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附表1 项目库备案表" sheetId="1" r:id="rId1"/>
  </sheets>
  <definedNames>
    <definedName name="_xlnm._FilterDatabase" localSheetId="0" hidden="1">'附表1 项目库备案表'!$A$7:$XDX$118</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concurrentCalc="0"/>
</workbook>
</file>

<file path=xl/sharedStrings.xml><?xml version="1.0" encoding="utf-8"?>
<sst xmlns="http://schemas.openxmlformats.org/spreadsheetml/2006/main" count="3484" uniqueCount="1334">
  <si>
    <t xml:space="preserve"> 附件</t>
  </si>
  <si>
    <t>重庆市万盛经开区巩固脱贫攻坚成果和乡村振兴项目库明细表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</si>
  <si>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</si>
  <si>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</si>
  <si>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</si>
  <si>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</si>
  <si>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</si>
  <si>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</si>
  <si>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</si>
  <si>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</si>
  <si>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</si>
  <si>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</si>
  <si>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</si>
  <si>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</si>
  <si>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</si>
  <si>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</si>
  <si>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</si>
  <si>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</si>
  <si>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</si>
  <si>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</si>
  <si>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</si>
  <si>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是否脱贫村提升工程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</si>
  <si>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</si>
  <si>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</si>
  <si>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</si>
  <si>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</si>
  <si>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</si>
  <si>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</si>
  <si>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</si>
  <si>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</si>
  <si>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</si>
  <si>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</si>
  <si>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</si>
  <si>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</si>
  <si>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</si>
  <si>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</si>
  <si>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</si>
  <si>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</si>
  <si>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</si>
  <si>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</si>
  <si>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</si>
  <si>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</si>
  <si>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</si>
  <si>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</si>
  <si>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</si>
  <si>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</si>
  <si>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</si>
  <si>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</si>
  <si>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</si>
  <si>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</si>
  <si>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</si>
  <si>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</si>
  <si>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</si>
  <si>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</si>
  <si>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</si>
  <si>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万盛经开区2022年脱贫大学生教育资助</t>
  </si>
  <si>
    <t>教育扶贫</t>
  </si>
  <si>
    <t>其他教育扶贫</t>
  </si>
  <si>
    <t>对约59名脱贫大学生进行学费资助，资助标准为不超过8000元/人</t>
  </si>
  <si>
    <t>新建</t>
  </si>
  <si>
    <t>万盛经开区内</t>
  </si>
  <si>
    <t>教育扶贫大学生资资助全日制学历教育重庆籍脱贫本专科大学生学费（8000元以下）；预计资助约59人</t>
  </si>
  <si>
    <t>通过减免学费，切实保障脱贫大学生就学，对约59名脱贫大学生进行学费资助，</t>
  </si>
  <si>
    <t>完成59名脱贫大学生资助</t>
  </si>
  <si>
    <t>资助建档立卡脱贫大学生59人</t>
  </si>
  <si>
    <t>项目验收合格率100%</t>
  </si>
  <si>
    <t>资助经费及时发放率100%</t>
  </si>
  <si>
    <t>建档立卡脱贫大学生资助标准不高于8000元/人年</t>
  </si>
  <si>
    <t>对约59名脱贫大学生进行学费资助，减少上学负担</t>
  </si>
  <si>
    <t>受益脱贫人口59余人</t>
  </si>
  <si>
    <t>政策持续1年</t>
  </si>
  <si>
    <t>受益脱贫人口满意度95%以上</t>
  </si>
  <si>
    <t>万盛经开区教育局</t>
  </si>
  <si>
    <t>是</t>
  </si>
  <si>
    <t>否</t>
  </si>
  <si>
    <t>无</t>
  </si>
  <si>
    <t>冷祥林</t>
  </si>
  <si>
    <t>万盛经开区2022年脱贫户医疗养老保险补助项目</t>
  </si>
  <si>
    <t>健康扶贫</t>
  </si>
  <si>
    <t>参加城乡居民基本医疗保险</t>
  </si>
  <si>
    <t>对未纳入低收入人口监测范围的稳定脱贫人口，对其参加城乡居民医保的按照100元标准给予定额资助，受益人数约4000余人；脱贫人员按最低档次标准参加城乡居民基本养老保险的，按最低档次标准的70%（即70元/人/年）给予资助，受益人数约1000余人并根据人口变动及时予以资助</t>
  </si>
  <si>
    <t>对未纳入低收入人口监测范围的稳定脱贫人口，对其参加城乡居民医保的按照100元标准给予定额资助，受益人数约14000余人；脱贫人员按最低档次标准参加城乡居民基本养老保险的，按最低档次标准的70%（即70元/人/年）给予资助，受益人数约1000余人，满意度可达98%以上</t>
  </si>
  <si>
    <t>4500名脱贫户接受资助参保，通过资助参保，脱贫人口参保减少支出100元/人、70元/人</t>
  </si>
  <si>
    <t>万盛经开区脱贫户资助参保应享尽享，全年参保率达100%</t>
  </si>
  <si>
    <t>资助建档立卡脱贫人口参加基本医疗保险人数4500人</t>
  </si>
  <si>
    <t>建档立卡脱贫人口医疗资助率100%</t>
  </si>
  <si>
    <t>购买及时率100%</t>
  </si>
  <si>
    <t>医保100元/人，养老保险70元/人</t>
  </si>
  <si>
    <t>减小脱贫人口医疗、生活负担</t>
  </si>
  <si>
    <t>受益脱贫人口4500余人</t>
  </si>
  <si>
    <t>持续年限≤1年</t>
  </si>
  <si>
    <t>万盛经开区人社局</t>
  </si>
  <si>
    <t>罗婷</t>
  </si>
  <si>
    <t>万盛经开区2022年综合防贫保险</t>
  </si>
  <si>
    <t>参加其他补充医疗保险</t>
  </si>
  <si>
    <t>按照全区农村常住人口购买防贫保险，防止大规模返贫</t>
  </si>
  <si>
    <t>各镇人民政府</t>
  </si>
  <si>
    <t>为8万余名农村常住人口购买防贫保险，其中脱贫户6157人，监测对象436人。</t>
  </si>
  <si>
    <t>按照市级文件，我区综合防贫保险按照4.5元/人进行补助，受益人口80000余名，可使受益人民减轻医疗负担及教育负担，满意度可达98%以上根据人口变动</t>
  </si>
  <si>
    <t>为80000余名农户购买综合防贫保险，减少医疗及相关方面的支出</t>
  </si>
  <si>
    <t>为80000余名农户购买保险</t>
  </si>
  <si>
    <t>覆盖率100%</t>
  </si>
  <si>
    <t>保险购买及时率达100%</t>
  </si>
  <si>
    <t>补助标准4.5/人/年</t>
  </si>
  <si>
    <t>受益人口80000余人</t>
  </si>
  <si>
    <t>持续年限1年</t>
  </si>
  <si>
    <t>受益群众满意度95%以上</t>
  </si>
  <si>
    <t>万盛经开万盛经开区乡村振兴局</t>
  </si>
  <si>
    <t>万盛经开区乡村振兴局</t>
  </si>
  <si>
    <t>万盛经开区2022年乡村振兴干部政策业务培训</t>
  </si>
  <si>
    <t>就业项目</t>
  </si>
  <si>
    <t>技能培训</t>
  </si>
  <si>
    <t>学习习近平新时代中国特色社会主义思想、乡村振兴相关理论知识、巩固拓展脱贫攻坚成果等相关理论学习，进行扶贫领域廉洁和作风教育等，参加市级各类培训</t>
  </si>
  <si>
    <t>市内</t>
  </si>
  <si>
    <t>通过干部培训，发挥主观能动性，也可通过培训了解目前的政策，充分知晓和运用</t>
  </si>
  <si>
    <t>培训乡村振兴干部200人，紧紧围绕全区发展大局，全覆盖、多手段、高质量地开展大规模教育培训，努力培养一支政治上坚强有力，能力上经得起风浪考验的高素质专业乡村振兴干部队伍</t>
  </si>
  <si>
    <t>完成扶贫培训200人</t>
  </si>
  <si>
    <t>参与培训200人</t>
  </si>
  <si>
    <t>教育培训合格率100%</t>
  </si>
  <si>
    <t>资金在规定时间内下达率100%</t>
  </si>
  <si>
    <t>请填报补助标准，如培训成本400元/人/日</t>
  </si>
  <si>
    <t>通过干部培训，发挥主观能动性，促进脱贫人口增收</t>
  </si>
  <si>
    <t>持续年限≥1年</t>
  </si>
  <si>
    <t>万盛经开区2022年度脱贫人口小额信贷贴息</t>
  </si>
  <si>
    <t>金融扶贫</t>
  </si>
  <si>
    <t>扶贫小额贷款贴息</t>
  </si>
  <si>
    <t>对脱贫人口小额信贷贴息补助资金按照银行同期贷款基准利率进行贴息，涉及脱贫户900余户</t>
  </si>
  <si>
    <t>项目按照银行同期贷款基准利率对900余户脱贫户进行贴息，受益人口约2530人。</t>
  </si>
  <si>
    <t>全区脱贫户900余户参与项目实施，通过小额信贷贴息减少脱贫户900户贷款成本方面的支出2175元/人•年</t>
  </si>
  <si>
    <t>完成900户脱贫户的贴息工作</t>
  </si>
  <si>
    <t>建档立卡脱贫户900户获得贷款,建档立卡脱贫户贷款申请满足率≥98%</t>
  </si>
  <si>
    <t>贷款及时发放率≥100%</t>
  </si>
  <si>
    <t>建档立卡脱贫户900户获得贷款最高5万元/户</t>
  </si>
  <si>
    <t>减少脱贫户贷款成本50万元</t>
  </si>
  <si>
    <t>受益脱贫人口≥2530人</t>
  </si>
  <si>
    <t>持续年限≤3年</t>
  </si>
  <si>
    <t>万盛经开区2022年消费帮扶系列项目</t>
  </si>
  <si>
    <t>产业项目</t>
  </si>
  <si>
    <t>其他</t>
  </si>
  <si>
    <t>通过开展消费帮扶系列活动，包括消费帮扶周、消费帮扶系列展销售本区农产品，增加本区脱贫户收入。</t>
  </si>
  <si>
    <t>通过举办消费帮扶系列活动，促进我区脱贫村和脱贫户农产品的销售，促进脱贫户增收，帮助销售脱贫村、脱贫户农产品及相关产品金额达60万以上，受益脱贫户满意度可达98%以上。受益农户约200余人，通过收购农产品，可以增收500元/户/年。</t>
  </si>
  <si>
    <t>脱贫户和脱贫村通过消费扶贫系列活动，带动农产品销售，增加收入，受益农户约200余人，通过收购农产品，可以增收500元/户/年。。前期10人参与前期项目确定会议、决议，10人参与入库项目的选择，5人参与项目实施过程中施工质量和资金使用的监督等。</t>
  </si>
  <si>
    <t>通过开展消费帮扶系列活动，包括消消费帮扶周、消费帮扶系列展销售本区农产品，增加本区脱贫户收入。</t>
  </si>
  <si>
    <t>促进200名脱贫户的产品销售</t>
  </si>
  <si>
    <t>实施后验收合格率100%</t>
  </si>
  <si>
    <t>项目完工及时率100%</t>
  </si>
  <si>
    <t>开展展会活动33万元，收购产品约10万元</t>
  </si>
  <si>
    <t>增加200户脱贫户收入500元/ 户</t>
  </si>
  <si>
    <t>受益脱贫人口≥200人</t>
  </si>
  <si>
    <t>受益人群满意度100%</t>
  </si>
  <si>
    <t>万盛经开区商务局</t>
  </si>
  <si>
    <t>张晓兵</t>
  </si>
  <si>
    <t>48292670</t>
  </si>
  <si>
    <t>万盛经开区2022年衔接资金公益性岗位项目</t>
  </si>
  <si>
    <t>公益岗位</t>
  </si>
  <si>
    <t>参照各镇申报情况，预计开发衔接资金公益性岗位502名（最终名额以后续出台政策界定为准），每名公益性岗位每周工作两天，每天工作两个小时，每月给予300元的补贴，资金安排为2021年1-12月</t>
  </si>
  <si>
    <t>预计开发502名衔接资金公益性岗位（最终名额以后续出台政策界定为准），有效解决脱贫人口短期就业问题，增加脱贫家庭收入，有效的利用公益性岗位管好用好各村公益基础设施</t>
  </si>
  <si>
    <t>502名脱贫户通过衔接资金公益性岗位就业，1-3月人均补贴300元/月，4-12月人均补贴340元/月</t>
  </si>
  <si>
    <t>参照各镇申报情况，预计开发衔接资金公益性岗位502名（最终名额以后续出台政策界定为准），每名公益性岗位每周工作两天，每天工作两个小时，每月给予300元-340元的补贴，资金安排为2022年1-12月</t>
  </si>
  <si>
    <t>开发至少502个扶贫领域公益性岗位</t>
  </si>
  <si>
    <t>补助发放率100%</t>
  </si>
  <si>
    <t>按时发放率100%</t>
  </si>
  <si>
    <t>补助标准3960元/人/年</t>
  </si>
  <si>
    <t>增加脱贫户收入3960元/ 户</t>
  </si>
  <si>
    <t>受益脱贫人口数≥502人</t>
  </si>
  <si>
    <t>万盛经开区衔接资金公益性岗位意外伤害保险</t>
  </si>
  <si>
    <t>参加意外保险</t>
  </si>
  <si>
    <t>为全区410名衔接资金公益性岗位人员购买意外险，确保其务工有保障。保费标准为65岁以上99元/人/年，其余为90元/人/年。65岁以上109人，65岁以下291人。</t>
  </si>
  <si>
    <t>通过购买意外险，保障410名衔接资金公益性岗位人员务工安全有保障</t>
  </si>
  <si>
    <t>410名群众参与入库， 为410名公益性岗位人员购买意外险后 ，有效的保障其安全</t>
  </si>
  <si>
    <t>完成410名公益性岗位人员意外伤害保险的购买</t>
  </si>
  <si>
    <t>购买410份意外伤害保险，65岁以上109份，65岁以下291份。</t>
  </si>
  <si>
    <t>按时购买率100%</t>
  </si>
  <si>
    <t>补助标准90-99元/人/年，65岁以上109人，65岁以下291人。</t>
  </si>
  <si>
    <t>减少其保险支出</t>
  </si>
  <si>
    <t>受益脱贫人口数410人</t>
  </si>
  <si>
    <t>万盛经开区2022年乡村治理积分制试点项目</t>
  </si>
  <si>
    <t>在27个村（凉风村除外）安排2万元资金，在27个村安排1万元，建设并运行爱心公益积分超市1个，购置积分兑换用品</t>
  </si>
  <si>
    <t>激发群众参与乡村振兴的内生动力，充分发挥“爱心公益积分超市”在乡村治理工作中的正向激励作用，积极调动村民投身产业发展、参加公益劳动、参与村容村貌整治的积极性,促进农村和谐稳定。受益人口约4万人，脱贫人口约4000人。</t>
  </si>
  <si>
    <t>55个村通过积分制治理项目，改善民风</t>
  </si>
  <si>
    <t>完成55个村积分制治理项目试点</t>
  </si>
  <si>
    <t>在55个村试点积分制治理项目</t>
  </si>
  <si>
    <t>补助标准2万元/村/年,8月后1万元/村/年</t>
  </si>
  <si>
    <t>减少55个村支出54万元</t>
  </si>
  <si>
    <t>受益脱贫人口数4000余人</t>
  </si>
  <si>
    <t>万盛经开区2022年项目管理费</t>
  </si>
  <si>
    <t>项目管理费</t>
  </si>
  <si>
    <t>项目前期准备、过程实施、后期验收、结算审计等符合扶贫资金管理规定的开支</t>
  </si>
  <si>
    <t>义务监督员21人参与项目实施过程中资金使用的监督，做好项目管理工作，群众受益</t>
  </si>
  <si>
    <t>扶贫项目前期准备、过程实施、后期验收、结算审计等符合扶贫资金管理规定的开支</t>
  </si>
  <si>
    <t>项目前期准备、过程实施、后期验收、结算审计等开支49万元</t>
  </si>
  <si>
    <t>控制在预算范围内</t>
  </si>
  <si>
    <t>通过项目管理费，保障扶贫项目能够正常运转，如期发挥效益，进而保障项目带来的收益。</t>
  </si>
  <si>
    <t>受益脱贫人口数≥6323人</t>
  </si>
  <si>
    <t>万盛经开区2022年脱贫人口跨省就业支持项目</t>
  </si>
  <si>
    <t>就业扶贫</t>
  </si>
  <si>
    <t>外出务工补助</t>
  </si>
  <si>
    <t>对我区脱贫人口和监测对象在市外务工给予定额补助，减轻务工成本，补助人数约450人。</t>
  </si>
  <si>
    <t>通过采取外出务工交通费补助的方式，促进脱贫户外出务工就业的积极性，减轻450余人的经济负担</t>
  </si>
  <si>
    <t>通过外出务工获得交通费补助，450余人可参与此项目，减轻其出行经济负担</t>
  </si>
  <si>
    <t>完成区外务工的450余人脱贫户的交通费补助</t>
  </si>
  <si>
    <t>补助人数约450人</t>
  </si>
  <si>
    <t>补助覆盖率100#</t>
  </si>
  <si>
    <t>补助及时率100%</t>
  </si>
  <si>
    <t>对市外务工人员给予定额交通补助，拟100元/人</t>
  </si>
  <si>
    <t>减轻脱贫户经济负担100元以上的负担</t>
  </si>
  <si>
    <t>受益脱贫户450人</t>
  </si>
  <si>
    <t>李自立</t>
  </si>
  <si>
    <t>万盛经开区2022年农村致富带头人带贫补贴项目</t>
  </si>
  <si>
    <t>创业</t>
  </si>
  <si>
    <t>按照《万盛经开区2021-2025年农村致富带头人培养行动实施方案》，对认定为农村致富带头人的，按不低于1万元的标准给予本人一次性奖补，预计补助人数为5人。</t>
  </si>
  <si>
    <t>打造一支创业能力强、经营水平高、带动作用大的农村致富带头人队伍，持续巩固推进已出列脱贫村创业致富带头人培育工作，引领带动全区农民群众持续稳定增收并加快向富裕富足目标迈进，为全面推进乡村振兴、加快农业农村现代化注入强劲动力，受益人数约100余人，脱贫人口及监测对象约20人</t>
  </si>
  <si>
    <t>对认定为5名农村致富带头人的，按不低于1万元的标准给予本人一次性奖补</t>
  </si>
  <si>
    <t>完成10名农村致富带头人的认定奖补</t>
  </si>
  <si>
    <t>补助创业致富带头人10个</t>
  </si>
  <si>
    <t>验收合格率100%</t>
  </si>
  <si>
    <t>按期完成率100%</t>
  </si>
  <si>
    <t>补助标准1万元/个</t>
  </si>
  <si>
    <t>受益人口≥50人</t>
  </si>
  <si>
    <t>受益脱贫人口满意度55%以上</t>
  </si>
  <si>
    <t>万盛经开区农林局</t>
  </si>
  <si>
    <t>2021.12</t>
  </si>
  <si>
    <t>李赟</t>
  </si>
  <si>
    <t>万盛经开区2022年雨露计划补助项目</t>
  </si>
  <si>
    <t>享受“雨露计划”职业教育补助</t>
  </si>
  <si>
    <t>对脱贫户和监测对象户中有子女接受中高等职业教育的，按照每生每年3000元（分春秋季发放）的标准发放补助，申请通过的学生全部补助。</t>
  </si>
  <si>
    <t>万盛经开区</t>
  </si>
  <si>
    <t>覆盖脱贫户和监测对象户家庭的子女接受中高职职业教育的，按照每生每年3000元的标准发放补助。</t>
  </si>
  <si>
    <t>159余名群众参与项目的监管，通过发放雨露计划补助，减轻脱贫户家庭经济负担。</t>
  </si>
  <si>
    <t>预计有159人享受该补助</t>
  </si>
  <si>
    <t>补助人数约159人</t>
  </si>
  <si>
    <t>符合条件资助率100%</t>
  </si>
  <si>
    <t>资助及时率100%</t>
  </si>
  <si>
    <t>补助标准=3000元/人/年</t>
  </si>
  <si>
    <t>减轻经济负担3000元/年</t>
  </si>
  <si>
    <t>受益人数159人</t>
  </si>
  <si>
    <t>受益群众满意度≥95%</t>
  </si>
  <si>
    <t>万盛经开区区乡村振兴局</t>
  </si>
  <si>
    <t>15025692833</t>
  </si>
  <si>
    <t>万盛经开区2022年边缘易致贫户产业奖励补助</t>
  </si>
  <si>
    <t>对全区发展产业的边缘易致贫户进行产业发展奖励，奖励标准参照《万盛经开区脱贫户及监测对象产业奖励
补助办法》，奖励资金根据验收结果据实奖励</t>
  </si>
  <si>
    <t>各镇</t>
  </si>
  <si>
    <t>改进到户帮扶方式方法，激发边缘易致贫群众内生动力，通过以奖代补、先建后补、事后奖补的办法，引导有劳动能力的边缘户发展产业</t>
  </si>
  <si>
    <t>申请发展的边缘户参与到人到户项目选择发展，通过到人到户项目补助，提升边缘户自身发展能力，带动边缘户稳定增收</t>
  </si>
  <si>
    <t>对全区申请发展产业的边缘户进行产业发展奖励，奖励标准参照《万盛经开区建档立卡脱贫户产业奖励补助办法（试行）》，奖励资金根据验收结果据实奖励</t>
  </si>
  <si>
    <t>补助边缘户发展产业</t>
  </si>
  <si>
    <t>补助覆盖率100%</t>
  </si>
  <si>
    <t>补助资金及时发放率100%</t>
  </si>
  <si>
    <t>奖励标准≤2000元/户</t>
  </si>
  <si>
    <t>增加发展产业的边缘户每户家庭经营性收入≥2000元</t>
  </si>
  <si>
    <t>受益边缘易致贫人口80余人</t>
  </si>
  <si>
    <t>受益边缘易致贫人口满意度99%以上</t>
  </si>
  <si>
    <t>相关人民政府</t>
  </si>
  <si>
    <t>成姚</t>
  </si>
  <si>
    <t>万盛经开区农业品牌创建项目</t>
  </si>
  <si>
    <t>产业发展</t>
  </si>
  <si>
    <r>
      <rPr>
        <sz val="8"/>
        <rFont val="宋体"/>
        <charset val="134"/>
      </rPr>
      <t>根据《万盛经开区品牌兴区奖励补助办法》，对2020年-2021年创建成功的农业品牌进行奖励补助。</t>
    </r>
    <r>
      <rPr>
        <sz val="8"/>
        <rFont val="Times New Roman"/>
        <charset val="134"/>
      </rPr>
      <t> </t>
    </r>
    <r>
      <rPr>
        <sz val="8"/>
        <rFont val="宋体"/>
        <charset val="134"/>
      </rPr>
      <t>涉及10个企业，奖励金额由1万-5万元。</t>
    </r>
  </si>
  <si>
    <t>相关村</t>
  </si>
  <si>
    <t>为进一步完善激励机制，推动全区品牌创建工作的实施，提高企业竞争力，带动农户务工，促进经济社会持续、快速、健康发展，涉及农户为200人，其中脱贫户约30余人。</t>
  </si>
  <si>
    <t>通过补助农业品牌创建的主体，带动品牌效应发展，带动群众参与产业发展，该项目由区级入库，共计10余家企业参与项目建设。</t>
  </si>
  <si>
    <t>补助农业品牌创建主体10家，完成其品牌创建补助工作</t>
  </si>
  <si>
    <t>补助10个经营主体新认证重庆名牌农产品、绿色食品、有机农产品，绿色食品续展、有机农产品复查换证。</t>
  </si>
  <si>
    <t>认定重庆名牌农产品1个5万元，认定1个绿色食品新认证3万元，绿色食品续展1万元/个，认定1个有机农产品新认证5万元，有机农产品复查换证2万元/个</t>
  </si>
  <si>
    <t>减少其品牌认定的负担5000-30000元</t>
  </si>
  <si>
    <t>受益人口30余人</t>
  </si>
  <si>
    <t>万盛经开区政策性农业保险补贴</t>
  </si>
  <si>
    <t>对全区农户参加猕猴桃、水稻、玉米等农业保险进行政策性补贴。</t>
  </si>
  <si>
    <t>全区</t>
  </si>
  <si>
    <t>通过农业保险补贴项目，提高全区产业风险抵御能力，减轻农户因灾害带来的损失，防止规模性返贫。</t>
  </si>
  <si>
    <t>通过补助农户参加政策性保险，增强其产业抵御风险能力</t>
  </si>
  <si>
    <t>补助全区农户参加生猪、玉米、水稻、猕猴桃产业保险。</t>
  </si>
  <si>
    <t>补助参加4类保险</t>
  </si>
  <si>
    <t>补贴保费的10%</t>
  </si>
  <si>
    <t>减少其因自然灾害造成的损失</t>
  </si>
  <si>
    <t>受益人口6000人</t>
  </si>
  <si>
    <t>持续年限=1年</t>
  </si>
  <si>
    <t>万盛经开区2022年“数商兴农工程”示范村建设试点</t>
  </si>
  <si>
    <t>视频监控系统，乡村综合治理服务系统，乡村政务服务软硬一体化系统，乡村就业培训服务系统，边缘数据治理服务，水产养殖物联网服务，乡村振兴特色产品公共服务，乡村产业可视化一张图系统，数字乡村推广服务，自媒体设备，软硬件实施部署和集成服务等各一套</t>
  </si>
  <si>
    <t>关坝镇凉风村</t>
  </si>
  <si>
    <t>培育各具特色、经验可复制推广的示范村，探索形成适应我区特点、组织形式和发展阶段的数字赋能乡村振兴发展模式，助推农业提质增效、农民增产增收、乡村管理规范有效 ，受益人口约500余人，涉及脱贫户233人，监测户13人。</t>
  </si>
  <si>
    <t>20名群众参与项目入库会议、项目监督、项目实施等；通过建立示范点，打造智慧农业乡村建设，通过数商兴农建设，带动500余人发展产业，涉及脱贫户233人，监测户13人。</t>
  </si>
  <si>
    <t>建立“数商兴农工程”示范村1个</t>
  </si>
  <si>
    <t>补助村个数=1个</t>
  </si>
  <si>
    <t>补助标准为50万/村</t>
  </si>
  <si>
    <t>受益人口2000人</t>
  </si>
  <si>
    <t>受益人口满意度≥90%</t>
  </si>
  <si>
    <t>关坝镇人民政府</t>
  </si>
  <si>
    <t>沈明强</t>
  </si>
  <si>
    <t>万盛经开区2022年乡村振兴气象保障服务建设</t>
  </si>
  <si>
    <t>基础设施</t>
  </si>
  <si>
    <t>村级预警工作站</t>
  </si>
  <si>
    <t>在丛林镇6个村、关坝7个村、南桐2个村新建村级预警工作站，委托第三方公司对已建村级预警工作站维持，建立包含粮油作物和特色作物种植分布、产业园区、新型农业经营主体、农业气候资源及其气象影响和灾害指标、历史产品在内的农业气象数据库，实现与预警信息发布平台对接。</t>
  </si>
  <si>
    <t>全区范围</t>
  </si>
  <si>
    <t>建设15个万盛经开区突发事件预警信息发布平台村级预警工作站，完善我区农村气象灾害预警设施建设以及设施设备后续维持，建立包含粮油作物和特色作物种植分布、产业园区、新型农业经营主体、农业气候资源及其气象影响和灾害指标、历史产品在内的农业气象数据库，实现与预警信息发布平台的对接。不断提升我区农村气象灾害防御能力，切实实现预警信息靶向发布、精准覆盖，打通气象灾害预警信息发布“最后一公里”，提升预警信息发布效率，切实保障气象灾害预警信息及时、准确、快捷地到户、到人，最大限度地减少因气象灾害造成的人员伤亡、农田绝收、设施损坏等财产损失，切实减轻因灾致贫、因灾返贫的风险，进一步增强脱贫村农业抵御风险能力和贫困人口抗风险能力，为经济社会持续健康发展奠定更加坚实的基础。</t>
  </si>
  <si>
    <t>打通气象灾害预警信息发布“最后一公里”，提升预警信息发布效率，切实保障气象灾害预警信息及时、准确、快捷地到户、到人，最大限度地减少因气象灾害造成的人员伤亡、农田绝收、设施损坏等财产损失，切实减轻因灾致贫、因灾返贫的风险。</t>
  </si>
  <si>
    <t>建设15个万盛经开区突发事件预警信息发布平台村级预警工作站，完善我区农村气象灾害预警设施建设以及设施设备后续维持，建立包含粮油作物和特色作物种植分布、产业园区、新型农业经营主体、农业气候资源及其气象影响和灾害指标、历史产品在内的农业气象数据库，实现与预警信息发布平台的对接。</t>
  </si>
  <si>
    <t>1.新建15个村级预警工作站2.委托第三方公司对新建及已建18个村级预警工作站后续维持3.委托第三方公司建立农业气象基础数据库4.委托第三方公司实现数据库与预警平台对接</t>
  </si>
  <si>
    <t>建成后验收合格率100%</t>
  </si>
  <si>
    <t>减少因气象灾害造成的农业和农村居民财产损失200万元</t>
  </si>
  <si>
    <t>提升村级居民抵御气象灾害风险能力</t>
  </si>
  <si>
    <t>持续年限≥5年</t>
  </si>
  <si>
    <t>受益脱贫户满意度100%</t>
  </si>
  <si>
    <t>万盛经开区气象局</t>
  </si>
  <si>
    <t>蔡薇</t>
  </si>
  <si>
    <t>48275216</t>
  </si>
  <si>
    <t>万盛经开区2022年丛林镇乡村建设行动人居环境整治农村垃圾治理项目</t>
  </si>
  <si>
    <t>乡村建设行动</t>
  </si>
  <si>
    <t>人居环境整治</t>
  </si>
  <si>
    <t>添置垃圾桶130个，规格240L；车载勾臂箱4个，规格1.5m³，铁板材质外长2.2米,外宽1.47米，外高1.2米加底座；车载勾臂箱4个，规格3m³，钢板材质外长2.36米，外宽1.45米，外高1.22米加轮子；果皮箱内胆40个，规格铁皮材质高48.5厘米，宽26.5厘米，长30.5厘米。垃圾分类收集亭5个，规格三分类。</t>
  </si>
  <si>
    <t>丛林镇红岩村、海孔村、新建村、永胜村</t>
  </si>
  <si>
    <t>对新建村218户、1322人，脱贫户数10户、33人；海孔村373户、1183人，脱贫户数30户、96人；红岩村397户、747人，脱贫户数21户、51人；永胜村302户、851人，脱贫户数11户、24人。共1290户，4103人，脱贫户数72户、204人。营造良好的人居环境和发展环境，提高人民生活质量。</t>
  </si>
  <si>
    <t xml:space="preserve">  4个行政村村民代表共计40人和4个行政村常住户、脱贫户村民参与项目建设和监管。</t>
  </si>
  <si>
    <t>通过完成红岩村、海孔村、新建村、永胜村的垃圾治理设施设备添置等建设内容，达到改善农村生产生活环境，提高人民生活质量。</t>
  </si>
  <si>
    <t>对红岩村、海孔村、新建村、永胜村进行垃圾治理设施设备添置。包含垃圾桶130个，车载勾臂箱4个（1.5m³），车载勾臂箱4个（3m³），果皮箱内胆40个，三分类垃圾收集亭5个。</t>
  </si>
  <si>
    <t>项目总资金30万元。具体分配垃圾桶130个，3.9万车载勾臂箱4个（1.5m³），2万，车载勾臂箱4个（3m³），2.8万，果皮箱内胆40个，0.32万，三分类垃圾收集亭5个，2.5万。</t>
  </si>
  <si>
    <t>受益群众约741户1595人，其中脱贫户72户202人</t>
  </si>
  <si>
    <t>持续年限≥1-3年</t>
  </si>
  <si>
    <t>受益常住户和脱贫户满意度90%以上</t>
  </si>
  <si>
    <t>万盛经开区城市管理局</t>
  </si>
  <si>
    <t>丛林镇人民政府</t>
  </si>
  <si>
    <t>杨玉兴</t>
  </si>
  <si>
    <t>万盛经开区2022年黑山镇农村垃圾治理项目</t>
  </si>
  <si>
    <t>天星村新增、更换120L垃圾桶80个，北门村新增、更换120L垃圾桶80个，南门村新增、更换120L垃圾桶120个，鱼子村新增、更换120L垃圾桶167个，黑山镇4个村每个村招聘2名清扫保洁人员对村内通往各社及院坝的主次干道进行清扫保洁。</t>
  </si>
  <si>
    <t>黑山镇</t>
  </si>
  <si>
    <t>为切实改善农村生产生活环境，受益人3000人，涉及脱贫户413人，监测对象22人。</t>
  </si>
  <si>
    <t>200名群众参与项目入库会议、项目监督、项目实施等，改善农村人居环境</t>
  </si>
  <si>
    <t xml:space="preserve"> 天星村新增、更换120L垃圾桶80个，北门村新增、更换120L垃圾桶80个，南门村新增、更换120L垃圾桶120个，鱼子村新增、更换120L垃圾桶167个，黑山镇4个村每个村招聘2名清扫保洁人员对村内通往各社及院坝的主次干道进行清扫保洁。通过多乡村道路，院坝的保洁和农村垃圾的转运达到改善农村生产生活环境</t>
  </si>
  <si>
    <t xml:space="preserve"> 天星村新增、更换120L垃圾桶80个，北门村新增、更换120L垃圾桶80个，南门村新增、更换120L垃圾桶120个，鱼子村新增、更换120L垃圾桶167个，黑山镇4个村每个村招聘2名清扫保洁人员对村内通往各社及院坝的主次干道进行清扫保洁。</t>
  </si>
  <si>
    <t>南门村新增垃圾分类收集点4个，垃圾桶（240L）14个，收集点每个4000元，垃圾桶每个240元，共需19360元；新增落地宣传栏2个、挂墙宣传栏2个，每个3500元，共需14000元；新增花草牌80块，每块64元，共需5120元；新增、更换垃圾分类评比栏16块，每块500元，共需8000元；新增宣传海报8幅，每幅200元，共需1600元；新增宣传页940张，每张0.5元，共需470元，共计48550元。</t>
  </si>
  <si>
    <t>受益群众约3014户，5957人，其中脱贫户127户414人及监测对象2户人</t>
  </si>
  <si>
    <t>黑山镇人民政府</t>
  </si>
  <si>
    <t>曾晶</t>
  </si>
  <si>
    <t>万盛经开区2022年南桐镇乡村建设行动人居环境整治农村垃圾治理项目</t>
  </si>
  <si>
    <t>两个村各新建1个沤粪池处理设施，以社为单位新建四分类垃圾投放点共计16个，添置350个垃圾桶，1200个入户垃圾桶等，不断提高农村生活垃圾无害化处理水平。</t>
  </si>
  <si>
    <t>南桐镇沙坝村、岩门村</t>
  </si>
  <si>
    <t>受益人口约1000人，脱贫户100人，营造良好的人居环境和发展环境，提高人民生活质量。</t>
  </si>
  <si>
    <t>2个行政村村民代表共计30人和3个行政村常住户、脱贫户村民参与项目建设和监管。通过改造环境，提升群众幸福感</t>
  </si>
  <si>
    <t>通过完成沙坝村、岩门村的垃圾治理设施设备添置等建设内容，达到改善农村生产生活环境，提高人民生活质量。</t>
  </si>
  <si>
    <t>两个村各新建1个沤粪池处理设施，以社为单位新建四分类垃圾投放点共计16个，添置350个垃圾桶，1200个入户垃圾桶等</t>
  </si>
  <si>
    <t>投入3万元新建沤粪池处理设施2个；投入5.62万元添置200个垃圾桶及600个入户垃圾桶；投入4万元新建垃圾投放点8个；投入3万元制作宣传评比栏及宣传标语；投入1.38万元进行“垃圾分类示范户”评比和采购生活垃圾分类积分制度的兑换奖品。共投入15.5万元。
岩门村投入1.5万元新建沤粪池处理设施1个；投入4.62万元添置150个垃圾桶及600个入户垃圾桶；投入4万元新建垃圾投放点8个；投入3万元制作宣传评比栏及宣传标语；投入1.38万元进行“垃圾分类示范户”评比和采购生活垃圾分类积分制度的兑换奖品。共投入14.5万元。</t>
  </si>
  <si>
    <t>改善农村生产生活环境，提高人民生活质量，受益群众约870户1648人，其中脱贫户52户178人</t>
  </si>
  <si>
    <t>南桐镇人民政府</t>
  </si>
  <si>
    <t>杨晗</t>
  </si>
  <si>
    <t>万盛经开区2022年石林镇农村生活垃圾治理项目</t>
  </si>
  <si>
    <t xml:space="preserve">主要包含居民聚集点及村道路沿线垃圾桶、入户分类垃圾桶等购置：共需采购容量120L的生活垃圾分类桶200个（其中用于各村50个、农林村100个、茶树村50个）;采购容量为20L的入户垃圾桶760个（其中用于各村100个、农林村360个、茶树村300个）;采购容量为80L的入户分类果皮箱30个(用于农林村集中示范点打造）;采购清扫保洁小推车20个（各村社各2个）。农林村公路17公里、河道3.5公里、公厕1座、公共区域1处的全年清扫保洁类（薪资待遇参照2021年公益性岗位执行）。垃圾分类宣传栏、垃圾分类投放点、垃圾分类宣传墙、垃圾分类喷绘制作和宣传手提袋、最美庭院荣誉牌、围腰、宣传单等宣传用品的制作以及开展宣传评比活动等：在各村发放宣传手提袋100个、最美庭院荣誉牌50块、垃圾分类宣传围腰200个，印制宣传单800张；在茶树村设置垃圾分类宣传栏4块；建设垃圾分类投放点4个。在农林村设置垃圾分类示范集中点1个、垃圾分类评比集中点1个、建设垃圾分类投放点6个垃圾分类宣传栏6块、垃圾桶固定点40个，公厕基础设施维修1处。两村共设置垃圾分类宣传墙100㎡、喷绘60㎡、垃圾分类温馨提示牌200块、院坝会横幅5块，门前三包责任牌300块、宣传手提袋900个、垃圾分类宣传围腰900个，印制宣传单1000张，开展美丽庭院季度评选活动等。  </t>
  </si>
  <si>
    <t>石林镇农林村、茶树村</t>
  </si>
  <si>
    <t>增强600余户群众垃圾分类处置意识，提高人居环境，提高群众幸福感。收益群众约600户，2100人，其中脱贫户64户258人。</t>
  </si>
  <si>
    <t>600余户群众共同参与环境打造与垃圾分类处置，有效提高垃圾分类处置质量</t>
  </si>
  <si>
    <t>完成农林村、茶树村居民集中区域设置垃圾收运处置基础设施建设及垃圾分类宣传品制作。提高人居环境。</t>
  </si>
  <si>
    <t>采购容量120L的生活垃圾分类桶200个;采购容量为20L的入户垃圾桶760个;采购容量为80L的入户分类果皮箱30个;采购清扫保洁小推车20个。农林村公路17公里、河道3.5公里、公厕1座、公共区域1处的全年清扫保洁类。垃圾分类宣传栏、垃圾分类投放点、垃圾分类宣传墙、垃圾分类喷绘制作和宣传手提袋、最美庭院荣誉牌、围腰、宣传单等宣传用品的制作以及开展宣传评比活动等：在各村发放宣传手提袋100个、最美庭院荣誉牌50块、垃圾分类宣传围腰200个，印制宣传单800张；在茶树村设置垃圾分类宣传栏4块；建设垃圾分类投放点4个。在农林村设置垃圾分类示范集中点1个、垃圾分类评比集中点1个、建设垃圾分类投放点6个垃圾分类宣传栏6块、垃圾桶固定点40个，公厕基础设施维修1处。两村共设置垃圾分类宣传墙100㎡、喷绘60㎡、垃圾分类温馨提示牌200块、院坝会横幅5块，门前三包责任牌300块、宣传手提袋900个、垃圾分类宣传围腰900个，印制宣传单1000张，开展美丽庭院季度评选活动等。</t>
  </si>
  <si>
    <t>农村生活垃圾收运设施建设维护类，85600元；农村环境卫生设施建设维护类，163064元；农村环境卫生清扫保洁补助类，86400元；农村环境卫生治理需要支持的其他事项（宣传类），66820元</t>
  </si>
  <si>
    <t xml:space="preserve">
增强600余户群众垃圾分类处置意识，提高人居环境，提高群众幸福感。
</t>
  </si>
  <si>
    <t>受益户满意度95%以上</t>
  </si>
  <si>
    <t>石林镇人民政府</t>
  </si>
  <si>
    <t>2022年</t>
  </si>
  <si>
    <t>2100余人</t>
  </si>
  <si>
    <t>64户258人</t>
  </si>
  <si>
    <t>曾辛海</t>
  </si>
  <si>
    <t>万盛经开区关坝镇2022年人居环境整治项目</t>
  </si>
  <si>
    <r>
      <rPr>
        <sz val="8"/>
        <rFont val="宋体"/>
        <charset val="134"/>
      </rPr>
      <t>驾驶员工资及设备维修维护，车载垃圾箱</t>
    </r>
    <r>
      <rPr>
        <sz val="8"/>
        <rFont val="Calibri"/>
        <charset val="134"/>
      </rPr>
      <t>2</t>
    </r>
    <r>
      <rPr>
        <sz val="8"/>
        <rFont val="宋体"/>
        <charset val="134"/>
      </rPr>
      <t>立方米</t>
    </r>
    <r>
      <rPr>
        <sz val="8"/>
        <rFont val="Calibri"/>
        <charset val="134"/>
      </rPr>
      <t>15</t>
    </r>
    <r>
      <rPr>
        <sz val="8"/>
        <rFont val="宋体"/>
        <charset val="134"/>
      </rPr>
      <t>个，垃圾分类亭镀锌管造型</t>
    </r>
    <r>
      <rPr>
        <sz val="8"/>
        <rFont val="Calibri"/>
        <charset val="134"/>
      </rPr>
      <t>+</t>
    </r>
    <r>
      <rPr>
        <sz val="8"/>
        <rFont val="宋体"/>
        <charset val="134"/>
      </rPr>
      <t>烤漆</t>
    </r>
    <r>
      <rPr>
        <sz val="8"/>
        <rFont val="Calibri"/>
        <charset val="134"/>
      </rPr>
      <t>5</t>
    </r>
    <r>
      <rPr>
        <sz val="8"/>
        <rFont val="宋体"/>
        <charset val="134"/>
      </rPr>
      <t>个，落地宣传栏</t>
    </r>
    <r>
      <rPr>
        <sz val="8"/>
        <rFont val="Calibri"/>
        <charset val="134"/>
      </rPr>
      <t>5</t>
    </r>
    <r>
      <rPr>
        <sz val="8"/>
        <rFont val="宋体"/>
        <charset val="134"/>
      </rPr>
      <t>个，户外高清画面墙体画</t>
    </r>
    <r>
      <rPr>
        <sz val="8"/>
        <rFont val="Calibri"/>
        <charset val="134"/>
      </rPr>
      <t>20</t>
    </r>
    <r>
      <rPr>
        <sz val="8"/>
        <rFont val="宋体"/>
        <charset val="134"/>
      </rPr>
      <t>幅</t>
    </r>
    <r>
      <rPr>
        <sz val="8"/>
        <rFont val="Arial"/>
        <charset val="134"/>
      </rPr>
      <t xml:space="preserve">	</t>
    </r>
  </si>
  <si>
    <t>关坝镇兴隆街</t>
  </si>
  <si>
    <t>垃圾分类示范引领强化农村基础设施建设、整治农村人居环境、完善乡村基础设施为目的。受益人口总数为1.7万人，其中脱贫人口数和监测对象为467户1515人。</t>
  </si>
  <si>
    <t>8个村农户参与项目建设，村民代表参与项目实施过程中施工质量和资金使用的监督。通过采用“户集、村收、镇转运、区处理”城乡一体化的垃圾处理模式，建立垃圾处理财政保障机制，探索农村生活垃圾治理服务外包，完善农村生活垃圾无害化处理保障体系。</t>
  </si>
  <si>
    <t>为8个村农村生活垃圾分类积极推进生活垃圾分类试点工作。</t>
  </si>
  <si>
    <t>驾驶员工资124800元；设备维修维护费用40000元；车载垃圾箱90000元；垃圾分类亭15000元；落地宣传栏17500元；墙体画（（喷绘）13000元</t>
  </si>
  <si>
    <t>项目建成后，将进一步提升农村生活垃圾处理分类能力，降低农村生活垃圾处理分类成本；将进一步减少生活垃圾堆放占用的土地及农田。带贫增收5000元/年</t>
  </si>
  <si>
    <t>受益人口总数为1.7万人，其中脱贫人口数和监测对象为467户1515人。</t>
  </si>
  <si>
    <t>持续年限≥2年</t>
  </si>
  <si>
    <t>徐瑶</t>
  </si>
  <si>
    <t>万盛经开区金桥镇2022年农村生活垃圾治理项目</t>
  </si>
  <si>
    <t>金桥镇辖区范围内生活垃圾收运及场镇餐厨垃圾收运人员工资支付，环卫设施设备的维护，新建、改建公厕各一座，购置厨余垃圾桶10个、垃圾袋50000个，生活垃圾分类示范补助2处。</t>
  </si>
  <si>
    <t>金桥镇各村</t>
  </si>
  <si>
    <t>为切实提高农村生产生活条件，促进人居环境改善。受益群众约3500户8000人，其中脱贫户约330户920人</t>
  </si>
  <si>
    <t>全镇224名村民代表参与监督，通过项目建设的投入使用，达到村容村貌整洁的目标。</t>
  </si>
  <si>
    <t>完成金桥镇辖区范围内生活垃圾收运及场镇餐厨垃圾收运人员工资支付，环卫设施设备的维护，新建、改建公厕各一座，购置厨余垃圾桶10个、垃圾袋50000个，生活垃圾分类示范补助2处。</t>
  </si>
  <si>
    <t>新建、改建公厕各一座，购置厨余垃圾桶10个、垃圾袋50000个，生活垃圾分类示范补助2处。</t>
  </si>
  <si>
    <t>新建、改建公厕各一座，购置厨余垃圾桶10个、垃圾袋50000个，生活垃圾分类示范补助2处，合计资金33万元</t>
  </si>
  <si>
    <t>受益群众约3500户8000人，其中脱贫户约330户920人</t>
  </si>
  <si>
    <t>金桥镇人民政府</t>
  </si>
  <si>
    <t>梁大麒</t>
  </si>
  <si>
    <t>万盛经开区青年镇2022年乡村建设行动人居环境整治农村垃圾治理项目</t>
  </si>
  <si>
    <t>对更古村、堡堂村、湛家村、板辽村、毛里村、燕石村垃圾治理设施设备添置（垃圾勾臂箱10个、垃圾桶50个、果皮箱20个、果皮箱内芯100个、垃圾中转站维护、公测维护、人员工资等）</t>
  </si>
  <si>
    <t>更古村、堡堂村、湛家村、板辽村、毛里村、燕石村</t>
  </si>
  <si>
    <t>为切实改善农村生产生活环境，提升村民生活质量，受益群众约1242户2586人，其中脱贫户174户588人。</t>
  </si>
  <si>
    <t>10名群众参与项目建设和项目监督，通过项目建设的投入使用，保障农村生活质量的提升</t>
  </si>
  <si>
    <t>通过完成更古村、堡堂村、湛家村、板辽村、毛里村、燕石村的垃圾治理设施设备添置等建设内容，达到改善农村生产生活环境，提高人民生活质量。</t>
  </si>
  <si>
    <t>项目完成及时率100%</t>
  </si>
  <si>
    <t>此工程共投资28万元</t>
  </si>
  <si>
    <t>带动群众务工增收4万元</t>
  </si>
  <si>
    <t>受益群众约1242户2586人，其中脱贫户174户588人</t>
  </si>
  <si>
    <t>持续年限≥1-2年</t>
  </si>
  <si>
    <t>受益常住和脱贫户满意度95%以上</t>
  </si>
  <si>
    <t>青年镇人民政府</t>
  </si>
  <si>
    <t>1242户2586人</t>
  </si>
  <si>
    <t>174户588人</t>
  </si>
  <si>
    <t>周雪彬</t>
  </si>
  <si>
    <t>万盛经开区2022年万东镇乡村建设行动人居环境整治农村垃圾治理项目</t>
  </si>
  <si>
    <t>1.在新田村建设万东镇垃圾分类厢房96㎡。主要功能布局为：垃圾四分类投放，垃圾集中清运暂存、垃圾分类实施冲洗、可回收垃圾暂存、有害垃圾暂存、环卫设施存放以及环卫工人休息室等；               2、垃圾分类设施的采购，主要包括四分类垃圾桶1套（勘入箱房内）、二分类不锈钢垃圾桶10套；              3.垃圾分类广告制作，主要包括不锈钢烤漆驿站（含宣传评比栏）2套、宣传册20000份、上墙宣传标语（牌）30块、不锈钢花草牌50块、2公分PVC烤漆字1幅、不锈钢发光字1幅等。                    4.垃圾分类宣传壁画制作，四个点约180㎡，150元/㎡（含搭钢管架）。                                  5.农村环境卫生清扫保洁补助，主要包括新田村环卫工人保洁补助，环境卫生以工代赈工时费用（硬化垃圾投放点地面及墙面、陈年垃圾清除）</t>
  </si>
  <si>
    <t>万东镇新田村</t>
  </si>
  <si>
    <t>持续改善农村地区环境卫生，补齐必要的农村人居环境基础设施建设短板，提高农村生活垃圾处理减量化、资源化和无害化水平。受益人口2000余人。</t>
  </si>
  <si>
    <t>新田村农户参与项目建设，村民代表参与项目实施过程中施工质量和资金使用的监督。通过采用“户集、村收、镇转运、区处理”城乡一体化的垃圾处理模式，建立垃圾处理财政保障机制，探索农村生活垃圾治理服务外包，完善农村生活垃圾无害化处理保障体系。</t>
  </si>
  <si>
    <t>完成垃圾分类收集厢房96㎡的建设，含垃圾四分类投放，垃圾集中清运暂存、垃圾分类实施冲洗、可回收垃圾暂存、有害垃圾暂存、环卫设施存放以及环卫工人休息室等、室内外装饰、给排水及电安装。</t>
  </si>
  <si>
    <t>1.完成垃圾分类厢房96㎡的建设，含垃圾四分类投放，垃圾集中清运暂存、垃圾分类实施冲洗、可回收垃圾暂存、有害垃圾暂存、环卫设施存放以及环卫工人休息室等、室内外装饰、给排水及电安装。2.完成垃圾分类设施的采购及安装。3.完成垃圾分类广告制作。4.完成垃圾分类宣传壁画制作。</t>
  </si>
  <si>
    <t xml:space="preserve">
项目资金35万元</t>
  </si>
  <si>
    <t>项目建成后，将进一步提升农村生活垃圾处理能力，补齐基础设施建设短板、以及垃圾清运设施，带贫增收5000元/年</t>
  </si>
  <si>
    <t>受益群众约600余户，2400余人。</t>
  </si>
  <si>
    <t>持续年限≥3年</t>
  </si>
  <si>
    <t>脱贫人口满意度≥95%</t>
  </si>
  <si>
    <t>万东镇人民政府</t>
  </si>
  <si>
    <t>陈春银</t>
  </si>
  <si>
    <t>15923186321</t>
  </si>
  <si>
    <t>万盛经开区2022年关坝镇凉风村智慧养鱼项目</t>
  </si>
  <si>
    <t>水产养殖业发展</t>
  </si>
  <si>
    <r>
      <rPr>
        <sz val="8"/>
        <rFont val="宋体"/>
        <charset val="134"/>
      </rPr>
      <t>1.基础设施建设：土方开挖230m³、新建竖井4个。2.养殖设施设备建设:购置镀锌板圆桶（规格：6米直径，高度1.8米）8个、安装国标三叶罗茨风机2台、配备发电机组(后备电力)1套、安装智能化鱼塘管家1套、安装溶氧测定仪（荧光法）2台、安装进水系统1套、排水系统1套、曝气系统1套、步道（透水砖）240</t>
    </r>
    <r>
      <rPr>
        <sz val="8"/>
        <rFont val="SimSun"/>
        <charset val="134"/>
      </rPr>
      <t>㎡</t>
    </r>
    <r>
      <rPr>
        <sz val="8"/>
        <rFont val="宋体"/>
        <charset val="134"/>
      </rPr>
      <t>、人工（设备调试安装）、水泥石粉砖等材料1项。3.特种鱼养殖投入：购置鲈鱼苗1065斤、黄辣丁苗1045斤、鲈鱼饲料5吨、黄辣丁饲料4吨。</t>
    </r>
  </si>
  <si>
    <t>带动村集体经济发展，稳定增收16万元，解决10余名群众就业问题，务工增收5000元/年</t>
  </si>
  <si>
    <t>20余名农户参与项目建设，村民代表参与项目实施过程中施工质量和资金使用的监督，提供就业岗位10个，务工增收5000元/年</t>
  </si>
  <si>
    <t>完成凉风村智慧养鱼项目建设</t>
  </si>
  <si>
    <t>当年开工当年完工率100%</t>
  </si>
  <si>
    <t>基础设施建设15万元，养殖设施设备购置安装10万元，购买鱼苗5万</t>
  </si>
  <si>
    <t>带动村集体经济发展，项目实施后使村集体经济增收。</t>
  </si>
  <si>
    <t>项目建成后，减少凉风村土地闲置，改善渔业生产条件，促进凉风村渔业产业化调整，提升凉风生态鱼品质。</t>
  </si>
  <si>
    <t>受益脱贫户满意度90%</t>
  </si>
  <si>
    <t>万盛经开区民宗侨台办</t>
  </si>
  <si>
    <t>初定50%用于村集体经济发展，30%用于再生产，20%用于支持监测对象。</t>
  </si>
  <si>
    <t>吴洪亮</t>
  </si>
  <si>
    <t>48357711</t>
  </si>
  <si>
    <t>万盛经开区2022年黑山镇鱼子村万家山苗族聚居点基础设施建设项目</t>
  </si>
  <si>
    <t>村基础设施</t>
  </si>
  <si>
    <t>一是硬化生产便道约410米、宽3米、厚0.15米；
二是新建一个路边农副产品临时交易点：长6米、宽1.8米、高2.9米（其中：场地平整21㎡、粹石基础厚0.1米、C25混凝土厚0.1米）。</t>
  </si>
  <si>
    <t>鱼子村</t>
  </si>
  <si>
    <t>完善鱼子村万家山脱贫户4户10人和一般农户19户114人基础配套设施，改善群众生活生产条件</t>
  </si>
  <si>
    <t>鱼子村万家山苗族聚集点19户114人参与项目建设和监管，在解决群众出行方便基础上，改善少数民族同胞的居住环境，增强当地群众万家山苗家刺绣、芦笙、苗木盆栽等特色技艺的传播和创收，促进少数民族致富能力提升。</t>
  </si>
  <si>
    <t>新建水泥入户便道300M*3.5M，围绕苗族农家院坝硬化、房前屋后排水沟、堡坎、家禽小圈整治等</t>
  </si>
  <si>
    <t>新建水泥入户便道300M*3.5M，19户苗族农家的院坝整治</t>
  </si>
  <si>
    <t>项目总投资20万元，其中一是硬化生产便道约410米、宽3米、厚0.15米，每米390元，所需资金158402元；
二是新建一个路边农副产品临时交易点：长6米、宽1.8米、高2.9米（其中：场地平整21㎡、粹石基础厚0.1米、C25混凝土厚0.1米），所需资金24000元；三是其它费用（监理费、审计费、税费)17598元。</t>
  </si>
  <si>
    <t>受益群众19户114人，受益脱贫户3户8人</t>
  </si>
  <si>
    <t>持续年限≥10年</t>
  </si>
  <si>
    <t>万盛经开区统战部（民宗侨台办）</t>
  </si>
  <si>
    <t>蒋鹏程</t>
  </si>
  <si>
    <t>48269763</t>
  </si>
  <si>
    <t>万盛经开区妇联2022年“巾帼创业就业示范基地”项目</t>
  </si>
  <si>
    <t>创业奖补</t>
  </si>
  <si>
    <t>扶持巾帼创业就业示范基地2个，改造或修补基地基础设施设备，示范带动妇女群众积极投身创业就业，促进妇女增收。</t>
  </si>
  <si>
    <t>在全区8镇走访调研征集女性注册法人创业的基地自愿申报（脱贫户优先）</t>
  </si>
  <si>
    <t>该项目实施，扶持巾帼创业就业示范基地建设，示范带动周边妇女群众投身创业就业，提升妇女创业就业能力，促进妇女增收。项目验收合格后采取以奖代补的形式拨付基地。</t>
  </si>
  <si>
    <t>基地为周边妇女开展技能培训、提供就业、技术推广、代销产品、暖心关爱等服务20人次以上，受益脱贫户妇女6人次以上，带动妇女就近务工。</t>
  </si>
  <si>
    <t>1.基地为妇女开展技能培训、提供就业、技术推广、市场信息、代销产品、暖心关爱等服务至少20人次，受益脱贫户妇女6人次以上。                   2.基地制作标志牌1个、宣传栏1处，展示基地帮扶情况。</t>
  </si>
  <si>
    <t>项目资金6万元</t>
  </si>
  <si>
    <t>示范带动妇女积极创业就业，促进妇女增收。</t>
  </si>
  <si>
    <t>该项目实施，能扩大巾帼创业就业基地的示范引领作用，提升妇女创业就业能力，促进妇女增收。</t>
  </si>
  <si>
    <t>受益群众满意度90%以上</t>
  </si>
  <si>
    <t>万盛经开区妇联</t>
  </si>
  <si>
    <t>区妇联</t>
  </si>
  <si>
    <t>50户150人</t>
  </si>
  <si>
    <t>鲁安静</t>
  </si>
  <si>
    <t>万盛经开区妇联家风家教实践基地建设项目</t>
  </si>
  <si>
    <t>乡村治理和精神文明 建设</t>
  </si>
  <si>
    <t>农村精神文明建设</t>
  </si>
  <si>
    <t>打造家风家教实践基地2个，树立农村家风家教新风尚。</t>
  </si>
  <si>
    <t>南桐镇王家坝村、金桥镇马头桥村</t>
  </si>
  <si>
    <t>促进农村家风家教精神文明建设，引导村民形成良好家风，提升家庭文明素养。</t>
  </si>
  <si>
    <t xml:space="preserve">  群众参与项目建设和项目监督，通过项目实施改善农村家风家教，提升乡村治理和精神文明建设水平。             </t>
  </si>
  <si>
    <t>打造家风家教实践基地2个，树立农村家风家教新风尚。每个基地开展家风家教实践活动不少于4次，活动服务人数不少于210人次。</t>
  </si>
  <si>
    <t>基地开展家风家教实践活动不少于4次，活动服务人数不少于210人次。</t>
  </si>
  <si>
    <t>项目资金20万元</t>
  </si>
  <si>
    <t>受益人口≥500人</t>
  </si>
  <si>
    <t>促进农村家风家教精神文明建设，提升家庭文明素养</t>
  </si>
  <si>
    <t>万盛经开区2021年关坝镇关家槽水厂管网延伸工程</t>
  </si>
  <si>
    <t>农村基础设施
（含产业配套基础设施）</t>
  </si>
  <si>
    <t xml:space="preserve">（一）新建供水管道。
新建供水管道30606m。
（二）新建管道附属设施。
新建闸阀井及安装闸阀32个，新建1m3减压池5座，新建三角警示桩240个，设置镇支墩261座，水表前安装DN15球阀347个，DN15水表347块。
（三）调节构筑物工程。新建高位水池1座，有效容积为200m3。
</t>
  </si>
  <si>
    <t>续建</t>
  </si>
  <si>
    <t>关坝镇双坝村</t>
  </si>
  <si>
    <t>受益人口数脱贫户59余人</t>
  </si>
  <si>
    <t>19余户脱贫户参与项目建设，村民代表参与项目实施过程中施工质量和资金使用的监督，项目的实施将改善脱贫户的生产生活条件。</t>
  </si>
  <si>
    <t>1.新建供水管道。
新建供水管道30606m。2.新建管道附属设施。
新建闸阀井及安装闸阀32个，新建1m3减压池5座，新建三角警示桩240个，设置镇支墩261座，水表前安装DN15球阀347个，DN15水表347块。
3.调节构筑物工程。新建高位水池1座，有效容积为200m3。</t>
  </si>
  <si>
    <t xml:space="preserve">（一）新建供水管道。
新建供水管道30606m。（二）新建管道附属设施。
新建闸阀井及安装闸阀32个，新建1m3减压池5座，新建三角警示桩240个，设置镇支墩261座，水表前安装DN15球阀347个，DN15水表347块。
（三）调节构筑物工程。新建高位水池1座，有效容积为200m3。
</t>
  </si>
  <si>
    <t>补助标准275万元</t>
  </si>
  <si>
    <t>解决极端天气下1500余名农户饮水保障问题，其中脱贫户59余人</t>
  </si>
  <si>
    <t>受益脱贫人口数≥59人</t>
  </si>
  <si>
    <t>脱贫人口满意度≥99%</t>
  </si>
  <si>
    <t>万盛经开区水利局</t>
  </si>
  <si>
    <t>重庆市万盛经开区水利水电及移民服务中心</t>
  </si>
  <si>
    <t>2022.05</t>
  </si>
  <si>
    <t>张晶</t>
  </si>
  <si>
    <t>万盛经开区2022年南桐镇桐梓沟片区供水管网改造工程</t>
  </si>
  <si>
    <t>生活条件改善</t>
  </si>
  <si>
    <t>解决安全饮水</t>
  </si>
  <si>
    <t>（1）民权村配水管网改造工程：新建或改造配水二、三级主管网全长共计17720m。（2）桐梓沟水厂沟扁抽水泵站改造工程：沟扁抽水泵站需更换多级离心泵2台（一用一备），型号为D30-30×3，以及配套自耦降压启动控制柜1台与新安装多级离心泵配套使用，在新建泵房内设配电柜1套。（3）桐梓沟水厂新田湾抽水泵站改造工程
新田湾抽水泵站需更换多级离心泵2台（一用一备），型号为D15-25×5，以及配套自耦降压启动控制柜1台与新安装多级离心泵配套使用，在新建泵房内设配电柜1套。（4）营寨村一户一表改造工程：对营寨村“一户一表”实施改造，每户增设表前专用阀1个。</t>
  </si>
  <si>
    <t>南桐镇民权村、营寨村</t>
  </si>
  <si>
    <t>项目建设完成后，保障民权村和营寨村受益群众570户1476人饮水安全，其中脱贫户14户30人。</t>
  </si>
  <si>
    <t>30余名党员、村民代表和脱贫户户参与项目选择、实施和监督，保障民权村和营寨村受益群众570户1476人饮水安全，其中脱贫户14户30人。</t>
  </si>
  <si>
    <t>完成供水管网建设</t>
  </si>
  <si>
    <t>改造老旧供水管网46km。</t>
  </si>
  <si>
    <t>管网改造及平均成本约120元/米</t>
  </si>
  <si>
    <t>解决极端天气下1476余名农户饮水保障问题，其中脱贫户30余人</t>
  </si>
  <si>
    <t>受益脱贫人口数≥30人</t>
  </si>
  <si>
    <t>重庆市万盛区利民水利电力有限责任公司</t>
  </si>
  <si>
    <t>2022.12</t>
  </si>
  <si>
    <t>万盛经开区关坝镇2022年爱心公益积分超市项目</t>
  </si>
  <si>
    <t>乡村治理和精神文明建设</t>
  </si>
  <si>
    <t>推进“积分制”“清单式”等管理方式</t>
  </si>
  <si>
    <t>建设并运行爱心公益积分超市1个：1.爱心公益积分超市门牌、制度上墙，包含文字字模及相关辅材等；2.室内外墙面、地板装修，对室内外墙面进行装饰，喷乳胶漆等装修装饰；3.超市运营设备购置，购买积分管理电脑、货架、包裹架、运营设备等；4.购置菜油、牙膏、抽纸等积分兑换物品。积极调动村民投身产业发展、参加公益劳动、参与村容村貌整治的积极性。</t>
  </si>
  <si>
    <t>激发群众参与乡村振兴的内生动力，充分发挥“爱心公益积分超市”在乡村振兴工作中的正向激励作用，积极调动村民投身产业发展、参加公益劳动、参与村容村貌整治的积极性，受益农户400余户1700余人，其中脱贫户78户198人。</t>
  </si>
  <si>
    <t>400余户农户参与项目建设，村民代表参与项目实施过程中施工质量和资金使用的监督，项目的实施将改善农户生活习惯，提振精气神。</t>
  </si>
  <si>
    <t>建设并运营爱心公益积分超市试点1个</t>
  </si>
  <si>
    <t>对爱心公益超市门头进行改装，添置货架、双屏一体机等设备，购置积分兑换用品</t>
  </si>
  <si>
    <t>项目总投资10万元</t>
  </si>
  <si>
    <t>带动400余户农户增收7万余元。</t>
  </si>
  <si>
    <t>积极调动村民投身产业发展、参加公益劳动、参与村容村貌整治的积极性，提升乡村治理水平。</t>
  </si>
  <si>
    <t>1600</t>
  </si>
  <si>
    <t>刘帆</t>
  </si>
  <si>
    <t>48357935</t>
  </si>
  <si>
    <t>万盛经开区关坝镇2022年凉风村产业路建设项目</t>
  </si>
  <si>
    <t>产业路、资源路、旅游路建设</t>
  </si>
  <si>
    <t>硬化农业生产便道6500米（3.5米宽的720米、1米宽的5780米）；砌筑片石堡坎150立方米；机械挖土石方112立方米；敷设32PE水管4294米；50PE水管2500米；63PE水管332米；90PE水管1400米。</t>
  </si>
  <si>
    <t>改善1500亩产业园的生产条件，减少翻耕、修剪、施肥等日常管护的劳作强度，利于机械化操作，节省劳力，亩减少投资1200元/年以上。提高游客采摘便捷度，助推农副产品销售，确保扶贫产业稳定持续发展。受益人口数为100人，其中脱贫户和监测对象人口数为40人。</t>
  </si>
  <si>
    <t>20余名农户参与项目建设实现就近务工，其中3户脱贫户务工，户均增收5000元及以上。村民代表参与项目监管，项目的实施将改善农户的生产生活条件。</t>
  </si>
  <si>
    <t>新建农业生产便道6500米，修复水毁便道150米，新建水管8526米。</t>
  </si>
  <si>
    <t>农业生产路720米，230400元；生产便道5780米，346800元；砌筑片石堡坎150m³，45000元；新建水管8526米，139785元；机械挖土石方112m³，3360元；项目实施过程聘请监理费用及结算审计费用11000元</t>
  </si>
  <si>
    <t>可降低投资成本1200元/年/亩以上。</t>
  </si>
  <si>
    <t>可带动农户务工增收30万元，游客赏花摘果更加便捷，提升乡村旅游人气。20余名农户参与项目建设实现就近务工，其中3户脱贫户务工，户均增收5000元及以上。</t>
  </si>
  <si>
    <t>万盛经开区关坝镇2022年农村基础设施整治</t>
  </si>
  <si>
    <t>更换水泥仿木护栏160m，M7.5水泥砂浆砌砖砌体130m³，更换防腐木栈道地板651.32㎡，防腐木栈道地板养护800㎡，更换防腐木栏杆400m，C30硬化道路长29m，更换导示牌标志标牌60块，制作宣传栏2块。</t>
  </si>
  <si>
    <t>改扩建</t>
  </si>
  <si>
    <t>关坝镇凉风村、坪坝村</t>
  </si>
  <si>
    <t>修缮农村基础设施完善功能，促进农旅融合发展，改善周边120户300余人，其中脱贫户和监测对象80人生产生活条件，带动114户农家乐增收。带动20余名农户务工增收5万元以上，其中带动3户脱贫户务工，户均增收5000元及以上。</t>
  </si>
  <si>
    <t>带动20余名农户务工参与项目建设实现就近务工增收5万元以上，其中带动3户脱贫户务工，户均增收5000元及以上，村民代表参与项目监督，项目的实施将改善农户的生产生活条件。</t>
  </si>
  <si>
    <t>完成基础设施整治</t>
  </si>
  <si>
    <t>更换水泥仿木护栏160m，60800元；M7.5水泥砂浆砌砖砌体130m³，57850元；更换防腐木栈道地板651.32㎡，117237.6元；防腐木栈道地板养护800㎡，40000元；更换防腐木栏杆400m，80000元；C30硬化道路长29m，20955元；更换导示牌标志标牌60块，21000元；制作宣传栏2块，7000元。</t>
  </si>
  <si>
    <t>带动农户务工增收5万元，同时带动周边农家乐增收。</t>
  </si>
  <si>
    <t>改善周边120户300余人人居环境，促进农旅融合，提升乡村旅游人气。</t>
  </si>
  <si>
    <t>万盛经开区关坝镇2022年培训项目</t>
  </si>
  <si>
    <t>以工代训</t>
  </si>
  <si>
    <t>1.衔接资金使用管理专题培训；2.巩固拓展脱贫攻坚成果同乡村振兴有效衔接政策业务培训；3.乡村治理积分制专题培训；4.生态鱼养殖技术培训。</t>
  </si>
  <si>
    <t>关坝镇各村</t>
  </si>
  <si>
    <t>以培训为抓手，通过理论教学、现场操作手段，激发农村基层干部群众（100人）干事创业的积极性、主动性和创造性，促进产业提质增效和农民致富增收，坚决守牢守好脱贫攻坚成果，有力有序推动乡村全面振兴各项工作</t>
  </si>
  <si>
    <t>100余名干部群众参与项目建设，项目的实施将改促进产业提质增效和农民致富增收，坚决守牢守好脱贫攻坚成果，有力有序推动乡村全面振兴各项工作</t>
  </si>
  <si>
    <t>培训基层干部群众100人</t>
  </si>
  <si>
    <t>培训成本150元/人</t>
  </si>
  <si>
    <t>掌握实用技能，增长就业能力，为家庭增收</t>
  </si>
  <si>
    <t>受益人口≥100人</t>
  </si>
  <si>
    <t>万盛经开区关坝镇2022年脱贫户及监测户产业奖励补助项目</t>
  </si>
  <si>
    <t>参照《万盛经开区建档立卡贫困户产业奖励补助办法（试行）》，对全镇466户脱贫户中发展产业的脱贫户进行奖励，奖励资金根据验收结果，据实奖励。</t>
  </si>
  <si>
    <t>支持466户脱贫户中有劳动能力的脱贫户且有意愿的发展产业，进一步激发脱贫群众内生动力。</t>
  </si>
  <si>
    <t>通过奖励补助，提升脱贫户自身发展能力，带动脱贫户稳定增收。</t>
  </si>
  <si>
    <t>支持466户脱贫户中有产业发展意愿发展产业，并据实进行奖励补助。</t>
  </si>
  <si>
    <t>奖励补助脱贫户≥300户</t>
  </si>
  <si>
    <t>补助标准到位100%</t>
  </si>
  <si>
    <t>增加发展产业的脱贫户及监测户家庭收入≤2000元</t>
  </si>
  <si>
    <t>巩固脱贫攻坚成果，促进申请产业发展的贫困群众发展产业增收,增强脱贫户干事创业的主动性。</t>
  </si>
  <si>
    <t>修改</t>
  </si>
  <si>
    <t>万盛经开区关坝镇兴隆村2022年犀牛湾休闲农业示范园提升改造项目</t>
  </si>
  <si>
    <t>小型农田水利设施建设</t>
  </si>
  <si>
    <t>1.整治588立方米蓄水塘一口，整治168立方米蓄水池一口，新建72立方米蓄水池一口；2.铺设观光步道防滑渗水砖45平方米，路面趟底6.16立方米，修复水毁堡坎18.5立方米，修复水毁路面4.2立方米，新修生产便道200米。</t>
  </si>
  <si>
    <t>关坝镇兴隆村</t>
  </si>
  <si>
    <t>改善30亩产业园的生产条件，提高游客采摘便捷度，助推农副产品销售。建设过程中带动务工3人增收2000元/年</t>
  </si>
  <si>
    <t>5余名农户参与项目建设，村民代表参与项目实施过程中施工质量和资金使用的监督，项目的实施将改善农户的生产生活条件</t>
  </si>
  <si>
    <t>改善30亩产业园的生产条件，提高游客采摘便捷度，助推农副产品销售</t>
  </si>
  <si>
    <t>整治588立方米蓄水塘一口，整治168立方米蓄水池一口，新建72立方米蓄水池一口；铺设观光步道防滑渗水砖45平方米，路面趟底6.16立方米，修复水毁堡坎18.5立方米，修复水毁路面4.2立方米，新修生产便道200米。</t>
  </si>
  <si>
    <t>整治蓄水池两口9.71万元；新建蓄水池一口4.66万元；观光步道防滑渗水砖铺设45㎡,0.59万元；水池旁路面趟底6.16m³,0.32万元；水毁堡坎修复18.5m³，0.93万元；水毁路面修复4.2m³，0.22万元；生产便道16m³，0.84万元</t>
  </si>
  <si>
    <t>建设过程中带动务工3人增收2000元/年。</t>
  </si>
  <si>
    <t>带动农旅融合发展，提高农产品附加值</t>
  </si>
  <si>
    <t>万盛经开区石林镇庙坝村2022年脱贫产业巩固提升项目</t>
  </si>
  <si>
    <t>种植业基地</t>
  </si>
  <si>
    <t xml:space="preserve"> 1.对庙坝村松树坡社150亩蜂糖李示范点和庙坝村非示范点脱贫户77亩蜂糖李进行统一管护含春季、秋季（4月至11月）管护，包括压枝、拉枝、施肥、除虫、施药等。2.新建100m³冻库一座。3.安装蜂糖李示范基地防护网4223m。</t>
  </si>
  <si>
    <t>石林镇
庙坝村</t>
  </si>
  <si>
    <t xml:space="preserve">    巩固提升脱贫产业，完成227亩蜂糖李管护；新建脱贫产业冷链设施；安装脱贫产业蜂糖李防护网，防止禽畜、人为等因素对果园损坏造成的经济损失。受益群众56户210人，其中脱贫户26户96人，项目建成后，预计户均可增收1000元以上。</t>
  </si>
  <si>
    <t xml:space="preserve">   群众可参与项目建设和监管。冻库建成后可减少生鲜蔬果损失，减少群众经济损失；防护网的安装可对果园进行有效保护，减少人为损失增加群众收入；同时农户能通过产业管护、务工等形式参与，带动增收。受益群众56户210人，其中脱贫户26户96人，项目建成后，预计户均可增收1000元以上。</t>
  </si>
  <si>
    <t xml:space="preserve">    1.完成227亩蜂糖李春秋两季管护
    2.建成100m³冻库1座
    3.安装蜂糖李示范基地防护网4223m</t>
  </si>
  <si>
    <t>验收合格率=100%</t>
  </si>
  <si>
    <t>当年开工当年完工率=100%</t>
  </si>
  <si>
    <t>蜂糖李管护投入资金32.154万元，基础配套设施建设投入资金30.846万元）</t>
  </si>
  <si>
    <t>减少生鲜食品的损失和人为损失。227亩蜂糖李，预计总产值达90.8万元。</t>
  </si>
  <si>
    <t>可提供10余个季节性工作岗位，带动脱贫村农户增加13万余元务工收入。</t>
  </si>
  <si>
    <t>工程设计使用年限≥5年</t>
  </si>
  <si>
    <t>受益脱贫人口满意度≥95%</t>
  </si>
  <si>
    <t>2022年
2月</t>
  </si>
  <si>
    <t>2022年
11月</t>
  </si>
  <si>
    <t>—</t>
  </si>
  <si>
    <t xml:space="preserve">    收入50%用于冻库运行维护，50%用于村级公益事业建设。</t>
  </si>
  <si>
    <t>雷亚波</t>
  </si>
  <si>
    <t>15025376141</t>
  </si>
  <si>
    <t>万盛经开区石林镇星台村2022年农业生产便道建设项目</t>
  </si>
  <si>
    <t>产业路</t>
  </si>
  <si>
    <t>1、硬化农业生产便道3149米，其中:3米宽便道2871米，采用C25混凝土浇筑，厚度0.15米；3.5米宽便道225米，采用C25混凝土浇筑，厚度0.2米；4米宽便道53米，采用C25混凝土浇筑，厚度0.2米；
2、修建会车坝4个，共计30平方米，采用C25混凝土硬化，厚度0.15米；
3、修建片石堡坎36立方米。</t>
  </si>
  <si>
    <t>石林镇
星台村</t>
  </si>
  <si>
    <t>夯实农业产业发展基础设施，为550亩土地配套农机通行道路，方便周边75户303余人农户，脱贫户10户33人发展农业生产，直接带动就近务工20余人，可增加务工收入30万余元</t>
  </si>
  <si>
    <t>可参与项目建设和项目监管，带动15余人就近务工，方便周边303余人农业生产，其中涉及脱贫户10户33人，直接带动就近务工20余人，可增加务工收入30万余元</t>
  </si>
  <si>
    <t>硬化农业生产便道3149米，其中:3米宽便道2871米，采用C25混凝土浇筑，厚度0.15米；3.5米宽便道225米，采用C25混凝土浇筑，厚度0.2米；4米宽便道53米，采用C25混凝土浇筑，厚度0.2米；修建会车坝4个，共计30平方米，采用C25混凝土硬化，厚度0.15米；修建片石堡坎36立方米。</t>
  </si>
  <si>
    <t>硬化产业道路3149米，会车坝30平方米，堡坎36立方米</t>
  </si>
  <si>
    <t>硬化农业生产便道3149m，其中 3m宽便道2871m813928.5元，3.5m宽便道225m99225元，4m宽便道53m26712元；修建片石堡坎36m3，13320元; 土方清理30m3，1050元；硬化回车坝4个30m2，2835元。</t>
  </si>
  <si>
    <t>方便农产品运输，降低生产成本约15万元；直接带动15余人就近务工，增加务工收入约19万余元</t>
  </si>
  <si>
    <t>为550亩土地完善农机通行道路，降低生产成本，增加生产收入。解决就近务工15余人。</t>
  </si>
  <si>
    <t>乡村振兴局</t>
  </si>
  <si>
    <t>万盛经开区石林镇庙坝村2022年罗簧沟高山生态农产品示范园建设项目</t>
  </si>
  <si>
    <t>1.新修生产便道2000m，宽1m，基础开挖土石方约1200m³；
2.安装围牛网500m；
3.新修灌溉设施，包含2m³集水井1个、50m³蓄水池1个、PE90管300m、PE50管500m。</t>
  </si>
  <si>
    <t xml:space="preserve">   项目建成投入运营后，38户农户及4户脱贫户参与项目建设和项目监管，将带动脱贫村农户增加务工收入23万余元，产生农旅融合产业产值50万余元，</t>
  </si>
  <si>
    <t xml:space="preserve"> 项目建成投入运营后，38户农户及4户脱贫户参与项目建设和项目监管，将带动脱贫村农户增加务工收入23万余元，产生农旅融合产业产值50万余元，</t>
  </si>
  <si>
    <t>完成新修生产便道2000m，；安装围牛网500m；新修2m³集水井1个、50m³蓄水池1个，安装PE90管300m、PE50管500m。</t>
  </si>
  <si>
    <t xml:space="preserve">   当年开工当年完工率=100%</t>
  </si>
  <si>
    <t>1.新修生产便道2000m，宽1m，基础开挖土石方约1200m³，22.836万元；2.安装围牛网500m，2.5万元；3.新修灌溉设施，包含2m³集水井1个、50m³蓄水池1个、PE90管300m、PE50管500m，5.33万元。</t>
  </si>
  <si>
    <t xml:space="preserve">   有利于降低生产成本，可提供10余个工作岗位，增加务工收入10万元以上。</t>
  </si>
  <si>
    <t xml:space="preserve">  流转盘活土地100余亩，惠及农户34户；打造庙坝村农业产业新品牌，全力推进庙坝产业振兴。</t>
  </si>
  <si>
    <t>受益农户满意度≥95%</t>
  </si>
  <si>
    <t>2022年
12月</t>
  </si>
  <si>
    <t>万盛经开区石林镇2022年脱贫户和监测户产业奖励补助项目</t>
  </si>
  <si>
    <t xml:space="preserve">    参照《万盛经开区建档立卡脱贫户产业奖励补助办法（试行）》，对全镇199户脱贫户、2户监测户中发展产业的脱贫户进行奖励，奖励资金根据验收结果，据实奖励。</t>
  </si>
  <si>
    <t>石林镇</t>
  </si>
  <si>
    <t xml:space="preserve">    支持199户脱贫户、2户监测户中有劳动能力的且有意愿的发展产业，进一步激发脱贫群众内生动力。</t>
  </si>
  <si>
    <t xml:space="preserve">  通过奖励补助，提升脱贫户自身发展能力，带动脱贫户稳定增收。356名群众参与项目监督、项目实施。</t>
  </si>
  <si>
    <t xml:space="preserve">    支持199户脱贫户、2户监测户中有产业发展意愿发展产业，并据实进行奖励补助。</t>
  </si>
  <si>
    <t xml:space="preserve">    奖励补助脱贫户≤199户，监测户≤2户</t>
  </si>
  <si>
    <t xml:space="preserve">    有发展产业的脱贫户补助覆盖率=100%</t>
  </si>
  <si>
    <t xml:space="preserve">    补助资金及时兑付率=100%</t>
  </si>
  <si>
    <t xml:space="preserve">    奖励标准≤2000元/户</t>
  </si>
  <si>
    <t xml:space="preserve">   增加发展产业的脱贫户户均家庭经营性收入≥3000元</t>
  </si>
  <si>
    <t xml:space="preserve">   巩固脱贫攻坚成果，促进申请产业发展的贫困群众发展产业增收,增强脱贫户干事创业的主动性。</t>
  </si>
  <si>
    <t>受益脱贫人口和监测对象满意度≥95%</t>
  </si>
  <si>
    <t>2022年
3月</t>
  </si>
  <si>
    <t>万盛经开区石林镇2022年实用技术培训项目</t>
  </si>
  <si>
    <t>组织具备劳动能力，有旅游服务产业发展意愿的农村人口，其中脱贫户（监测对象）占比不少于50%，2期80人次培训</t>
  </si>
  <si>
    <t xml:space="preserve">石林镇 </t>
  </si>
  <si>
    <t>切实提高参训人员创业就业能力，为增收提供技术保障。63名群众参与项目监督、项目实施。</t>
  </si>
  <si>
    <t>完成培训2期。</t>
  </si>
  <si>
    <t>有培训意愿的脱贫人口、监测对象覆盖率=100%</t>
  </si>
  <si>
    <t>完成培训率=100%</t>
  </si>
  <si>
    <t>培训7645元/期</t>
  </si>
  <si>
    <t>对农户进行相关专业技能培训，有效促进农户掌握乡村旅游业发展所必需的服务技能和专业思维，帮助其进一步享受我镇旅游业发展红利，实现增收致富，助推我镇农旅融合事业提档升级、我镇乡村产业振兴向纵深推进</t>
  </si>
  <si>
    <t>为有创业就业意愿的脱贫户、监测对象提供服务，提升创业就业能力，为增收提供技术保障。</t>
  </si>
  <si>
    <t>万盛经开区石林镇2022年人居环境整治项目</t>
  </si>
  <si>
    <t>整治排水沟1090.7m；硬化入户便道和车行道路980m，新建人行便道325m；修复和硬化院坝435.78㎡；整治厕所10个，厨房5个，柴房40㎡，鸡圈4.5㎡；新建家禽围栏395m；路面堡坎修复、公共区域排危等</t>
  </si>
  <si>
    <t>石林镇 星台村、庙坝村、石鼓村、茶园村、农林村</t>
  </si>
  <si>
    <t>为脱贫户、监测户、低保户、残疾户等55余户360余人农户整治排水沟、厨房、硬化院坝，整治公共区域环境，硬化入户道路等，提升人居环境</t>
  </si>
  <si>
    <t>农户参与项目前期设计，项目建设过程监督，农户通过项目建设可以改善人居环境，14名农户参与项目监督、项目实施，通过务工，人均能增加收入约4000元。</t>
  </si>
  <si>
    <t>整治排水沟、厨房、硬化院坝，整治公共区域环境，硬化入户道路等。</t>
  </si>
  <si>
    <t>整治排水沟1090.7m，11.62502万元；道路整治13.1117万元；修复和硬化院坝435.78㎡；整治厕所10个2.7万元，厨房5个1.4484万元，圈舍整治1.2625万元；院坝整治2.75998万元，公共区域排危1.0954万元</t>
  </si>
  <si>
    <t>可有效改善困难群众的人居环境，降低生活生产成本，带动10余人务工增收5万元以上</t>
  </si>
  <si>
    <t>有效改善农户人居环境，提升农户精神面貌。</t>
  </si>
  <si>
    <t>受益农户度≥97%</t>
  </si>
  <si>
    <t>2022年3月</t>
  </si>
  <si>
    <t>2022年12月</t>
  </si>
  <si>
    <t>万盛经开区2022年石林镇茶园村羊肚菌种植基地提升改造项目</t>
  </si>
  <si>
    <t>新建钢架大棚20亩，采购烘干设备1套，采购真空包装机1套等。</t>
  </si>
  <si>
    <t>石林镇茶园村</t>
  </si>
  <si>
    <t>开荒土地20亩，搭建玻璃纤维棚，购置遮阳网、塑料膜，安装灌溉管网及喷淋设施6000米，购买菌种、棉毡、生产辅料等，每年保底可为茶园村带来6万元集体经济收入。羊肚菌采摘、加工、包装等可吸收2户巩固脱贫户在内的10户群众就地就近就业，并带动增收6000元/年以上。</t>
  </si>
  <si>
    <t>群众可全过程参与项目建设和监管。农户能通过获得技术培训、务工等形式参与，带动增收。羊肚菌采摘、加工、包装等可吸收2户巩固脱贫户在内的10户群众就地就近就业，并带动增收6000元/年以上。</t>
  </si>
  <si>
    <t>新建20亩钢架大棚；采购羊肚菌采购烘干设备1套，采购真空包装机1套。</t>
  </si>
  <si>
    <t>1新建钢架大棚20亩； 
2.采购羊肚菌采购烘干设备1套，采购真空包装机1套。</t>
  </si>
  <si>
    <t>开荒土地20亩2.4万元，搭建玻璃纤维棚36万元，购置遮阳网、塑料膜，安装灌溉管网及喷淋设施6000米3万元，购买菌种、棉毡、生产辅料等9.2万元</t>
  </si>
  <si>
    <t>钢架大棚建成后可减少羊肚菌产业受自然灾害的影响，提高羊肚菌产量；采购羊肚菌加工设备，可减少羊肚菌储存、运输过程中的损失，减少经济损失5万元以上.</t>
  </si>
  <si>
    <t>本项目可提供工作岗位5个，带动农户积极参与到羊肚菌产业发展中来；农户可通过务工、带动农户发展产业增收10万元以上。</t>
  </si>
  <si>
    <t>本项目可持续壮大茶园村集体经济，</t>
  </si>
  <si>
    <t>受益脱贫人口满意度≥98%</t>
  </si>
  <si>
    <t>2022年4月</t>
  </si>
  <si>
    <t>2022年11月</t>
  </si>
  <si>
    <t>50%用于村内公益设施建设，50%用于组织再生产。</t>
  </si>
  <si>
    <t>万盛经开区石林镇2022年茶树村肉牛养殖项目</t>
  </si>
  <si>
    <t>种植养殖加工服务</t>
  </si>
  <si>
    <t>新建牛棚200m2，购幼牛10头，新建粪污处理设施1套。</t>
  </si>
  <si>
    <t>石林镇茶树村</t>
  </si>
  <si>
    <t>建成牛棚200㎡、20m³粪污处理设施1口、30m³蓄水池1口、片石挡墙62.53m³，可解决固定生产务工2人，可实现年务工收入5万余元。</t>
  </si>
  <si>
    <t>项目建成后，可有效的提升茶树村肉牛养殖基地基础设施，提高肉牛产量，每年可解决固定生产务工2人，可实现年务工收入5万余元</t>
  </si>
  <si>
    <t>建成年出栏量50头的生态养殖场200m2。</t>
  </si>
  <si>
    <t>新建牛棚200㎡、20m³粪污处理设施1口、30m³蓄水池1口、片石挡墙62.53m³</t>
  </si>
  <si>
    <t>新建牛棚200㎡8万元、20m³粪污处理设施1口2.8万元、30m³蓄水池1口15120元、片石挡墙62.53m³23908元</t>
  </si>
  <si>
    <t>养殖场建成后，预计年出栏量50头，可获得经济收益50万元。</t>
  </si>
  <si>
    <t>本项目可带动当地就业2人。</t>
  </si>
  <si>
    <t>项目建成后，可在未来5年内为茶树村集体经济入股产业带来稳定的生产资料。</t>
  </si>
  <si>
    <t>万盛经开区石林镇2022年农林村高粱示范种植基地建设项目</t>
  </si>
  <si>
    <t>第一部分（基础配套设施建设）：耕种区土地平整100亩，新建生产便道700米、矩形沉沙井1口、排水沟165米；第二部分（人工管护）：人工管护100亩。</t>
  </si>
  <si>
    <t>石林镇农林村</t>
  </si>
  <si>
    <t>该项目的建设可解决建设务工10人，可增加务工收入6万以上。项目建成后，基地内可解决固定生产务工5人，每年可增加固定务工收入3万余元。该项目为村级集体经济建设项目，按亩产500斤计算，每年可为村级集体经济实现总产值10万元以上</t>
  </si>
  <si>
    <t>完成100亩高粱种植示范基地建设</t>
  </si>
  <si>
    <t>耕种区土地平整100亩，新建生产便道700米、矩形沉沙井1口、排水沟165米</t>
  </si>
  <si>
    <t>耕种区土地平整100亩6万元，新建生产便道700米9.563万元、矩形沉沙井1口0.15万元、排水沟165米1.815万元；人工管护100亩4.2万元；审计费0.3万元</t>
  </si>
  <si>
    <t>该项目的建设可解决建设务工10人，可增加务工收入6万以上。项目建成后，基地内可解决固定生产务工5人，每年可增加固定务工收入3万余元。该项目为村级集体经济建设项目，按亩产500斤计算，每年可为村级集体经济实现总产值10万元以上。</t>
  </si>
  <si>
    <t>本项目的实施可带动农林村农户积极投身到高粱种植中来，结合农林村集体经济发展产业，有利于形成生产、加工、销售为一体的产业链</t>
  </si>
  <si>
    <t>项目建成后，可在未来5年内为农林村集体经济入股产业带来稳定的生产资料。</t>
  </si>
  <si>
    <t>万盛经开区黑山镇2022年人居环境整治项目</t>
  </si>
  <si>
    <t>地坝硬化1134米、房屋排水沟整治180米、修建家禽圈舍90平方米、入户便道硬化1000米、砖砌小围墙80米。</t>
  </si>
  <si>
    <t>南门村</t>
  </si>
  <si>
    <t>改善脱贫群众2户6人及一般农户人38户159人居条件和环境卫生，切实改变脱贫户精神面貌，提升群众幸福指数</t>
  </si>
  <si>
    <t>195人参与工程建设和项目监管，改善2户脱贫户及38户一般农户生产生活条件。</t>
  </si>
  <si>
    <t>合格率100%</t>
  </si>
  <si>
    <t>完工及时率100%</t>
  </si>
  <si>
    <t>项目总投资20万元，其中一是地坝硬化1134米，每米60元，所需资金68040元；二是房屋排水沟整治180米，每米150元，所需资金27000元；三是修建家禽圈舍90平方米，每平方米300元，所需资金27000元；四是入户便道硬化1000米，每米70元，所需资金70000元；五是砖砌小围墙80米，每米100元，所需资金8000元。</t>
  </si>
  <si>
    <t>该项目的实施每年可增加每户养殖收入500元</t>
  </si>
  <si>
    <t>一般农户及脱贫户40户参与项目选择</t>
  </si>
  <si>
    <t>受益脱贫人口满意度98%以上</t>
  </si>
  <si>
    <t>巩固提升类</t>
  </si>
  <si>
    <t>万盛经开区2022年黑山镇生产生活便道建设项目</t>
  </si>
  <si>
    <r>
      <rPr>
        <sz val="8"/>
        <rFont val="宋体"/>
        <charset val="134"/>
      </rPr>
      <t>总计4065米，一是北门村长</t>
    </r>
    <r>
      <rPr>
        <sz val="8"/>
        <rFont val="方正仿宋_GBK"/>
        <charset val="134"/>
      </rPr>
      <t>820</t>
    </r>
    <r>
      <rPr>
        <sz val="8"/>
        <rFont val="宋体"/>
        <charset val="134"/>
      </rPr>
      <t>米、宽</t>
    </r>
    <r>
      <rPr>
        <sz val="8"/>
        <rFont val="方正仿宋_GBK"/>
        <charset val="134"/>
      </rPr>
      <t>0.6</t>
    </r>
    <r>
      <rPr>
        <sz val="8"/>
        <rFont val="宋体"/>
        <charset val="134"/>
      </rPr>
      <t>米、厚</t>
    </r>
    <r>
      <rPr>
        <sz val="8"/>
        <rFont val="方正仿宋_GBK"/>
        <charset val="134"/>
      </rPr>
      <t>0.2</t>
    </r>
    <r>
      <rPr>
        <sz val="8"/>
        <rFont val="宋体"/>
        <charset val="134"/>
      </rPr>
      <t>米（其中片石基础厚</t>
    </r>
    <r>
      <rPr>
        <sz val="8"/>
        <rFont val="方正仿宋_GBK"/>
        <charset val="134"/>
      </rPr>
      <t>0.1</t>
    </r>
    <r>
      <rPr>
        <sz val="8"/>
        <rFont val="宋体"/>
        <charset val="134"/>
      </rPr>
      <t>米，</t>
    </r>
    <r>
      <rPr>
        <sz val="8"/>
        <rFont val="方正仿宋_GBK"/>
        <charset val="134"/>
      </rPr>
      <t>C25</t>
    </r>
    <r>
      <rPr>
        <sz val="8"/>
        <rFont val="宋体"/>
        <charset val="134"/>
      </rPr>
      <t>混凝土厚</t>
    </r>
    <r>
      <rPr>
        <sz val="8"/>
        <rFont val="方正仿宋_GBK"/>
        <charset val="134"/>
      </rPr>
      <t>0.1</t>
    </r>
    <r>
      <rPr>
        <sz val="8"/>
        <rFont val="宋体"/>
        <charset val="134"/>
      </rPr>
      <t>米）；二是鱼子村长</t>
    </r>
    <r>
      <rPr>
        <sz val="8"/>
        <rFont val="方正仿宋_GBK"/>
        <charset val="134"/>
      </rPr>
      <t>2730</t>
    </r>
    <r>
      <rPr>
        <sz val="8"/>
        <rFont val="宋体"/>
        <charset val="134"/>
      </rPr>
      <t>米、宽</t>
    </r>
    <r>
      <rPr>
        <sz val="8"/>
        <rFont val="方正仿宋_GBK"/>
        <charset val="134"/>
      </rPr>
      <t>1</t>
    </r>
    <r>
      <rPr>
        <sz val="8"/>
        <rFont val="宋体"/>
        <charset val="134"/>
      </rPr>
      <t>米、厚</t>
    </r>
    <r>
      <rPr>
        <sz val="8"/>
        <rFont val="方正仿宋_GBK"/>
        <charset val="134"/>
      </rPr>
      <t>0.2</t>
    </r>
    <r>
      <rPr>
        <sz val="8"/>
        <rFont val="宋体"/>
        <charset val="134"/>
      </rPr>
      <t>米（其中片石基础厚</t>
    </r>
    <r>
      <rPr>
        <sz val="8"/>
        <rFont val="方正仿宋_GBK"/>
        <charset val="134"/>
      </rPr>
      <t>0.1</t>
    </r>
    <r>
      <rPr>
        <sz val="8"/>
        <rFont val="宋体"/>
        <charset val="134"/>
      </rPr>
      <t>米，</t>
    </r>
    <r>
      <rPr>
        <sz val="8"/>
        <rFont val="方正仿宋_GBK"/>
        <charset val="134"/>
      </rPr>
      <t>C25</t>
    </r>
    <r>
      <rPr>
        <sz val="8"/>
        <rFont val="宋体"/>
        <charset val="134"/>
      </rPr>
      <t>混凝土厚</t>
    </r>
    <r>
      <rPr>
        <sz val="8"/>
        <rFont val="方正仿宋_GBK"/>
        <charset val="134"/>
      </rPr>
      <t>0.1</t>
    </r>
    <r>
      <rPr>
        <sz val="8"/>
        <rFont val="宋体"/>
        <charset val="134"/>
      </rPr>
      <t>米）；三是鱼子村长</t>
    </r>
    <r>
      <rPr>
        <sz val="8"/>
        <rFont val="方正仿宋_GBK"/>
        <charset val="134"/>
      </rPr>
      <t>170</t>
    </r>
    <r>
      <rPr>
        <sz val="8"/>
        <rFont val="宋体"/>
        <charset val="134"/>
      </rPr>
      <t>米、宽</t>
    </r>
    <r>
      <rPr>
        <sz val="8"/>
        <rFont val="方正仿宋_GBK"/>
        <charset val="134"/>
      </rPr>
      <t>1.6</t>
    </r>
    <r>
      <rPr>
        <sz val="8"/>
        <rFont val="宋体"/>
        <charset val="134"/>
      </rPr>
      <t>米、厚</t>
    </r>
    <r>
      <rPr>
        <sz val="8"/>
        <rFont val="方正仿宋_GBK"/>
        <charset val="134"/>
      </rPr>
      <t>0.2</t>
    </r>
    <r>
      <rPr>
        <sz val="8"/>
        <rFont val="宋体"/>
        <charset val="134"/>
      </rPr>
      <t>米（其中片石基础厚</t>
    </r>
    <r>
      <rPr>
        <sz val="8"/>
        <rFont val="方正仿宋_GBK"/>
        <charset val="134"/>
      </rPr>
      <t>0.1</t>
    </r>
    <r>
      <rPr>
        <sz val="8"/>
        <rFont val="宋体"/>
        <charset val="134"/>
      </rPr>
      <t>米，</t>
    </r>
    <r>
      <rPr>
        <sz val="8"/>
        <rFont val="方正仿宋_GBK"/>
        <charset val="134"/>
      </rPr>
      <t>C25</t>
    </r>
    <r>
      <rPr>
        <sz val="8"/>
        <rFont val="宋体"/>
        <charset val="134"/>
      </rPr>
      <t>混凝土厚</t>
    </r>
    <r>
      <rPr>
        <sz val="8"/>
        <rFont val="方正仿宋_GBK"/>
        <charset val="134"/>
      </rPr>
      <t>0.1</t>
    </r>
    <r>
      <rPr>
        <sz val="8"/>
        <rFont val="宋体"/>
        <charset val="134"/>
      </rPr>
      <t>米）；四是长</t>
    </r>
    <r>
      <rPr>
        <sz val="8"/>
        <rFont val="方正仿宋_GBK"/>
        <charset val="134"/>
      </rPr>
      <t>345</t>
    </r>
    <r>
      <rPr>
        <sz val="8"/>
        <rFont val="宋体"/>
        <charset val="134"/>
      </rPr>
      <t>米（其中鱼子村200米、北门村145米）、宽</t>
    </r>
    <r>
      <rPr>
        <sz val="8"/>
        <rFont val="方正仿宋_GBK"/>
        <charset val="134"/>
      </rPr>
      <t>3</t>
    </r>
    <r>
      <rPr>
        <sz val="8"/>
        <rFont val="宋体"/>
        <charset val="134"/>
      </rPr>
      <t>米、厚</t>
    </r>
    <r>
      <rPr>
        <sz val="8"/>
        <rFont val="方正仿宋_GBK"/>
        <charset val="134"/>
      </rPr>
      <t>0.25</t>
    </r>
    <r>
      <rPr>
        <sz val="8"/>
        <rFont val="宋体"/>
        <charset val="134"/>
      </rPr>
      <t>米（其中片石基础厚</t>
    </r>
    <r>
      <rPr>
        <sz val="8"/>
        <rFont val="方正仿宋_GBK"/>
        <charset val="134"/>
      </rPr>
      <t>0.1</t>
    </r>
    <r>
      <rPr>
        <sz val="8"/>
        <rFont val="宋体"/>
        <charset val="134"/>
      </rPr>
      <t>米，</t>
    </r>
    <r>
      <rPr>
        <sz val="8"/>
        <rFont val="方正仿宋_GBK"/>
        <charset val="134"/>
      </rPr>
      <t>C25</t>
    </r>
    <r>
      <rPr>
        <sz val="8"/>
        <rFont val="宋体"/>
        <charset val="134"/>
      </rPr>
      <t>混凝土厚</t>
    </r>
    <r>
      <rPr>
        <sz val="8"/>
        <rFont val="方正仿宋_GBK"/>
        <charset val="134"/>
      </rPr>
      <t>0.15</t>
    </r>
    <r>
      <rPr>
        <sz val="8"/>
        <rFont val="宋体"/>
        <charset val="134"/>
      </rPr>
      <t>米）。</t>
    </r>
  </si>
  <si>
    <t>黑山镇鱼子村、北门村，共2个村</t>
  </si>
  <si>
    <t>解决黑山镇鱼子村脱贫户21户76人和一般农户263户911人及北门村脱贫户4户13人和一般农户69户352人出行不方便问题，为发展乡村旅游提供基础条件。</t>
  </si>
  <si>
    <t>带动20余人就近务工，357户1352余人可参与到农旅融合产业发展25户脱贫户参与项目选择</t>
  </si>
  <si>
    <t>新建便道4.065公里</t>
  </si>
  <si>
    <t>项目总投资48万元，总计4065米，一是北门村长820米、宽0.6米、厚0.2米，每米66.69元，所需资金54684元；二是鱼子村长2730米、宽1米、厚0.2米每米93.05元，所需资金254002元；三是鱼子村长170米、宽1.6米、厚0.2米，每米199.26元，所需资金33874元；四是长345米（其中鱼子村200米、北门村145米）、宽3米、厚0.25米，每米398.38元，所需资金137440元。</t>
  </si>
  <si>
    <t>改善基础设施、方便农户出行及发展产业</t>
  </si>
  <si>
    <t>70户脱贫户及600户一般户受益</t>
  </si>
  <si>
    <t>万盛经开区黑山镇2022年脱贫户技能培训项目</t>
  </si>
  <si>
    <t>对脱贫户50人，一般农户10人进行猕猴桃等特色种植养殖技能培训</t>
  </si>
  <si>
    <t>提高脱贫户和一般农户种养殖技术，增加种养殖收入</t>
  </si>
  <si>
    <t>脱贫户50人参与项目选择</t>
  </si>
  <si>
    <t>对脱贫户50人，一般农户10人进行种养殖技术培训</t>
  </si>
  <si>
    <t>通过培训提升种养殖技术比例100%</t>
  </si>
  <si>
    <t>培训完成率100%</t>
  </si>
  <si>
    <t>每人培训成本400元</t>
  </si>
  <si>
    <t>通过提升种养殖技术，预计可增加收入8万元</t>
  </si>
  <si>
    <t>受益脱贫户50人，一般农户10人</t>
  </si>
  <si>
    <t>工程持续发挥效益年限大于5年</t>
  </si>
  <si>
    <t>受益脱贫人口满意度100%。</t>
  </si>
  <si>
    <t>万盛经开区黑山镇2022年脱贫户产业奖励补助项目</t>
  </si>
  <si>
    <t>按照区里制定奖励补助办法对125脱贫户和2户防止返贫监测户发展种植业和养殖业进行奖励</t>
  </si>
  <si>
    <t>脱贫户及监测对象50人，一般农户10人参加培训，提升贫困劳动力及种养殖技术，增加种养殖收入，让贫困群众更好掌握与自身产业发展相适应的实用技术。</t>
  </si>
  <si>
    <t>脱贫户125户有意愿发展产业的脱贫户和2户防止返贫监测户参与项目选择</t>
  </si>
  <si>
    <t>完成125户脱贫户和2户防止返贫监测户产业奖励</t>
  </si>
  <si>
    <t>修建后验收合格率100%</t>
  </si>
  <si>
    <t>工程完成及时率100%</t>
  </si>
  <si>
    <t>根据产业奖励办法，每户奖励金额最多不超过2000元</t>
  </si>
  <si>
    <t>预计可增加收益25万。</t>
  </si>
  <si>
    <t>受益125户脱贫户和2户防止返贫监测户414人</t>
  </si>
  <si>
    <t>产业收益持续时间不低于1年</t>
  </si>
  <si>
    <t>万盛经开区金桥镇2022年饮水安全巩固提升工程</t>
  </si>
  <si>
    <t>安全饮水</t>
  </si>
  <si>
    <t>新建30m³蓄水池2口，整治1口5m³蓄水池，安装抽水泵6台，新建或改造配水主管网全长共计25440m等。其中：dn50mm1.6MpaPE管1220m；dn32mm1.6MpaPE管5270m；dn20mm1.6MpaPE管18950m。</t>
  </si>
  <si>
    <t>三台村、青山村、新木村、金堰村</t>
  </si>
  <si>
    <t>进一步巩固提升脱贫户10户30余人饮水安全</t>
  </si>
  <si>
    <t>160名村民代表参与项目制定和项目监督，进一步巩固提升贫困人口30余人饮水安全</t>
  </si>
  <si>
    <t>完成新建30m³蓄水池2口，整治1口5m³蓄水池，安装抽水泵6台，新建或改造配水主管网全长共计25440m等。其中：dn50mm1.6MpaPE管1220m；dn32mm1.6MpaPE管5270m；dn20mm1.6MpaPE管18950m。</t>
  </si>
  <si>
    <t>新建30m³蓄水池2口，整治1口5m³蓄水池，安装抽水泵6台；新建或改造配水主管网全长共计25440m等</t>
  </si>
  <si>
    <t>新建30m³蓄水池2口，整治1口5m³蓄水池，安装抽水泵6台；新建或改造配水主管网全长共计25440m等合计资金70万元</t>
  </si>
  <si>
    <t>受益脱贫户30人</t>
  </si>
  <si>
    <t>受益贫困人口满意度95%以上</t>
  </si>
  <si>
    <t>区乡村振兴局</t>
  </si>
  <si>
    <t>王飞</t>
  </si>
  <si>
    <t>48335332</t>
  </si>
  <si>
    <t>万盛经开区金桥镇2022年星河村村集体产业发展项目</t>
  </si>
  <si>
    <t>采用16#b和12#热镀锌槽钢焊接完成酒窖两层存酒架。</t>
  </si>
  <si>
    <t>星河村</t>
  </si>
  <si>
    <t>项目建成后600户参与分红，其中脱贫户73户，每户分红折合资金不少于65元。</t>
  </si>
  <si>
    <t>22名村民代表参与项目规划、项目实施过程中施工质量和资金使用的监督，项目的实施将完善村集体经济高粱酒产业链结构，提升产业基础，促进群众种植增收。</t>
  </si>
  <si>
    <t>完成采用16#b和12#热镀锌槽钢焊接完成酒窖两层存酒架。</t>
  </si>
  <si>
    <t>存酒架约13.0468万元</t>
  </si>
  <si>
    <t>增加村集体经济收入</t>
  </si>
  <si>
    <t>群众满意度≥99%</t>
  </si>
  <si>
    <t>2022.11</t>
  </si>
  <si>
    <t>项目建成后，收益的10%-30%经村民代表大会讨论用于辖区每户分红。</t>
  </si>
  <si>
    <t>朱小松</t>
  </si>
  <si>
    <t>万盛经开区金桥镇2022年金堰村产业发展项目</t>
  </si>
  <si>
    <t>1.修建生产运输便道长700米、宽3.5米、厚20公分，基层用碎石铺设10cm，面层C30混凝土浇筑，片石换填318立方米,根据实地配套修建边沟；2.靠山体修建内空40cm×50cm的500米排水沟；3.修建62.4立方米堡坎。</t>
  </si>
  <si>
    <t>金堰村</t>
  </si>
  <si>
    <t>解决养殖蚯蚓产量达到1千吨、蚯蚓粪便2万吨的运输，方便500人（其中脱贫户38人）出行。</t>
  </si>
  <si>
    <t>48名村民代表参与项目建设和项目监督，带动辖区80余户400余人土地流转400余亩的土地流转费用，并解决辖区群众50余人（脱贫至少10人以上）至少3个月/年的务工，增加务工收入30余万元。</t>
  </si>
  <si>
    <t>完成1.修建生产运输便道长700米、宽3.5米、厚20公分，基层用碎石铺设10cm，面层C30混凝土浇筑，片石换填318立方米,根据实地配套修建边沟；2.靠山体修建内空40cm×50cm的500米排水沟；3.修建62.4立方米堡坎。</t>
  </si>
  <si>
    <t>1.硬化道路700m；2.修建排水沟500m；3.修建堡坎62.4m³</t>
  </si>
  <si>
    <t>硬化道路700米约43.0396万元；修建排水沟500米约8万元；修建堡坎62.4m³约1.9604万元</t>
  </si>
  <si>
    <t>受益人口100%</t>
  </si>
  <si>
    <t>万盛经开区金桥镇2022年脱贫户技能培训项目</t>
  </si>
  <si>
    <t>150人（其中脱贫户120人）参与实用技术，培训内容包括衔接政策培训；养殖技术培训；经果林及大棚蔬菜种植或管护技术培训。</t>
  </si>
  <si>
    <t>150人（其中脱贫户120人）参与实用技术，可使群众掌握种植技术，发挥主观能动性，也可通过培训了解目前的政策，充分知晓和运用。</t>
  </si>
  <si>
    <t>全镇224名村民代表参与项目建设和项目监督，项目的实施提升贫困劳动力种养殖技术水平，让贫困群众更好掌握与自身产业发展相适应的实用技术，充分了解目前的政策，充分知晓和运用</t>
  </si>
  <si>
    <t>完成扶贫培训150人次</t>
  </si>
  <si>
    <t>参与培训人数150人</t>
  </si>
  <si>
    <t>完成培训率100%</t>
  </si>
  <si>
    <t>约为100元/人次</t>
  </si>
  <si>
    <t>受益脱贫人口数≥120人</t>
  </si>
  <si>
    <t>万盛经开区金桥镇2022年脱贫户产业奖励补助</t>
  </si>
  <si>
    <t>对全镇290户中申请发展产业的脱贫户及监测户进行产业发展奖励，奖励标准参照《万盛经开区建档立卡贫困户产业奖励补助办法（试行）》，奖励资金根据验收结果据实奖励</t>
  </si>
  <si>
    <t>改进到户帮扶方式方法，激发脱贫群众内生动力，通过以奖代补、先建后补、事后奖补的办法，引导约290户中有劳动能力的脱贫户及监测户发展产业</t>
  </si>
  <si>
    <t>约290户脱贫户及监测户参与到人到户项目选择发展，通过到人到户项目补助，提升脱贫户自身发展能力，带动脱贫户稳定增收</t>
  </si>
  <si>
    <t>完成脱贫户及监测户产业发展约290户，通过到户产业发展增加脱贫户产业发展收益</t>
  </si>
  <si>
    <t>补助约290户脱贫户</t>
  </si>
  <si>
    <t>增加发展产业的脱贫户每户家庭经营性收入≥2000元</t>
  </si>
  <si>
    <t>受益脱贫人口≤1197人</t>
  </si>
  <si>
    <t>万盛经开区金桥镇2022年金堰村产业便道项目</t>
  </si>
  <si>
    <t>开挖1100米、宽1米；硬化产业生产道路长1100米、宽0.95米、厚0.1米。</t>
  </si>
  <si>
    <t>项目的实施，200余人（其中脱贫户28人）辖区内群众生产出行更加便利，带动辖区群众参与项目实施间歇性务工3人以上。</t>
  </si>
  <si>
    <t>1、48名村民代表参与项目规划、项目实施过程中施工质量和资金使用的监督。2、拓展村级产业基础设施，带动辖区内群众200余人产业增收，增加种植收入。</t>
  </si>
  <si>
    <t>完成开挖1100米、宽1米；硬化产业生产道路长1100米、宽0.95米、厚0.1米。</t>
  </si>
  <si>
    <t>产业便道硬化1100米</t>
  </si>
  <si>
    <t>产业便道硬化约为195.31元/米</t>
  </si>
  <si>
    <t>方便200余人生产出行</t>
  </si>
  <si>
    <t>群众满意度≥95%</t>
  </si>
  <si>
    <t>万盛经开区金桥镇2022年星河村高粱酒提档升级包装建设项目</t>
  </si>
  <si>
    <t>一是对原侨心小学教室墙体开凿通道、围墙拆除连接公路、厨房餐厅彩钢棚拆除和室内外及展厅装修5间；二是新建装配车间1间，新建发酵池15口；三是添置全自动六头灌装机、全自动压盖机、全自动贴标机等灌装设备1套；四是将原酒厂所用蒸馏仓、蒸粮器、锅炉和天燃气搬迁至新厂房；五是安装载货升降电梯等1台；六是完成酒厂入场公路367.36平方米硬化。</t>
  </si>
  <si>
    <t>增加现有白酒产出量，带动辖区群众种植高粱每年100亩以上，通过收购高粱促进辖区群众增收15万元以上；酒提档升级后可解决就业5-10人，年收入增收5000元以上；项目建成后600户参与分红，其中脱贫户73户，每户分红折合资金不少于65元。</t>
  </si>
  <si>
    <t>22名村民代表参与项目规划、项目实施过程中施工质量和资金使用的监督，项目的实施将完善村集体经济高粱酒产业链结构，提升产业基础，促进群众种植增收；通过收购高粱促进辖区群众增收15万元以上；酒提档升级后可解决就业5-10人，年收入增收5000元以上；</t>
  </si>
  <si>
    <t>完成一是对原侨心小学教室墙体开凿通道、围墙拆除连接公路、厨房餐厅彩钢棚拆除和室内外及展厅装修5间；二是新建装配车间1间，新建发酵池15口；三是添置全自动六头灌装机、全自动压盖机、全自动贴标机等灌装设备1套；四是将原酒厂所用蒸馏仓、蒸粮器、锅炉和天燃气搬迁至新厂房；五是安装载货升降电梯等1台；六是完成酒厂入场公路367.36平方米硬化。</t>
  </si>
  <si>
    <t>墙体开凿通道、围墙拆除连接公路、厨房餐厅彩钢棚拆除和室内外及展厅装修5间；新建装配车间1间，新建发酵池16口；添置全自动六头灌装机、全自动压盖机、全自动贴标机等灌装设备1套；搬迁厂房及配套设施1套；安装载货升降电梯等1台；酒厂入场公路367.36平方米硬化。</t>
  </si>
  <si>
    <t>墙体拆除及挖方约1.4134万元；新建装配车间1间，新建发酵池16口约65.9534万元；采购设施设备约26.7252万元；入场路硬化约5.908万元</t>
  </si>
  <si>
    <t>通过收购高粱促进辖区群众增收15万元以上；酒提档升级后可解决就业5-10人，年收入增收5000元以上</t>
  </si>
  <si>
    <t>持续年限≥4年</t>
  </si>
  <si>
    <t>万盛经开区金桥镇三台村2022年油坊提升项目</t>
  </si>
  <si>
    <t>新建300平方榨油厂房并装修，对现有生产设备提档升级，添加灌装设备一套。</t>
  </si>
  <si>
    <t>三台村</t>
  </si>
  <si>
    <t>带动辖区脱贫群众30户以上参加菜籽种植，通过项目的实施，增加群众种植年平均收入500元。能提升村集体经济基础实力。</t>
  </si>
  <si>
    <t>36名村民代表参与项目建设和项目监督，可带动脱贫户30户增收，以此带动全村农户的积极性，增加群众经济收入。</t>
  </si>
  <si>
    <t>完成新建300平方榨油厂房并装修，对现有生产设备提档升级，添加灌装设备一套，对产品包装进行升级。</t>
  </si>
  <si>
    <t>建设厂房300平方；采购部分设备</t>
  </si>
  <si>
    <t>厂房建设1000元/平方；采购部分设备合计6.76万元</t>
  </si>
  <si>
    <t>项目建设可实现10万元/年的经济效益</t>
  </si>
  <si>
    <t>脱贫户30户82人</t>
  </si>
  <si>
    <t>受益人口满意度90%以上</t>
  </si>
  <si>
    <t>170户553人</t>
  </si>
  <si>
    <t>30户82人</t>
  </si>
  <si>
    <t>万盛经开区金桥镇2022年青山村产业发展项目</t>
  </si>
  <si>
    <t>种植经果林62.4亩，其中：枇杷20亩（规格4-6cm）；柑橘20亩（规格6-10cm）；种植规格6-10cm李子22.4亩。种植场地整治、平整62.4亩和挖窝、栽种1945株</t>
  </si>
  <si>
    <t>青山村</t>
  </si>
  <si>
    <t>提供3个务工岗位，通过务工人均增加年纯收入3000元及以上；此外项目的实施，能提升土地利用率，提升青山村地域优势，增强对社会资金的吸引力</t>
  </si>
  <si>
    <t>42名村民代表参与项目建设和项目监督。带动辖区群众参加种植，提供3个务工岗位，通过务工人均增加年纯收入3000元及以上；此外项目的实施，能提升土地利用率，提升青山村地域优势，增强对社会资金的吸引力</t>
  </si>
  <si>
    <t>完成种植经果林62.4亩，其中：枇杷20亩（规格4-6cm）；柑橘20亩（规格6-10cm）；种植规格6-10cm李子22.4亩。种植场地整治、平整62.4亩和挖窝、栽种1945株</t>
  </si>
  <si>
    <t>种植经果林62.4亩</t>
  </si>
  <si>
    <t>果苗采购平均89元/株；平整、栽种等平均13.5元/株</t>
  </si>
  <si>
    <t>项目建设可实现3.5万元/年的经济效益，存续期5年；提供3个务工岗位，通过务工人均增加年纯收入3000元及以上</t>
  </si>
  <si>
    <t>万盛经开区金桥镇2022年青山村集体经济发展项目</t>
  </si>
  <si>
    <t>休闲农业与乡村旅游</t>
  </si>
  <si>
    <t>1.采购孔雀30只、火鸡30只、贵妃鸡30只、珍珠鸡40只、山羊15只、梅花鹿5头、鸵鸟5只、矮马2头、驴子2头；2.建设圈舍200㎡。</t>
  </si>
  <si>
    <t>解决脱贫户或辖区群众务工就业4人以上，户均增收务工收入3000元以上。</t>
  </si>
  <si>
    <t>42名村民代表参与项目建设和项目监督。项目的实施，解决脱贫户或辖区群众务工就业4人以上，户均增收务工收入3000元以上；村集体将采购的动物出租，村集体通过每年定额分红集体经济每年增收1.75万元。</t>
  </si>
  <si>
    <t>完成1.孔雀30只、火鸡30只、贵妃鸡30只、珍珠鸡40只、山羊15只、梅花鹿5头、鸵鸟5只、矮马2头、驴子2头；2.建设圈舍200㎡。</t>
  </si>
  <si>
    <t>建设内容涉及太多，无法一一表述，合计资金34.7095万元</t>
  </si>
  <si>
    <t>项目建设可实现1.75万元/年的经济效益，存续期5年</t>
  </si>
  <si>
    <t>万盛经开区青年镇2022脱贫村经果林产业发展项目</t>
  </si>
  <si>
    <t>新建经果林约35亩，生产便道修建1200米、供水池1个、管网5000米、土地治理35亩、苗木购买栽种1750株、肥料购买施用、人工管护</t>
  </si>
  <si>
    <t>板辽村</t>
  </si>
  <si>
    <t>带动群众务工增收1万元以上，投产后集体经济增收3万元以上。</t>
  </si>
  <si>
    <t>12人参与项目建设与监督，以此带动脱贫户稳定脱贫</t>
  </si>
  <si>
    <t>完成35经果林治理、种植、管护新建经果林约35亩，生产便道修建1200米、供水池1个、管网5000米、土地治理35亩、苗木购买栽种1750株、肥料购买施用、人工管护</t>
  </si>
  <si>
    <t>工程验收合格率100%</t>
  </si>
  <si>
    <t>项目（工程）完成及时率100%</t>
  </si>
  <si>
    <t>平均投入14286元/亩，此工程共投资≤50万元</t>
  </si>
  <si>
    <t>48户170人</t>
  </si>
  <si>
    <t>30%用于脱贫户，20%用于一般农户，50%作为村集体发展资金</t>
  </si>
  <si>
    <t>韦良勇</t>
  </si>
  <si>
    <t>万盛经开区青年镇2022枇杷基地设施完善项目</t>
  </si>
  <si>
    <t>安装围网500米，监控设备4套等设施完善</t>
  </si>
  <si>
    <t>青年镇各村</t>
  </si>
  <si>
    <t>带动群众务工，带动至少1名脱贫户增收5000元以上。投产后集体经济增收2万元以上。</t>
  </si>
  <si>
    <t>10人参与项目建设与监督，以此带动脱贫户稳定脱贫</t>
  </si>
  <si>
    <t>此工程共投资10万元，监控设备约3.5万元，围网约4.5万元，管理用房等其它设施约2万元。</t>
  </si>
  <si>
    <t>带动群众务工，带动至少1名脱贫户增收5000元以上，增加村集体收益2万元。</t>
  </si>
  <si>
    <t>受益脱贫人口48户170人</t>
  </si>
  <si>
    <t>170人</t>
  </si>
  <si>
    <t>万盛经开区青年镇2022年脱贫户产业奖励补助项目</t>
  </si>
  <si>
    <t>220户脱贫户根据自身生产条件选择产业发展内容申请，粮食种植，牲畜养殖等。根据具体产业发展内容进行不超过2000元每户的奖励补助。</t>
  </si>
  <si>
    <t>改进到户帮扶方式方法，激发贫困群众内生动力，通过以奖代补、先建后补、事后奖补的办法，引导220户中有劳动能力的建卡脱贫户发展产业</t>
  </si>
  <si>
    <t>220户脱贫户参与到人到户项目选择发展，通过到人到户项目补助，提升脱贫户自身发展能力，带动脱贫户稳定增收</t>
  </si>
  <si>
    <t>220户脱贫户根据自身生产条件选择产业发展内容</t>
  </si>
  <si>
    <t>220户877人</t>
  </si>
  <si>
    <t>≤44</t>
  </si>
  <si>
    <t>增加发展产业的脱贫户每户家庭经营性收入小于等于2000元</t>
  </si>
  <si>
    <t>220户受益脱贫人口877人</t>
  </si>
  <si>
    <t>万盛经开区青年镇2022年扶贫培训项目</t>
  </si>
  <si>
    <t>组织脱贫户、监测户、一般农户代表约50人参加技能培训。</t>
  </si>
  <si>
    <t>青年镇</t>
  </si>
  <si>
    <t>学习先进经验，进一步巩固脱贫攻坚成果，同乡村振兴有效衔接</t>
  </si>
  <si>
    <t>脱贫户、监测户、农户代表40人通过培训提升发展动力。</t>
  </si>
  <si>
    <t>40户40人</t>
  </si>
  <si>
    <t>完成率100%</t>
  </si>
  <si>
    <t>完成及时率100%</t>
  </si>
  <si>
    <t>≤2</t>
  </si>
  <si>
    <t>受益脱贫人口20户20人</t>
  </si>
  <si>
    <t>2021年</t>
  </si>
  <si>
    <t>万盛经开区青年镇2022年人居环境整治项目</t>
  </si>
  <si>
    <t>厨房厕所圈舍改造</t>
  </si>
  <si>
    <t>对26户脱贫户、低保户、五保户等四类人群房前屋后进排水沟、院坝、圈舍、入户便道等内容进行整治，提升人居环境条件</t>
  </si>
  <si>
    <t>项目的实施将改善26户困难户的生产生活条件。</t>
  </si>
  <si>
    <t>26人参与项目建设与监督，以此提升群众幸福感</t>
  </si>
  <si>
    <t>25人参与项目建设与监督，以此提升群众幸福感</t>
  </si>
  <si>
    <t>26户52人</t>
  </si>
  <si>
    <t>根据实际情况进行补助，鸡圈3800/个，地坝100元/平方米，羊圈700元/平方米，排水沟110元/米，资金总量20万元</t>
  </si>
  <si>
    <t>受益农户26户52人</t>
  </si>
  <si>
    <t>万盛经开区农林局（乡村振兴局）</t>
  </si>
  <si>
    <t>万盛经开区青年镇2022年燕石村产业发展项目</t>
  </si>
  <si>
    <t>新建羊舍400平方米，以及附属设施。</t>
  </si>
  <si>
    <t>燕石村</t>
  </si>
  <si>
    <t>带动群众务工，带动至少1名农户增收5000元以上，项目投产后增加村集体收益4万元。</t>
  </si>
  <si>
    <t>新建羊舍1000平方米，以及附属设施。</t>
  </si>
  <si>
    <t>23户101人</t>
  </si>
  <si>
    <t>此工程共投资30万元，羊圈440元/平方米，山羊平均2500元/头。</t>
  </si>
  <si>
    <t>受益脱贫人口23户101人</t>
  </si>
  <si>
    <t>万盛经开区丛林镇海孔村黄草坪2022年农业产业园基础设施配套项目</t>
  </si>
  <si>
    <t>1.硬化生产便道1030米，其中，0.8米宽生产便道700米，1.5米宽生产便道130米，2米宽生产便道200米；新建机耕道400米，宽3.5米；硬化机耕道180米，宽4.5米；修复路带沟250米。</t>
  </si>
  <si>
    <t>海孔村黄草坪</t>
  </si>
  <si>
    <t>为150亩高标准农田配套农机通行道路和人行产业便道，方便周边20户农户75人发展农业生产；为山地鸡和山羊养殖产业完善农机通行道路，进一步夯实农业产业发展基础设施。该项目的实施还可带动海孔村3户脱贫户3人就近务工，人均增加经济收入5000余元，增加村集体经济约4万元/年。</t>
  </si>
  <si>
    <t>可参与项目建设和项目监管，带动10余人就近务工；盘活高标准农田150亩，方便周边70余人农业生产；进一步巩固海孔村山地鸡、肉山羊养殖项目基础设施，大户可帮助2户脱贫户或其他普通困难群众就业问题。</t>
  </si>
  <si>
    <t>1.新建生产便道1420m。其中：0.8m宽便道650m（厚0.15m，C20混凝土，部分加片石垫层）；3.5m宽产业便道400m（厚0.2m，C25混凝土）；4.5米产业便道170m（厚0.25米，C25混凝土）。2.修复0.6m宽路带沟300m。</t>
  </si>
  <si>
    <t>改造后验收合格率100%</t>
  </si>
  <si>
    <t>硬化生产便道1030米，硬化机耕道180米，新建机耕道400米，项目总投资47万元。</t>
  </si>
  <si>
    <t>盘活高标准农田150亩，解决就地务工10人。</t>
  </si>
  <si>
    <t>贫困人口满意度≥95%</t>
  </si>
  <si>
    <t>万盛经开区扶贫办公室</t>
  </si>
  <si>
    <t>许明亮</t>
  </si>
  <si>
    <t>万盛经开区丛林镇2022年脱贫户产业奖励补助</t>
  </si>
  <si>
    <t>对全镇114户脱贫户根据自身产业发展申请产业奖励补助，丛林镇根据实际产业发展据实验收</t>
  </si>
  <si>
    <t>丛林镇6个村</t>
  </si>
  <si>
    <t>改进到户帮扶方式方法，激发贫困群众内生动力，通过以奖代补、先建后补、事后奖补的办法，引导脱贫户发展产业，促进增收</t>
  </si>
  <si>
    <t>114户脱贫户参与产业奖励补助项目，结合实际需求发展产业，提升脱贫户自身发展能力，带动脱贫户稳定增收</t>
  </si>
  <si>
    <t>激发114户脱贫户自主能动性，结合自身抓好产业发展，增加家庭收入</t>
  </si>
  <si>
    <t>对114户脱贫户中有产业发展能力的脱贫户，给以产业奖励补助</t>
  </si>
  <si>
    <t>增加发展产业的脱贫户每户家庭经营性户均收入≥2000元</t>
  </si>
  <si>
    <t>受益脱贫户114户330人</t>
  </si>
  <si>
    <t>满意度98%以上</t>
  </si>
  <si>
    <t>万盛经开区丛林镇2022年茶业产业提升项目</t>
  </si>
  <si>
    <t>通过补助新型经营主体购买茶叶光波多功能机，提升其制茶质量和品质</t>
  </si>
  <si>
    <t>丛林镇白龙湖村张家沟合作社</t>
  </si>
  <si>
    <t>茶叶光波多功能机正常运行后，提高了制茶品产量和质量，有利于经营主体户扩大茶叶种植面积，增加经济收入，带动2户（脱贫户）总计7人长期就业（茶厂日常管理和劳作），增加每户年收入约5000余元</t>
  </si>
  <si>
    <t>白龙湖村有2名群众参与了项目监督和项目实施；项目的运营直接解决当地剩余劳动力7人，间接带动全村劳动力参与就业30人，增加当地老百姓经济收入</t>
  </si>
  <si>
    <t>直接增加脱2户脱贫户经济收入</t>
  </si>
  <si>
    <t>购买1台茶叶光波多功能机。</t>
  </si>
  <si>
    <t>8万元</t>
  </si>
  <si>
    <t>间接带动30户45人就业</t>
  </si>
  <si>
    <t>万盛经开区丛林镇2022年人居环境重点整治项目</t>
  </si>
  <si>
    <t>对丛林镇5个行政村的特困户、低保户、巩固脱贫户和残疾人四类人群总26户房前屋后排水沟进行整治，结合各户实际情况对入户便道、房前院坝进行硬化，对家禽圈舍进行局部改造。</t>
  </si>
  <si>
    <t>丛林镇红岩村、海孔村、绿水村、永胜村、白龙湖村</t>
  </si>
  <si>
    <t>解决5村26户家庭及周边环境“脏乱差”问题，实现庭院干净整洁，房前屋后无积水、无杂草、无垃圾，家禽集中圈养，污水不横流。</t>
  </si>
  <si>
    <t>项目的实施，将进一步改善这四类特殊群体共26户家庭的生活环境，提高其生活质量。其获得感、幸福感和满意度显著增强。</t>
  </si>
  <si>
    <t>完成对26户家庭及周边环境“脏乱差”问题的整治，实现庭院干净整洁，房前屋后无积水、无杂草、无垃圾，家禽集中圈养，污水不横流。</t>
  </si>
  <si>
    <t>改善26户困难家庭人居环境。</t>
  </si>
  <si>
    <t>29.7万元</t>
  </si>
  <si>
    <t>本项目的实施，有效改变村里原来脏、乱、差的人居环境，公共卫生条件明显改观，村容村貌大幅提升，群众的生活质量和幸福指数明显提高。</t>
  </si>
  <si>
    <t>52人</t>
  </si>
  <si>
    <t>万盛经开区丛林镇2022年实用技术培训项目</t>
  </si>
  <si>
    <t>购买农村农业种植技术知识资料，邀请农业专家现场授课讲解，实地参观学习本地先进种植大户基地。</t>
  </si>
  <si>
    <t xml:space="preserve">丛林镇 </t>
  </si>
  <si>
    <t>完成脱贫人口、监测对象开展1期50人次种植技术培训，提高脱贫人口、监测对象种植水平能力。</t>
  </si>
  <si>
    <t>该培训项目将有50人参与其中，通过专家授课和参观学习种植大户先进经验知识，切实提高参训脱贫人口、监测对象种植技术能力，为增收提供技术保障。</t>
  </si>
  <si>
    <t>完成脱贫人口、监测对象1期50人次培训。</t>
  </si>
  <si>
    <t>完成1期50人次的农业技术知识培训。</t>
  </si>
  <si>
    <t>农业知识技术资料费用5000元，专家培训费用3000元，中午伙食费用2500元，租车费用3000元，参训人员交通补助费1000元，参观种植基地500元。</t>
  </si>
  <si>
    <t>为脱贫户、监测对象提供种植技术培训服务，提升种植技术水平。</t>
  </si>
  <si>
    <t>万盛经开区丛林镇2022年红岩村林下养羊项目</t>
  </si>
  <si>
    <t>新建200平方米羊圈1幢；30立方米化粪池和蓄水池各1个；购买山羊苗50只。</t>
  </si>
  <si>
    <t>红岩村白岩社</t>
  </si>
  <si>
    <t>为山羊养殖产业完善农机通行道路，减少养殖的运输成本。道路建成后将盘活马路周边的撂荒地和经济果林，提高对土地的利用率；还可带动海孔村2户脱贫户5人就近务工，人均增加经济收入2000余元。</t>
  </si>
  <si>
    <t>村里2名群众参与项目监督和项目实施；解决村里1人长期就业，2人间断时间就业，实现救人人均年收入5000元以上。</t>
  </si>
  <si>
    <t>完成羊圈的建设，同时引入山羊苗，项目投入使用并正常运营。</t>
  </si>
  <si>
    <t>建设200平方米羊圈及相关配套基础设施预计需要投入16万元；30立方米化粪池和蓄水池需要投入4万元；购买羊仔需要投入7.1万元。</t>
  </si>
  <si>
    <t>直接增加村集体经济年收入2万元以上，增加就业人员工资5000元以上</t>
  </si>
  <si>
    <t>受益贫困人口≥2户</t>
  </si>
  <si>
    <t>贫困人口满意度≥98%</t>
  </si>
  <si>
    <t>初步方案：产业净利润用于产业再发展及参与群众分红（最终以入股会员大会确定）</t>
  </si>
  <si>
    <t>万盛经开区丛林镇2022年海孔村黄草坪农业产业园基础设施配套项目（二期）</t>
  </si>
  <si>
    <t>硬化一条长210米机耕道（宽3米，厚0.2米，混凝土标号为C30）。</t>
  </si>
  <si>
    <t>海孔村</t>
  </si>
  <si>
    <t>为山羊养殖产业完善农机通行道路，减少养殖的运输成本。道路建成后将盘活马路周边的撂荒地和经济果林，提高对土地的利用率；还可带动海孔村10余人就近务工，人均增加经济收入5000余元。</t>
  </si>
  <si>
    <t>项目实施中有4名黄草坪社代表参与项目入库会议，参与到项目监督和项目实施，项目建成后将可以带动村里10余人灵活就业，预计人均增收5000元以上。</t>
  </si>
  <si>
    <t>完成210米的机耕道硬化</t>
  </si>
  <si>
    <t>完成一条长210米，宽3米的机耕道的路基碎石垫层铺设和路面硬化。</t>
  </si>
  <si>
    <t>长210米，宽3米的机耕道铺设10cm厚碎石垫层投入资金1.89万元；面层浇筑20cm厚C30混凝土投入资金8.19万元。</t>
  </si>
  <si>
    <t>万盛经开区万东镇2022年五和村产业巩固提升项目</t>
  </si>
  <si>
    <t>生产项目</t>
  </si>
  <si>
    <t>1.42亩猕猴桃基地修复加固项目。（1） 12亩猕猴桃倒塌的棚架重建及加固；安装水泥杆（购买成品，规格：0.1米*0.1米*2.8）400根；优质铝包钢丝（规格：直径3.5毫米，抗拉强度）2吨；搭架材料立柱、拉线、拉网格等安装及猕猴桃藤蔓挂网12亩。（2 ）30亩猕猴桃架子加固。安装水泥杆（购买成品，规格：0.1米*0.1米*2.8米）200根；优质铝包钢丝（规格：直径3.5毫米，抗拉强度）1吨；搭架材料立柱、拉线、拉网格等安装30亩。
2.82亩果园管护。对苦竹社42亩猕猴桃和40亩柑橘枇杷进行冬春管护，果园人工管护包含修枝，施肥，除草，疏果等内容；购买复合肥5吨。
3.30亩黄花种植项目。（1）土地开荒、平整、施底肥，1000元/亩。（2）黄花苗购买栽种及管护。
4.1200平方米蔬菜大棚土壤改良。购买菌包、生物氮1批，翻耕蔬菜大棚土壤1200平方米。</t>
  </si>
  <si>
    <t>万东镇五和村苦竹社</t>
  </si>
  <si>
    <t>1.最大限度降低因自然灾害带来的产业损失，增强猕猴桃产业抵抗自然灾害的能力；2.完成82亩产业后期管护，巩固提升集体产业；3.促进产业多元化发展；4.提升蔬菜大棚土壤肥力，进一步提高产业产出。5.受益群众约160人，其中脱贫户和监测户146人，户均年增收1000元</t>
  </si>
  <si>
    <t>当地约50名群众参与该项目的建设与日常监督，能够开发一定数量的就业岗位，增加家庭务工收入，该区域产业项目与43户脱贫户建立了利益联结机制，可享受产业分红。</t>
  </si>
  <si>
    <t>完成年度建设目标，助推集体产业发展，增加村体经济收入，帮助农户实现就业增收。</t>
  </si>
  <si>
    <t>1.42亩猕猴桃基地修复加固项目，2.82亩果园管护，3.黄花30亩种植，4.1200平方米蔬菜大棚土壤改良。</t>
  </si>
  <si>
    <t>（一）42亩猕猴桃修复加固。
1.12亩猕猴桃倒塌的棚架重建及加固。
（1）购买安装水泥杆400根，其中规格：0.1米*0.1米*2.4米200根，0.1米*0.1米*2.8米200根；
（2）优质铝包钢丝（规格：直径3.5毫米，抗拉强度）2吨；
（3）搭架材料立柱、拉线、拉网格等安装及猕猴桃藤蔓挂网12亩。
2.30亩猕猴桃架子加固。
（1）安装水泥杆（购买成品，规格：0.1米*0.1米*2.8米）300根；
（2）优质铝包钢丝（规格：直径3.5毫米，抗拉强度）1吨；
（3）搭架材料立柱、拉线、拉网格等安装30亩。
（二）82亩果园管护。
对苦竹社42亩猕猴桃和40亩柑橘枇杷进行管护，果园人工管护包含修枝，施肥，除草，打药等内容，购买果树专用复合肥5吨。
（三）30亩黄花种植项目。
1.人工土地开荒、平整、施底肥；
2.购买复合肥肥料5吨；
3.黄花苗购买36000株；
4.30亩黄花栽种及管护。
（四）1200平方米蔬菜大棚土壤改良。
对蔬菜大棚内土壤进行改良，进一步提高土壤肥力，提升产业产出能力。主要为购买废弃菌渣、农家肥、土壤调理剂等农资1批，再进行人工翻耕蔬菜大棚土壤1200平方米。</t>
  </si>
  <si>
    <t>可实现综合产业收入10万元，农户户均增收1000元</t>
  </si>
  <si>
    <t>受益群众约160人，其中脱贫户146人</t>
  </si>
  <si>
    <t>受益农户满意度95%以上</t>
  </si>
  <si>
    <t>万东镇</t>
  </si>
  <si>
    <t>2022年1月</t>
  </si>
  <si>
    <t>2022年9月</t>
  </si>
  <si>
    <t xml:space="preserve">是 </t>
  </si>
  <si>
    <t>徐婷</t>
  </si>
  <si>
    <t>81715562</t>
  </si>
  <si>
    <t>万盛经开区万东镇2022年五和村产业基础设施建设项目</t>
  </si>
  <si>
    <t xml:space="preserve">1.新建苦竹社生产便道600米。规格：宽0.8米，厚10公分，采用C20混凝土浇筑。
2.整治五和村五一水库至夹石头社灌溉管道2000米（含闸阀和安装）。
</t>
  </si>
  <si>
    <t>万东镇五和村</t>
  </si>
  <si>
    <t>完善提升五和村200余亩产业便道及灌溉管网设施，方便周边100余名农户生产发展。</t>
  </si>
  <si>
    <t>吸纳当地群众参与项目建设与监督，增加家庭务工收入，方便100余名农户发展生产。</t>
  </si>
  <si>
    <t>完成年度项目建设内容，做好资产登记与管理。</t>
  </si>
  <si>
    <t>生产便道600米，灌溉管网整治2000米。</t>
  </si>
  <si>
    <t>项目成本控制在21万元</t>
  </si>
  <si>
    <t>-</t>
  </si>
  <si>
    <t>受益农户100余名</t>
  </si>
  <si>
    <t>5年</t>
  </si>
  <si>
    <t>万盛经开区万东镇2022年新华村果桑园基础配套设施建设项目</t>
  </si>
  <si>
    <t>1、新建生产便道350米，规格：宽2米，铺设片石基层0.1米厚；C25混凝土硬化0.15米厚。设置错车道2个，宽5米，长6米。2、新建蓄水池1口，100立方米。（建设规格根据实际地形进行修建）。3、新建采摘步道约1200米，规格：宽0.8米，厚0.1米，采用C25混凝土硬化。4、安装铺设PE32灌溉管道约1000米</t>
  </si>
  <si>
    <t>万东镇新华村</t>
  </si>
  <si>
    <t>支持发展新华村特色产业，充分利用村社闲置资产进行产业发展，实现产业收入，项目建成投产后综合预计可实现产业收入10万元/年，同时可以开发务工就业岗位10余个,务工人均年收入约2000元。受益群众135户400人，其中脱贫户和监测户16户50人.</t>
  </si>
  <si>
    <t>30名群众参与项目入库会议、项目监督、项目实施等，用工优先选用当地农户，带动当地农户7人实现务工收入,其中脱贫户2人。。</t>
  </si>
  <si>
    <t>完成年度建设内容，做好建成产业的后期管护。</t>
  </si>
  <si>
    <t>1、新建生产便道350米
2、新建蓄水池100立方米1口。
3、新建采摘步道1200米
4、安装铺设PE32灌溉管道1000米。</t>
  </si>
  <si>
    <t>（一）忠联社新建生产便道350米。规格：宽2米；错车道2个，宽5米，长6米；片石基层0.1米厚；采用C25混凝土硬化0.15米厚。预计109380元
（二）新建采摘人行便道1200米。规格：宽0.8米，厚0.1米，采用C25混凝土硬化。预计82560元
（三）新建100立方米蓄水池1口。（建设规格根据实际地形进行修建）。预计68350
（四）铺设灌溉管道1000米。其中铺设PE32灌溉管道200米，铺设PE20灌溉管道800米。预计9650元</t>
  </si>
  <si>
    <t>带动农户10人就业，其中脱贫户2人，有效增加村民收入</t>
  </si>
  <si>
    <t>受益农户400余人</t>
  </si>
  <si>
    <t>2022年5月</t>
  </si>
  <si>
    <t>万盛经开区万东镇2022年脱贫户产业奖励补助项目</t>
  </si>
  <si>
    <t>对有意愿发展产业的127户脱贫户和2户监测户进行产业发展奖励，奖励标准参照《万盛经开区建档立卡贫困户产业奖励补助办法（试行）》,奖励资金根据验收结果据实奖励，每户最高奖励2000元。</t>
  </si>
  <si>
    <t>万东镇各村</t>
  </si>
  <si>
    <t>对有意愿发展产业的127户脱贫户和2户监测户进行产业发展奖励，通过以奖代补、先建后补、事后奖补的办法，引导有劳动能力的建卡脱贫户发展产业，激发群众内生动力。每户最高奖励2000元。</t>
  </si>
  <si>
    <t>127户脱贫户和2户监测户参与产业发展项目的选择与实施，激发群众产业发展积极性，增加脱贫户家庭产业收入。</t>
  </si>
  <si>
    <t>发展127户脱贫户和2户监测户产业发展与资金补助。</t>
  </si>
  <si>
    <t>127户脱贫户和2户监测户发展到户产业</t>
  </si>
  <si>
    <t>资金补助不超过2000元/户</t>
  </si>
  <si>
    <t>增加产业收入不低于1000元</t>
  </si>
  <si>
    <t>受益脱贫户127户和2户监测户</t>
  </si>
  <si>
    <t>1年</t>
  </si>
  <si>
    <t>受益户满意度100%</t>
  </si>
  <si>
    <t>万盛经开区万东镇2022年培训项目</t>
  </si>
  <si>
    <t>对辖区内农户进行实用技能培训，提升产业就业能力，预计培训80人次。</t>
  </si>
  <si>
    <t>提升群众实用技能，提高产业发展产出。受益人口数80人,其中脱贫户和监测对象50人</t>
  </si>
  <si>
    <t>200名群众参与项目入库会议、项目监督、项目实施等,80名群众参与实用技能培训，增强产业发展能力</t>
  </si>
  <si>
    <t>培训人次80人次</t>
  </si>
  <si>
    <t>培训合格率100%</t>
  </si>
  <si>
    <t>（一）授课费：4000元
（二）伙食费：3600元
（三）交通费：1600元
（四）租车费：4000元
（五）资料费（笔、文件袋、资料打印）800元
（六）矿泉水：200元
（七）广告费：横幅600元,品种展示牌200元</t>
  </si>
  <si>
    <t>资金投入1.5万元</t>
  </si>
  <si>
    <t>受益人口80人</t>
  </si>
  <si>
    <t>受益农户户满意度95%</t>
  </si>
  <si>
    <t>2022年10月</t>
  </si>
  <si>
    <t>万盛经开区万东镇2022年新华村人行便道建设项目</t>
  </si>
  <si>
    <t>通村、组硬化路及护栏</t>
  </si>
  <si>
    <t>新建人行便道750米，单价84元/米。</t>
  </si>
  <si>
    <t>解决新华村辖区158人出行问题，其中脱贫人口11人。</t>
  </si>
  <si>
    <t>30名群众参与项目入库会议、项目监督、项目实施等，进一步提升当地农户出行条件</t>
  </si>
  <si>
    <t>完成人行便道750米项目建设，做好资产管理。</t>
  </si>
  <si>
    <t>硬化人行便道750米</t>
  </si>
  <si>
    <t>单价84元/米</t>
  </si>
  <si>
    <t>受益群众158人</t>
  </si>
  <si>
    <t>万盛经开区万东镇2022年五里村八字社饮水管网改造项目</t>
  </si>
  <si>
    <t>更换五里村八字社饮水管网3860米，其中：φ63PP-R20管420米，φ32PP-R管480米，φ20PP-R管2960米。</t>
  </si>
  <si>
    <t>万东镇五里村八字社</t>
  </si>
  <si>
    <t>解决五里村八字社辖区132户约450人安全饮水问题</t>
  </si>
  <si>
    <t>当地群众86户农户参与项目建设，做好管网的管理与日常维护，解决五里村八字社辖区132户450余人安全饮水问题.</t>
  </si>
  <si>
    <t>完成项目建设，做好资产的后续登记、维护管理</t>
  </si>
  <si>
    <t>更换五里村八字社饮水管网3860米</t>
  </si>
  <si>
    <t>更换五里村八字社饮水管网3860米,塑料管PP-R20:82880元;塑料管PP-R32:21660元;塑料管PP-R63:25620元;挖沟槽土方和回填方:9900元,成本控制在14万元</t>
  </si>
  <si>
    <t>受益户132户450人,其中脱贫户3户9人</t>
  </si>
  <si>
    <t>受益农户满意度95%</t>
  </si>
  <si>
    <t>2022年度</t>
  </si>
  <si>
    <t>2022年2月</t>
  </si>
  <si>
    <t>万盛经开区万东镇2022年人居环境整治项目</t>
  </si>
  <si>
    <t>（一）入户路硬化425米，22950元；
（二）地面硬化410平方米，34600；
（三）修建院坝围栏204米，8160元；
（四）排水沟整治890米，212130.8元；
（五）修建检查井6个，3742元；
（六）修建化粪池3个，18386.7元。
项目资金控制在30万元内</t>
  </si>
  <si>
    <t>营造良好的人居环境和发展环境，提高人民生活质量。农户40户100人受益,其中脱贫户7户20人</t>
  </si>
  <si>
    <t>40余户农户参与项目的选择与实施，提升40余户农户人居环境条件</t>
  </si>
  <si>
    <t>通过对农户房前屋后进行人居环境整治，达到改善农村生产生活环境，提高人民生活质量。</t>
  </si>
  <si>
    <t>对辖区内40余户农户进行人居环境进行整治。</t>
  </si>
  <si>
    <t>受益群众约40余户。</t>
  </si>
  <si>
    <t>受益户满意度90%以上</t>
  </si>
  <si>
    <t>王良强</t>
  </si>
  <si>
    <t>万盛经开区2022年南桐镇脱贫户产业奖励补助项目</t>
  </si>
  <si>
    <t>其它</t>
  </si>
  <si>
    <t>参照《万盛经开区建档立卡贫困户产业奖励补助办法（试行）》，对全镇144户脱贫户中发展产业的脱贫户进行奖励，奖励资金根据验收结果，据实奖励，每户最高2000元。</t>
  </si>
  <si>
    <t>南桐镇10个村</t>
  </si>
  <si>
    <t xml:space="preserve"> 支持144户脱贫户中有劳动能力的脱贫户且有意愿的发展产业，进一步激发脱贫群众内生动力。</t>
  </si>
  <si>
    <t xml:space="preserve"> 全镇144户脱贫户参与项目建设，通过奖励补助，提升脱贫户自身发展能力，带动脱贫户稳定增收。</t>
  </si>
  <si>
    <t>通过完成144户脱贫户中有产业发展意愿的发展产业，并据实进行奖励补助，达到帮助脱贫户增收的目标。</t>
  </si>
  <si>
    <t>奖励补助脱贫户≤144户</t>
  </si>
  <si>
    <t>有发展产业的脱贫户补助覆盖率100%</t>
  </si>
  <si>
    <t>补助标准≦2000元/户/年</t>
  </si>
  <si>
    <t>增加发展产业的脱贫户户均家庭经营性收入≧2000元</t>
  </si>
  <si>
    <t>受益脱贫户约≤144户498人</t>
  </si>
  <si>
    <t>受益脱贫户满意度95%以上</t>
  </si>
  <si>
    <t>贺捷</t>
  </si>
  <si>
    <t xml:space="preserve">万盛经开区2022年南桐镇扶贫培训项目 </t>
  </si>
  <si>
    <t>1。蜜柚种植技术培训，预计培训人数20人，其中预计20人，其中困难群众约10人；2. 农村庭院环境打造和惠民政策培训，预计50人，其中困难群众30人；3.各村工作人员相关工作业务培训，预计50人。</t>
  </si>
  <si>
    <t xml:space="preserve">南桐镇
</t>
  </si>
  <si>
    <t>通过培训，可使农户掌握种养植技术和家庭环境美化知识，发挥主观能动性；也可通过培训了解农村惠民政策，充分知晓和运用，受益脱贫户及监测对象约40人。</t>
  </si>
  <si>
    <t>约100余群众和脱贫户参与项目选择、实施和监督。</t>
  </si>
  <si>
    <t>通过开展种养植技术、农村庭院环境打造和农村惠民政策培训，达到帮助农户提高种养殖技术和提升家庭环境的目标，充分了解目前的扶贫惠民政策，充分知晓和运用，提高村基层干部服务群众工作水平。</t>
  </si>
  <si>
    <t>完成培训50人</t>
  </si>
  <si>
    <t>培训成本125元/人</t>
  </si>
  <si>
    <t>通过培训，提高农户种养殖技术，帮助脱贫人口增收提高村基层干部服务群众工作水平，</t>
  </si>
  <si>
    <t>受益脱贫人口数≥40人</t>
  </si>
  <si>
    <t>万盛经开区2022年南桐镇脱贫村产业发展项目</t>
  </si>
  <si>
    <t>1.对岩门村100亩李子园和50亩蜜柚示范园进行统一管护。含春、夏、秋、冬季四季管护，包括压枝、施肥、除草、施药、挂果管护等；2.购买管护复合肥和有机肥30吨和阿维菌素等低毒高效杀虫农药一批；3. 购买电动剪枝剪5把，修枝剪15把等果树管护工具一批；4. 购买水果保鲜清洗设备1套；5.种植蔷薇1000株。</t>
  </si>
  <si>
    <t>南桐镇岩门村</t>
  </si>
  <si>
    <t>通过完成100亩李子和50亩蜜柚示范园管护及水果清洗设备的采购，促进脱贫村产业发展，通过技术示范与培训，大大的提高村民的蜜柚管理技术和积极性，对周边农户起到辐射带动效应。提供务工岗位10余人，带到群众就近务工增收，其中脱贫户5名，平均增收2000元以上。</t>
  </si>
  <si>
    <t xml:space="preserve"> 30余名村民代表和脱贫户和监测户参与项目选择、实施和监督，村内有蜜柚种植农户均能通过蜜柚园和李子园的管护培训提升管护能力；保鲜清洗有利于蜜柚和李子成熟后保鲜包装和贮存，带动蜜柚品质提升，可实现错季销售；同时农户能通过务工等形式参与，带动5人以上家员增收。</t>
  </si>
  <si>
    <t>通过采购管护复合肥和有机肥30吨等管护物资完成100亩李子和50亩蜜柚的四季管护；采购完成蜜柚和李子保鲜包装设备，有利于蜜柚和李子成熟后保鲜包装和贮存，带动蜜柚品质提升，可实现错季销售，提升农业为旅游服务能力，同时增加种植农户和脱贫户的收入。</t>
  </si>
  <si>
    <t>1.完成岩门村100亩李子园和50亩蜜柚示范园进行统一管护。2.完成购买管护复合肥和有机肥30吨和阿维菌素等低毒高效杀虫农药一批；3. 完成购买电动剪枝剪5把，修枝剪15把等果树管护工具一批；4. 完成购买水果保鲜清洗设备1套；5. 完成种植蔷薇1000株。</t>
  </si>
  <si>
    <t>管护后验收合格率100%</t>
  </si>
  <si>
    <t>项目总投资32万元。其中：1.采购蜜柚、李子清洗风干设备一套，设备安装，场地修缮共7万元。2.采购管护物资及管护工具共16万元。3.蜜柚和李子管护人工共9万元。</t>
  </si>
  <si>
    <t>提供就业岗位5个，其中脱贫劳动力1-2名，带动群众就近务工增收。</t>
  </si>
  <si>
    <t>受益群众1137人，其中脱贫户和监测户46户135人，解决务工人数5人以上</t>
  </si>
  <si>
    <t xml:space="preserve"> 收益的80%用于基地运行维护，20%用于村级公益事业建设。.</t>
  </si>
  <si>
    <t>万盛经开区2022年南桐镇王家坝村金丝皇菊育苗基地建设项目</t>
  </si>
  <si>
    <t>1.购买金丝皇菊苗木8万株，进行苗木栽种及管护；2.购买管护有机肥40吨；3.安装杆高3米，40W锂电池灯，太阳能杀虫灯15盏；4.购买手扶式微耕机2台，电动喷雾器10台等管护农具一批；5.购买除草布1.2万平方米。</t>
  </si>
  <si>
    <t>南桐镇王家坝村</t>
  </si>
  <si>
    <t>完成20亩金丝皇菊种植基地基础设施建设，拓展王家坝村金丝皇菊种植面积。预计可增加村集体经济收入约2万/年，带动5名以上群众就近务工增收，其中困难群众2名及以上，平均增收2000元以上。</t>
  </si>
  <si>
    <t>30余名党员和群众参与项目选择，建设和监督，项目建设所在地30户农户以土地入股分红，带动5名以上群众就近务工增收，其中困难群众2名及以上，平均增收2000元以上。。</t>
  </si>
  <si>
    <t>通过完成金丝皇菊苗采购，栽种及管护等建设内容，达到促进王家坝村产业发展，带动群众和村集体增收和目标，提供务工岗位5个以上，带动农户就近务工增收，增加村集体经济收入约2万元/年。</t>
  </si>
  <si>
    <t>项目总投资30万元。其中1.采购金丝皇菊苗木共4万元；2.安装太阳能杀虫灯15盏共4.95万元；3.采购管护化肥40吨、除草布1.2万平方米、管护工具及产品包装等共15.05万元；4.20亩育苗基地人工管护共6万元。</t>
  </si>
  <si>
    <t>预计可增加村集体收入2万/年，带动5名以上群众务工，其中脱贫人口1-2名。</t>
  </si>
  <si>
    <t>受益群众777人，其中脱贫户和边缘户11人，提供务工岗位5个以上。</t>
  </si>
  <si>
    <t>受益困难群众满意度95%以上</t>
  </si>
  <si>
    <t xml:space="preserve"> 收益的80%用于基地运行维护，20%用于村级公益事业建设。</t>
  </si>
  <si>
    <t>万盛经开区南桐镇2022年人居环境整治项目</t>
  </si>
  <si>
    <t>村容村貌提升</t>
  </si>
  <si>
    <t>1. 改造家禽圈舍82㎡，家禽养殖围栏230m，圈舍地面硬化73㎡ ；2. 硬化院坝110㎡，修建院坝堡坎4m³；3.硬化2m宽入户路38m，5m宽入户路10m；4. 改造厨房20㎡；5. 整治农户屋前排水沟230m；6. 整治各村社级排水沟484m；7. 整治垃圾坑2处；8. 维修垃圾中转站路面20㎡。</t>
  </si>
  <si>
    <t>南桐镇各村</t>
  </si>
  <si>
    <t>改善50余户农户生产生活条件，其中脱贫户、监测对象等困难群众29户。</t>
  </si>
  <si>
    <t>项目建设受益农户50余户参与项目建设，村民代表参与项目实施过程中施工质量和资金使用的监督，项目的实施将改善农户的生产生活条件</t>
  </si>
  <si>
    <t>通过完在29户困难群众家禽圈舍、院坝和排水沟等的人居环境整治，到达营造干净整洁的农村环境，能减少疾病的发生率。</t>
  </si>
  <si>
    <t>项目总投资29.9万元。其中：1. 改造家禽圈舍82㎡，家禽养殖围栏230m，圈舍地面硬化73㎡ 共4.09万元；2. 硬化院坝110㎡，修建院坝堡坎4m³共1.74万元；3.硬化2m宽入户路38m，5m宽入户路10m共0.77万元；4. 改造厨房20㎡共0.42万元；5. 整治农户屋前排水沟230m共2.09万元；6. 整治各村社级排水沟484m共18.39万元；7. 整治垃圾坑2处共1.5万元；8. 维修垃圾中转站路面20㎡共0.9万元。</t>
  </si>
  <si>
    <t>营造干净整洁的农村环境，能减少疾病的发生率，有效降低贫困群众因此生病住院而产生的医疗费和误工费等直接经济损失</t>
  </si>
  <si>
    <t>推动美丽乡村建设，并通过宣传教育增加贫困群众的卫生意识，改变不良的生活习惯，掌握相关卫生知识，增强疾病预防能力</t>
  </si>
  <si>
    <t>受益人口满意度≥95%</t>
  </si>
  <si>
    <t>困难群众29户63人人，脱贫人口和监测对象6户38人</t>
  </si>
  <si>
    <t>万盛经开区2022年南桐镇岩门村饮水安全巩固提升项目</t>
  </si>
  <si>
    <t>维修加盖茶山，马鞍山，槲栗坡蓄水池共3口，安装PE50管网920米，管网开关和控水球阀等配件。新建50立方大湾社蓄水池1口，安装PE32管网1000米及配件。</t>
  </si>
  <si>
    <t>解决433余户1300余人安全饮水及季节性缺水问题，其中脱贫人口及监测对象46户136人。</t>
  </si>
  <si>
    <t>30余名村民代表和脱贫户代表共40余人参与项目监管，带动3名以上村民就近务工，项目实施将改善农户的生活条件。</t>
  </si>
  <si>
    <t>解决433余户1335余人安全饮水及季节性缺水问题，其中脱贫人口及监测对象46户136人。</t>
  </si>
  <si>
    <t>项目总投资20万元。其中：1.大湾社50立方蓄水池建设共6.18万元；2.檞栗坡水池加盖共2.63万元；3.茶山水池加盖6.81万元；4.马鞍山水池加盖2.75万元；5.其它费用1.63万元。</t>
  </si>
  <si>
    <t>解决433余户1300余人安全饮水及季节性缺水问题</t>
  </si>
  <si>
    <t>带动就业≥3人</t>
  </si>
  <si>
    <t>13594007860</t>
  </si>
  <si>
    <t>万盛经开区2022年关坝镇凉风村智慧养鱼项目（二期）</t>
  </si>
  <si>
    <t>1.基础设施建设：土石方开挖345立方米，安装Φ200PE管道1800米，修建管理用房1间，场地绿化800平方米；2.养殖设施设备建设：购置镀锌板圆桶4套，圆桶装饰135平方米，安装进水系统、排水系统、曝气系统各1套。</t>
  </si>
  <si>
    <t>带动村集体经济发展，稳定增收10万元，解决10余名群众就业问题，务工增收3000元/年。受益人口数为100人，其中脱贫人口和监测对象2人</t>
  </si>
  <si>
    <t>10余名农户参与项目建设，村民代表参与项目实施过程中施工质量和资金使用的监督，提供就业岗位10个，务工增收3000元/年</t>
  </si>
  <si>
    <t>完成凉风村智慧养鱼项目（二期）建设</t>
  </si>
  <si>
    <t>基础设施建设4.14万元，养殖设施设备购置安装7.67万元</t>
  </si>
  <si>
    <t>带动村集体经济发展，项目实施后集体经济增收10万元。</t>
  </si>
  <si>
    <t>万盛经开区青年镇2022年耕地损毁修复项目</t>
  </si>
  <si>
    <t>30亩基本耕损毁修复，排水沟250米，购买农机两台。</t>
  </si>
  <si>
    <t>修建</t>
  </si>
  <si>
    <t>茉莉茶</t>
  </si>
  <si>
    <t>可恢复30亩基本耕地产能，带动27户农户发展生产，户均增收1000元。</t>
  </si>
  <si>
    <t xml:space="preserve">30余名群众参与项目的建设和监督，可恢复30亩基本耕地产能，带动27户农户发展生产，户均增收1000元。</t>
  </si>
  <si>
    <t>30亩基本耕损毁修复，排水沟、沟带路、机械</t>
  </si>
  <si>
    <t>27户68人</t>
  </si>
  <si>
    <t>排水沟320元/米，机械1万元</t>
  </si>
  <si>
    <t>可恢复30亩基本耕地产能，带动27户农户发展生产，年产值约4.5万元</t>
  </si>
  <si>
    <t>万盛经开区石林镇庙坝村2022年罗簧沟乡村旅游基地建设项目</t>
  </si>
  <si>
    <t>农旅融合发展</t>
  </si>
  <si>
    <t>1.平整露营基地2404m2；2.花台建设54m；3.新修公共厕所1座（含洗漱淋浴区）；4.硬化公路66m（宽5.5m，厚0.2m）；5.新建蓄水池5m3.，铺设PE32管网500m；6.铺设透水砖便道50米。</t>
  </si>
  <si>
    <t>庙坝村以资金入投的模式，支持罗簧沟高山生态种植园进一步完善设施，配套建成生态露营基地，打造农旅融合示范点，村集体经济实现每年固定分红2万元。每年可解决固定生产务工5人，可实现人均年务工收入6000元，</t>
  </si>
  <si>
    <t xml:space="preserve">  一是解决10人当地农户就近直接参与项目建设，预计可获得固定务工收入6万余元；二是基地内每年可解决固定生产务工5人，可实现年务工收入3万余元。三是依靠基地增加庙坝村乡村旅游市场竞争力，有效提高庙坝知名度，切实带动庙坝片区30余家农家乐产业发展壮大。</t>
  </si>
  <si>
    <t>项目建设完成后，可以对10亩废弃渣土完成改造，有效盘活土地资源；增加旅游资源，带动村集体经济发展，为农户增收创造有利条件。</t>
  </si>
  <si>
    <t>1.平整露营基地2404m2；2.花台建设54m；3.新修公共厕所1座（含洗漱淋浴区）；4.硬化公路66m（宽5.5m，厚0.2m）；5.新建蓄水池5m3.，铺设PE32管网500m；6.铺设透水砖便道50m。</t>
  </si>
  <si>
    <t>管护后验收合格率=100%</t>
  </si>
  <si>
    <t>1.平整露营基地4720㎡8万元；2.新修公共厕所1座（含洗漱淋浴区）12.7万元；3.硬化公路70m（5.5m*0.2m）4.9万元；4.新建蓄水池5m³，集水井1m³，铺设PE32管网500m1.2万元；5.铺设透水砖便道50m1万元；6.建设3个垃圾收运点1.35万元；7.避雨棚1个1万元。</t>
  </si>
  <si>
    <t>2022年露营可正式营业，增加集体经济收入2万元，农旅融合效益产业的价值达25万元。</t>
  </si>
  <si>
    <t>有效完成废弃渣土改造利用10亩，建成市场竞争力较大的生态旅游基地，带动周边群众就近务工。</t>
  </si>
  <si>
    <t>工程设计使用年限≥1年</t>
  </si>
  <si>
    <t>2022年
7月</t>
  </si>
  <si>
    <t>50%用于公益设施建设，50%用于村级集体经济发展。</t>
  </si>
  <si>
    <t>采取保底分红模式，2023-2033，业主每年支付固定分红2万元。2033年期满后，分红机制另行协商。</t>
  </si>
  <si>
    <t>万盛经开区2022年巴渝工匠乡村驿站</t>
  </si>
  <si>
    <t>人才平台建设</t>
  </si>
  <si>
    <t>建设乡村驿站3个以上</t>
  </si>
  <si>
    <t>打造乡村技能品牌，培育乡村工匠能手，培训乡村技能人才，有效助力全区乡村振兴战略。该项目受益农户约100人，脱贫户20人。</t>
  </si>
  <si>
    <t>通过乡村驿站建设，培训一批乡村技能人才，乡村工匠能手，打造乡村技能品牌，通过驿站建设带动100人技术提升，脱贫户20人</t>
  </si>
  <si>
    <t>建设市级乡村驿站1个，区级3个</t>
  </si>
  <si>
    <t xml:space="preserve"> 15万元/市级，8万元/区级</t>
  </si>
  <si>
    <t>通过驿站建设，打造乡村技能品牌，培育乡村工匠能手，培训乡村技能人才。</t>
  </si>
  <si>
    <t>积极调动乡村技能人才培养。</t>
  </si>
  <si>
    <t>何兵</t>
  </si>
  <si>
    <t>万盛经开区青年镇2022年低产茶园改造项目</t>
  </si>
  <si>
    <t>改造260亩茶园改造，350元/亩，购买有机肥104吨，1600/吨，双刃修剪机2台，单刃6台。</t>
  </si>
  <si>
    <t>6名脱贫户参与务工，增收2万元。</t>
  </si>
  <si>
    <t>10户农户参与项目建设</t>
  </si>
  <si>
    <t>260茶园改造，350元/亩，有机肥104吨，1600/吨，双刃修剪机2台，单刃6台。改造260亩茶园改造，350元/亩，购买有机肥104吨，1600/吨，双刃修剪机2台，单刃6台。</t>
  </si>
  <si>
    <t>改造茶园350元/亩，肥料1600/吨</t>
  </si>
  <si>
    <t>6户11人</t>
  </si>
  <si>
    <t>万盛经开区丛林镇2022年海孔肉牛养殖场</t>
  </si>
  <si>
    <t>在海孔村黄草坪社石尖峰，对700平方米场地进行机械平整、混凝土硬化，新建600平方米彩钢棚牛舍，购买10吨蓄水桶1个，购买肉牛22头。</t>
  </si>
  <si>
    <t>海孔村排花山</t>
  </si>
  <si>
    <t>肉牛养殖场正式运营后，将为村集体经济增加收入5万元/年，带动全村10余人就业，其中脱贫户3人，人均增加收入5000元以上。</t>
  </si>
  <si>
    <t xml:space="preserve">    项目实施中有5名黄草坪社代表参与项目入库会议，参与到项目监督和项目实施，项目建成后将可以带动村里10余人灵活就业，预计人均增收5000元以上。                                                </t>
  </si>
  <si>
    <t>完成500平方米肉牛养殖场建设，购买种牛30头。</t>
  </si>
  <si>
    <t>建设500平方米牛舍一个及相关配套设施，购买30头种牛。</t>
  </si>
  <si>
    <t>挖机平整场地约1.2万元，硬化场地购买C30混凝土约3万元，购买600平方米彩钢棚约12万元，购买种牛、肉牛约40万元，购买砖、水泥、石粉、48号热度管钢材等辅材总计5.9万，购买10吨蓄水桶约1万元，建设人工费约4.7万元。</t>
  </si>
  <si>
    <t>每年可增加集体收入3.5万元以上</t>
  </si>
  <si>
    <t>受益低保户36人、脱贫户96人</t>
  </si>
  <si>
    <t>受益建档立卡脱困户满意度100%</t>
  </si>
  <si>
    <t>脱贫人口96人</t>
  </si>
  <si>
    <t>万盛经开区2022年南桐镇岩门村农产品冷链冻库建设项目</t>
  </si>
  <si>
    <t>利用岩门小学闲置建设用地建设农产品冷链冻库，其中：1.冻库底层地面平整及硬化210㎡，厚10㎝，C25混凝土浇筑；冻库内地面硬化及防尘处理144㎡，厚10㎝，C25混凝土浇筑，表面进行防尘处理；2.建设高4米钢架大棚250㎡；3.建设81m³低温冷藏库2间；54m³气调保鲜冷库5间；4.修建宽30㎝排水沟60米；5.冻库周边场地硬化300㎡，厚20㎝，C25混凝土浇筑；6.修建高0.8米仿古砖砌花园隔离护栏56米，安装不锈钢钎子门2道。7.安装场地监控设备1套。8.采购电动叉车1台等生产设备物资。</t>
  </si>
  <si>
    <t>促进南桐镇农产品保鲜和冷藏贮存，延长供应时间，促进南桐镇特色农产品销售，发展壮大特色农产品，增加岩门村集体经济收入约2万元/年，提供务工岗位5名以上，其中脱贫人口2名。</t>
  </si>
  <si>
    <t xml:space="preserve">  40名村民代表和户脱贫户参与项目建设和监管，提供务工岗位5名以上，其中脱贫人口2名，带动群众就近务工增收。</t>
  </si>
  <si>
    <t>通过完成81m³低温冷藏库2间；54m³气调保鲜冷库5间，以及农产品冷链基地基础设施建设，达到促进南桐镇农产品保鲜和冷藏贮存，延长供应时间，发展壮大特色农产品，增加辖区群众的种养殖收入。</t>
  </si>
  <si>
    <t>1.冻库底层地面平整及硬化210㎡，厚10㎝，C25混凝土浇筑；冻库内地面硬化及防尘处理144㎡，厚10㎝，C25混凝土浇筑，表面进行防尘处理；2.建设高4米钢架大棚250㎡；3.建设81m³低温冷藏库2间；54m³气调保鲜冷库5间；4.修建宽30㎝排水沟60米；5.冻库周边场地硬化300㎡，厚20㎝，C25混凝土浇筑；；6.修建高0.8米仿古砖砌花园隔离护栏56米，安装不锈钢钎子门2道。7.安装场地监控设备1套。8.采购电动叉车1台等生产设备物资。</t>
  </si>
  <si>
    <t>项目总资金65万元。其中：场地基础设施建设投入资金14.84万元，冻库箱体建设投入资金45.62万元，购置配套物资投入资金4.54万元。</t>
  </si>
  <si>
    <t>增加村集体经济收入约2万元/年。带动1-2名困难群众务工。</t>
  </si>
  <si>
    <t>受益群众1137人，其中脱贫户和监测户46户135人</t>
  </si>
  <si>
    <t xml:space="preserve"> 收益的80%用于运行冻库维护和运营，20%用于村级公益事业建设。</t>
  </si>
  <si>
    <t>万盛经开区万东镇2022年五和杨梅园产业配套设施建设项目</t>
  </si>
  <si>
    <t xml:space="preserve">1.间伐杨梅300株，管护杨梅800株。
2.购买三元复合肥15-15-15型5吨，食用菌菌渣50吨，农家肥100吨。
3.葡萄基地土壤整治20亩。
4.栽种葡萄新品种3个，2年生苗，夏黑1500、阳光玫瑰1000、巨峰500，共3000株。
5.修建山地单轨运输轨道500米。
6.电动修枝剪2把。
7.对未利用土地42亩进行机械深翻，播种优质高产牧草种子100千克。
</t>
  </si>
  <si>
    <t>1.项目建设后，提升杨梅葡萄采摘园产量产能，能吸引更多游客前来采摘，进一步促进五和村集体产业做大做强，增加五和村集体经济收入，预计三年后可实现8万元/年的经济效益。
2.能极大刺激和提升在村种植业大户不断提升科学种植技术和能力，使全村1200亩梨树和800亩其他果园纷纷效仿，改变从数量要效益到以质量要效益的思想转变，使五和果名气越来越大。
3.对撂荒的50余亩土地进行有效使用，减少撂荒地面积。</t>
  </si>
  <si>
    <t>50名群众参与项目入库会议、项目监督、项目实施等；带动农户20户务工就业，其中脱贫户5户，增收致富。</t>
  </si>
  <si>
    <t>完成项目内容建设，做好后期管护及实用，发挥建设作用</t>
  </si>
  <si>
    <t>1.间伐杨梅300株，管护杨梅800株。
2.购买三元复合肥15-15-15型5吨，食用菌菌渣50吨，农家肥100吨。
3.葡萄基地土壤整治20亩。
4.栽种葡萄新品种3个，2年生苗，夏黑1500、阳光玫瑰1000、巨峰500，共3000株。
5.修建山地单轨运输轨道500米。
6.电动修枝剪2把。
7.对未利用土地42亩进行机械深翻，播种优质高产牧草种子100千克。</t>
  </si>
  <si>
    <t>1.间伐杨梅300株，管护杨梅800株。5.2万元
2.购买三元复合肥15-15-15型5吨，食用菌菌渣50吨，农家肥100吨。9.5万元
3.葡萄基地土壤整治20亩。1万元
4.栽种葡萄新品种3个，2年生苗，夏黑1500、阳光玫瑰1000、巨峰500，共3000株。3万元
5.修建山地单轨运输轨道500米。7.4万元
6.电动修枝剪2把。0.1万元
7.对未利用土地42亩进行机械深翻，播种优质高产牧草种子100千克。8.8万元
项目成本控制在35万元内</t>
  </si>
  <si>
    <t>进一步促进五和村集体产业做大做强，增加五和村集体经济收入，预计三年后可实现8万元/年的经济效益。</t>
  </si>
  <si>
    <t>受益群众≥50人</t>
  </si>
  <si>
    <t>2022年6月</t>
  </si>
  <si>
    <t>万盛经开区万东镇2022年五里村高家社村民出行道路建设项目</t>
  </si>
  <si>
    <t>村民出行道路</t>
  </si>
  <si>
    <t xml:space="preserve">1.新增出行道路700米：规格：宽1.5-2.5m，砼C20，10㎝厚。
2.道路配套修建排水沟700米，规格：宽0.4m，深0.3--0.6m，砼C20，10cm厚。                      3.片石堡坎22立方米。规格：根据实际地形确定长宽高。               
</t>
  </si>
  <si>
    <t>万东镇五里村高家社</t>
  </si>
  <si>
    <t>通过新建五里村高家社出行道路700米，解决该片区42户125人村民出行，其中脱贫户2户3人,促进家庭增收致富。</t>
  </si>
  <si>
    <t>30名群众参与项目入库会议、项目监督、项目实施等，项目资金修建完善道路。</t>
  </si>
  <si>
    <t>完成项目内容建设，做好后期管护及实用，发挥建设作用。</t>
  </si>
  <si>
    <t>1.新增出行道路700米；
2.修建排水沟700米；
3.修建堡坎22立方米。</t>
  </si>
  <si>
    <t>1.新增出行道路700米，约130元/米，91280元；
2.修建排水沟700米，约70元/米，49315元；
3.修建堡坎22立方米，430元/立方米，9460元。</t>
  </si>
  <si>
    <t>万盛经开区万东镇2022年五和村果园自动打药施肥管网建设项目</t>
  </si>
  <si>
    <t>1.自动打药施肥机6台，约2.4万元；
2.25管网4000米，含管件约400个，约4万元；
3.不锈钢立柱2米高400根，约4万元；
4.施肥池8口，轻钢机器管理间8个，约3万元；
5.抽粪车2台，碎枝机2台，约10万元。</t>
  </si>
  <si>
    <t>提升产业科学化管护作业和效率，减少人工成本；提升病虫害统防统治的能力，改善土壤酸化，增加土壤有机质；壮大村集体经济，增加村集体收入2万元/年，提升村种植大户科学技术能力。受益农户35户80人,其中脱贫户和监测户23户45人</t>
  </si>
  <si>
    <t>50名群众参与项目入库会议、项目监督、项目实施等；完善五和村产业配套设施。</t>
  </si>
  <si>
    <t>1.自动打药施肥机6台；
2.25管网4000米，含管件约400个；
3.不锈钢立柱2米高400根；
4.施肥池8口，轻钢机器管理间8个；
5.抽粪车2台，碎枝机2台。</t>
  </si>
  <si>
    <t>1.自动打药施肥机6台，约2.4万元；
2.25管网4000米，含管件约400个，约4万元；
3.不锈钢立柱2米高400根，约4万元；
4.施肥池8口，轻钢机器管理间8个，约3万元；
5.抽粪车2台，碎枝机2台，约10万元。
项目成本控制在24万元内</t>
  </si>
  <si>
    <t>可减少产业用工成本2万元/年</t>
  </si>
  <si>
    <t>受益群众≥80人</t>
  </si>
  <si>
    <t>万盛经开区万东镇2022年榜上村垃圾分类驿站建设项目</t>
  </si>
  <si>
    <t>1.在榜上村建设万东镇垃圾分类驿站65㎡（一层、砖混结构）。分类驿站主要功能布局为：垃圾四分类投放，垃圾集中清运暂存、垃圾分类实施冲洗、可回收垃圾暂存、有害垃圾暂存、环卫设施存放以及环卫工人休息室等；               2、购置3立方不锈钢垃圾箱20个、嵌入式四分类垃圾箱1套、两分类垃圾桶1套。其他垃圾桶7个；              3.垃圾分类驿站门头及门牌制作。</t>
  </si>
  <si>
    <t>万东镇榜上村</t>
  </si>
  <si>
    <t>持续改善农村地区环境卫生，补齐必要的农村人居环境整治和小型公益性基础设施建设短板，以及垃圾清运等小型公益性生活设施。受益人口8000余人</t>
  </si>
  <si>
    <t>榜上村农户参与项目建设，村民代表参与项目实施过程中施工质量和资金使用的监督。通过采用“户集、村收、镇转运、区处理”城乡一体化的垃圾处理模式，建立垃圾处理财政保障机制，探索农村生活垃圾治理服务外包，完善农村生活垃圾无害化处理保障体系。</t>
  </si>
  <si>
    <t>完成垃圾分类收集驿站65㎡的建设，含垃圾四分类投放，垃圾集中清运暂存、垃圾分类实施冲洗、可回收垃圾暂存、有害垃圾暂存、环卫设施存放以及环卫工人休息室等、室内外装饰、给排水及电安装，</t>
  </si>
  <si>
    <t xml:space="preserve">1、垃圾分类驿站基础持力层换填。2、建设垃圾分类驿站65㎡，3、购置3立方不锈钢垃圾箱20个、嵌入式四分类垃圾箱1套、两分类垃圾桶1套。其他垃圾桶7个。 </t>
  </si>
  <si>
    <t>项目总投资41.2万元</t>
  </si>
  <si>
    <t>受益群众约3000余户，8000余人。</t>
  </si>
  <si>
    <t>万盛经开区城管局</t>
  </si>
  <si>
    <t>黄小红</t>
  </si>
  <si>
    <t>13508353087</t>
  </si>
  <si>
    <t>万盛经开区2022年南桐镇渝黔复线沿线农村人居环境整治项目</t>
  </si>
  <si>
    <t>建设垃圾分类回收点（可回收暂存）1个，购买垃圾分类入户桶40L1100个，生活垃圾桶120L500个，垃圾分类桶240L500个，制作垃圾分类亭10个，垃圾分类宣传栏10个</t>
  </si>
  <si>
    <t>南桐镇民权村</t>
  </si>
  <si>
    <t>解决渝黔复线高速公路沿线农村人居环境问题。在民权村开展垃圾分类知识宣传和垃圾源头分类工作，呼吁人人参与垃圾分类，共同打造“整洁美丽、和谐宜居”的农村环境。约780余户村民受益，其中脱贫户17户38人。</t>
  </si>
  <si>
    <t>50余户村民代表参与项目的选择与建设， 约780余户居民受益</t>
  </si>
  <si>
    <t>完成项目建设内容，改善农村人居环境，提高人民生活质量</t>
  </si>
  <si>
    <t>1.建设垃圾分类回收点（可回收暂存）1个，2.购买垃圾分类入户桶40L110个，生活垃圾桶120L500个，垃圾分类桶240L500个，3.制作垃圾分类亭10个，垃圾分类宣传栏10个</t>
  </si>
  <si>
    <t>项目总投资45.5万元.其中：1.建设垃圾分类回收点投入资金10万元；2.购买垃圾分类入户桶40L1100个，生活垃圾桶120L500个，垃圾分类桶240L500个投入资金30万元；3.制作垃圾分类亭10个，垃圾分类宣传栏10个投入资金5.5万元</t>
  </si>
  <si>
    <t>受益群众为781户2008人，其中脱贫人口数和监测对17户38人。</t>
  </si>
  <si>
    <t>易贞秀</t>
  </si>
  <si>
    <t>15213645985</t>
  </si>
  <si>
    <t>万盛经开区2022年关坝镇乡村建设行动人居环境整治农村垃圾治理项目</t>
  </si>
  <si>
    <t>1.完成2个社区、8个村垃圾袋、垃圾桶、环卫背心、保洁工具。2.集中采购后压式垃圾车辆专用垃圾桶、4分类户外垃圾箱。3.田坝村垃圾分类示范村建设。</t>
  </si>
  <si>
    <t>关坝镇</t>
  </si>
  <si>
    <t>2个社区、8个村农户参与项目建设，村民代表参与项目实施过程中施工质量和资金使用的监督。通过采用“户集、村收、镇转运、区处理”城乡一体化的垃圾处理模式，建立垃圾处理财政保障机制，探索农村生活垃圾治理服务外包，完善农村生活垃圾无害化处理保障体系。</t>
  </si>
  <si>
    <t>1.完成2个社区、8个村垃圾袋、垃圾桶、环卫背心、保洁工具、垃圾收运人员补贴的保障。2.集中采购后压式垃圾车辆专用垃圾桶、4分类户外垃圾箱。</t>
  </si>
  <si>
    <t>1.完成2个社区、8个村10000个垃圾袋、40个垃圾桶、80件环卫背心、基础保洁工具、每月垃圾收运人员补贴的保障。2.集中采购后压式垃圾车辆专用垃圾桶130个、4分类户外垃圾箱120个。</t>
  </si>
  <si>
    <t>项目总投资35.3万元</t>
  </si>
  <si>
    <t>受益群众约5100户，15300人。其中脱贫户424户，1375人</t>
  </si>
  <si>
    <t>13883722483</t>
  </si>
  <si>
    <t>万盛经开区丛林镇2022年财政衔接推进乡村振兴补助资金农村垃圾治理项目</t>
  </si>
  <si>
    <t>1.对红岩村、新建村、海孔村、永胜村添置垃圾治理设备；               2、购置垃圾桶120L，249个；垃圾桶240L，320个；垃圾分类亭三分类，8个；勾臂箱1.5L，10个；勾臂箱3L，11个，评比栏上墙定墙上写真板长2米，宽1米，铝合金边框，4块；宣传栏定墙上写真板长2米，宽1米，铝合金边框，4块；宣传牌写真板30cm*40cm，800块；制作张贴一批宣传海报。</t>
  </si>
  <si>
    <t>丛林镇红岩村、新建村、海孔村、永胜村。</t>
  </si>
  <si>
    <t>持续改善农村地区环境卫生，补齐必要的农村人居环境整治和基础设施建设短板。受益人口4103人</t>
  </si>
  <si>
    <t>购置补齐垃圾治理设施设备</t>
  </si>
  <si>
    <t xml:space="preserve">购置垃圾桶120L，249个；垃圾桶240L，320个；垃圾分类亭三分类，8个；勾臂箱1.5L，10个；勾臂箱3L，11个，评比栏上墙定墙上写真板长2米，宽1米，铝合金边框，4块；宣传栏定墙上写真板长2米，宽1米，铝合金边框，4块；宣传牌写真板30cm*40cm，800块；宣传海报自带不干胶40cm*60cm，1100份。 </t>
  </si>
  <si>
    <t>项目总投资35.2万元</t>
  </si>
  <si>
    <t>项目建成后，将进一步提升农村生活垃圾处理能力，补齐基础设施建设短板。</t>
  </si>
  <si>
    <t>受益群众约1290户，4103人。</t>
  </si>
  <si>
    <t>13896064488</t>
  </si>
  <si>
    <t>万盛经开区2022年金桥镇乡村建设行动人居环境整治农村垃圾治理项目</t>
  </si>
  <si>
    <t>购买3m3垃圾箱12个，除锈喷柒维修垃圾箱20个，购买不锈钢手推车30辆，垃圾箱液压杆100根，扫帚1000把、雨衣100件，在青山村石坝社维修公厕1座，制作宣传彩绘200m2，建设生活垃圾集中收集点4个、可回收物暂存点1个，沤肥池115口。</t>
  </si>
  <si>
    <t>金桥镇</t>
  </si>
  <si>
    <t>垃圾分类示范引领强化农村基础设施建设、整治农村人居环境、完善乡村基础设施为目的。受益人口总数为2628人，其中脱贫人口数和监测对象为243。</t>
  </si>
  <si>
    <t>按要求向社会公开项目进展和资金使用情况，接受群众监督。</t>
  </si>
  <si>
    <r>
      <rPr>
        <sz val="8"/>
        <rFont val="宋体"/>
        <charset val="134"/>
      </rPr>
      <t>购买3m</t>
    </r>
    <r>
      <rPr>
        <vertAlign val="superscript"/>
        <sz val="8"/>
        <rFont val="宋体"/>
        <charset val="134"/>
      </rPr>
      <t>3</t>
    </r>
    <r>
      <rPr>
        <sz val="8"/>
        <rFont val="宋体"/>
        <charset val="134"/>
      </rPr>
      <t>垃圾箱12个，7.2万元；除锈喷柒维修垃圾箱20个，2.34万元；购买不锈钢手推车30辆，3.6万元；垃圾箱液压杆100根，0.5万元；扫帚1000把，0.8万元；在青山村石坝社维修公厕1座，0.36万元；制作宣传彩绘200m</t>
    </r>
    <r>
      <rPr>
        <vertAlign val="superscript"/>
        <sz val="8"/>
        <rFont val="宋体"/>
        <charset val="134"/>
      </rPr>
      <t>2</t>
    </r>
    <r>
      <rPr>
        <sz val="8"/>
        <rFont val="宋体"/>
        <charset val="134"/>
      </rPr>
      <t>，10.4万元；建设生活垃圾集中收集点2个、1万元；修建沤肥池115口，9.2万元。</t>
    </r>
  </si>
  <si>
    <t>项目总投资35.6万元</t>
  </si>
  <si>
    <t>项目建成后，将进一步提升农村生活垃圾处理分类能力，降低农村生活垃圾处理分类成本；将进一步减少生活垃圾堆放占用的土地及农田。</t>
  </si>
  <si>
    <t>2022年石林镇两河村农村生活垃圾成效治理项目</t>
  </si>
  <si>
    <t>采购更换3立方米不锈钢垃圾箱体20个，采购更换塑料垃圾桶240L，50个（带轮子）、120L垃圾桶68个，垃圾分类宣传箱1个。高压垃圾车垃圾站清洗机3台（2200W）。垃圾站铝合金卷叶门电机更换一台（600W铜芯，承重600公斤），垃圾站50米电缆线更换，新建农村垃圾分类投放点（大点）7个，农村垃圾桶固定点建设68个，最美庭院评比公示牌7个。垃圾分类温馨提示牌100块，宣传手提袋600个 最美庭院荣誉牌50块，围裙1000匹，门前三包责任牌5mmPVC UV600块等。每季度开展一次评比工作一项</t>
  </si>
  <si>
    <t>保障农村生活垃圾清运设施设备更换，垃圾分类示范引领强化农村基础设施建设、整治农村人居环境、完善乡村基础设施为目的。受益人口总数为1847人，其中脱贫人口数75人。</t>
  </si>
  <si>
    <t>受群众监督</t>
  </si>
  <si>
    <t>保障清运设施设备完善</t>
  </si>
  <si>
    <t>更换我镇损坏垃圾箱20个，垃圾桶118个，冲水车三台，卷叶门电机1个，新建农村垃圾分类投放点（大点）7个，农村垃圾桶固定点建设68个，最美庭院评比公示牌7个。开展宣传评比工作一项</t>
  </si>
  <si>
    <t>当年开工当年完工率50%</t>
  </si>
  <si>
    <t>项目总投资35.3万</t>
  </si>
  <si>
    <t>项目完成后进一步保障农村人居环境</t>
  </si>
  <si>
    <t>受益群众约1万人（含夏季旅居人口）其中贫困户75人</t>
  </si>
  <si>
    <t>2022-2023</t>
  </si>
  <si>
    <t>17783041916</t>
  </si>
  <si>
    <t>万盛经开区金桥镇马头桥村2022年太阳能光伏发电产业项目</t>
  </si>
  <si>
    <t>光伏项目</t>
  </si>
  <si>
    <t xml:space="preserve">搭建约4.5m高的钢架，结合金桥吹打培训基地房550㎡共计约748㎡平台，安装187kWp光伏电板及全套组建，及并入国家电网。
</t>
  </si>
  <si>
    <t>金桥镇马头桥村</t>
  </si>
  <si>
    <t>该项目的峰值装机容量为187kWp，平均发电估算150000kW/年；所发电量并入国家电网，对照目前国家电网收购价0.392元/kWh，平均每年收益5.88万元左右。按照1：2：7进行利润分红（即生产生活困难群众救助10%、农户20%、集体经济再发展和公益事业共70%）</t>
  </si>
  <si>
    <t>42户脱贫户参与项目建设和项目监督，通过项目的实施，按照1：2：7进行利润分红（即生产生活困难群众救助10%、农户20%、集体经济再发展和公益事业共70%）</t>
  </si>
  <si>
    <t xml:space="preserve">完成搭建约4.5m高的钢架，结合金桥吹打培训基地房550㎡共计约748㎡平台，安装187kWp光伏电板及全套组建，及并入国家电网。
</t>
  </si>
  <si>
    <t>脱贫户42户179人</t>
  </si>
  <si>
    <t>项目资金70万</t>
  </si>
  <si>
    <t>项目建设可实现5万元/年的经济效益</t>
  </si>
  <si>
    <t>增加村集体经济收入，并使脱贫户42户179人受益</t>
  </si>
  <si>
    <t>按照1：2：7进行利润分红（即生产生活困难群众救助10%、农户20%、集体经济再发展和公益事业共70%）</t>
  </si>
  <si>
    <t>万盛经开区2022年农村户厕改造项目</t>
  </si>
  <si>
    <t>乡村建设</t>
  </si>
  <si>
    <t>82户农村户厕改造户进行奖补。</t>
  </si>
  <si>
    <t>对82户农村户厕改造户进行奖补。</t>
  </si>
  <si>
    <t>对农户新修卫生厕所按3000元/户进行奖补。</t>
  </si>
  <si>
    <t>对82户农村户厕改造户进行奖补，提高农村人居环境整治效果。</t>
  </si>
  <si>
    <t>完成82户卫生厕所改造计划。</t>
  </si>
  <si>
    <t>粪污实现无害化处理和资源化利用效果。</t>
  </si>
  <si>
    <t>改造完成率100%</t>
  </si>
  <si>
    <t>补助标准3000元/户</t>
  </si>
  <si>
    <t>降低血吸虫等疾病发生率，减少农户医疗方面的支出。</t>
  </si>
  <si>
    <t>提高农村人居环境整治水平。提升农村卫生厕所普及率。</t>
  </si>
  <si>
    <t>持续年限≧5年</t>
  </si>
  <si>
    <t>受益户满意率95%以上</t>
  </si>
  <si>
    <t>崔正芳</t>
  </si>
  <si>
    <t>万盛经开区万东镇2022年五和村受灾梨园管护项目</t>
  </si>
  <si>
    <t>对受灾的700余亩梨园进行管护，每亩地施肥100kg，购买复合肥（氮磷钾总养分≥45%）70.25吨，28.3万元。</t>
  </si>
  <si>
    <t>帮助143户农户和村集体梨园进行灾后重建，减少经济损失，提升农户继续干好农业生产的信心。</t>
  </si>
  <si>
    <t>群众投工投劳参与项目建设，管护好700余亩梨园</t>
  </si>
  <si>
    <t>完成项目建设内容，做好梨树管护，让梨园在下一年的发挥更多的经济效益</t>
  </si>
  <si>
    <t>购买复合肥（氮磷钾总养分≥40%，N-P-K=16-8-16）80吨</t>
  </si>
  <si>
    <t>控制在28.3万内</t>
  </si>
  <si>
    <t>可增收约50余万元</t>
  </si>
  <si>
    <t>受益群众600余人</t>
  </si>
  <si>
    <t>刘星</t>
  </si>
  <si>
    <t>万盛经开区2022年小额信贷风险保证金</t>
  </si>
  <si>
    <t>扶贫小额贷款风险补偿金</t>
  </si>
  <si>
    <t>重庆银行小额信贷风险保证金。</t>
  </si>
  <si>
    <t>增加放贷银行，促进老百姓贷款积极性，带动产业发展。</t>
  </si>
  <si>
    <t>通过增加风险风险补偿金，增加银行的放贷的金额</t>
  </si>
  <si>
    <t>减小产业发展成本，带动产业发展</t>
  </si>
  <si>
    <t>进入下一年项目库</t>
  </si>
  <si>
    <t>万盛经开区2022年石林镇2022年第二批人居环境整治项目</t>
  </si>
  <si>
    <t>为石林镇10余户农户改造鸡圈、改造厨房、厕所、院坝等，</t>
  </si>
  <si>
    <t>石林镇各村</t>
  </si>
  <si>
    <t>为脱贫户、监测户、低保户、残疾户等10余户农户整治排水沟、厨房、硬化院坝，整治公共区域环境，硬化入户道路等，提升人居环境</t>
  </si>
  <si>
    <t>农户参与项目前期设计，项目建设过程监督，农户通过项目建设可以改善人居环境，8名农户参与项目监督、项目实施，通过务工，人均能增加收入约3000元。</t>
  </si>
  <si>
    <t>整治排水沟、厨房、硬化院坝，整治公共区域环境，排危等</t>
  </si>
  <si>
    <t>可有效改善困难群众的人居环境，降低生活生产成本</t>
  </si>
  <si>
    <t>新增</t>
  </si>
  <si>
    <t>万盛经开区精准脱贫保风险调节金</t>
  </si>
  <si>
    <t>巩固三保障成果</t>
  </si>
  <si>
    <t>防贫保险（基金）</t>
  </si>
  <si>
    <t>安排专项资金用于2019-2021年精准脱贫保（巩固脱贫保）风险调节。确保如期完成理赔工作。</t>
  </si>
  <si>
    <t>如期完成2019-2021年精准脱贫保（巩固脱贫保）理赔工作，理赔金额13.47万元。</t>
  </si>
  <si>
    <t>项目实施后减少全区脱贫人口因疾病、意外事故等造成的经济损失13.47万元。</t>
  </si>
  <si>
    <t>受益脱贫人口1000人次以上</t>
  </si>
  <si>
    <t>成本控制在预算范围内</t>
  </si>
  <si>
    <t>减少全区脱贫人口因疾病、意外事故等造成的经济损失13.47万元。</t>
  </si>
  <si>
    <t>项目受益年限≥1年</t>
  </si>
  <si>
    <t>受益群众满意度100%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</si>
</sst>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2"/>
      <name val="方正黑体_GBK"/>
      <charset val="134"/>
    </font>
    <font>
      <b/>
      <sz val="12"/>
      <color indexed="48"/>
      <name val="宋体"/>
      <charset val="134"/>
    </font>
    <font>
      <b/>
      <sz val="12"/>
      <color indexed="10"/>
      <name val="宋体"/>
      <charset val="134"/>
    </font>
    <font>
      <sz val="16"/>
      <name val="方正小标宋_GBK"/>
      <charset val="134"/>
    </font>
    <font>
      <sz val="9"/>
      <name val="方正黑体_GBK"/>
      <charset val="134"/>
    </font>
    <font>
      <sz val="8"/>
      <name val="宋体"/>
      <charset val="134"/>
    </font>
    <font>
      <sz val="8"/>
      <name val="方正仿宋_GBK"/>
      <charset val="134"/>
    </font>
    <font>
      <b/>
      <sz val="8"/>
      <name val="宋体"/>
      <charset val="134"/>
    </font>
    <font>
      <sz val="11"/>
      <color indexed="8"/>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8"/>
      <name val="Times New Roman"/>
      <charset val="134"/>
    </font>
    <font>
      <sz val="8"/>
      <name val="Calibri"/>
      <charset val="134"/>
    </font>
    <font>
      <sz val="8"/>
      <name val="Arial"/>
      <charset val="134"/>
    </font>
    <font>
      <sz val="8"/>
      <name val="SimSun"/>
      <charset val="134"/>
    </font>
    <font>
      <vertAlign val="superscript"/>
      <sz val="8"/>
      <name val="宋体"/>
      <charset val="134"/>
    </font>
  </fonts>
  <fills count="1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6">
    <xf numFmtId="0" fontId="0" fillId="0" borderId="0">
      <alignment vertical="center"/>
    </xf>
    <xf numFmtId="42" fontId="9" fillId="0" borderId="0" applyFont="0" applyBorder="0" applyAlignment="0" applyProtection="0">
      <alignment vertical="center"/>
    </xf>
    <xf numFmtId="0" fontId="10" fillId="3" borderId="0" applyNumberFormat="0" applyBorder="0" applyAlignment="0" applyProtection="0">
      <alignment vertical="center"/>
    </xf>
    <xf numFmtId="0" fontId="11" fillId="4" borderId="12" applyNumberFormat="0" applyAlignment="0" applyProtection="0">
      <alignment vertical="center"/>
    </xf>
    <xf numFmtId="44" fontId="9" fillId="0" borderId="0" applyFont="0" applyBorder="0" applyAlignment="0" applyProtection="0">
      <alignment vertical="center"/>
    </xf>
    <xf numFmtId="41" fontId="9" fillId="0" borderId="0" applyFont="0" applyBorder="0" applyAlignment="0" applyProtection="0">
      <alignment vertical="center"/>
    </xf>
    <xf numFmtId="0" fontId="10" fillId="3"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Border="0" applyAlignment="0" applyProtection="0">
      <alignment vertical="center"/>
    </xf>
    <xf numFmtId="0" fontId="13" fillId="3" borderId="0" applyNumberFormat="0" applyBorder="0" applyAlignment="0" applyProtection="0">
      <alignment vertical="center"/>
    </xf>
    <xf numFmtId="0" fontId="14" fillId="0" borderId="0" applyNumberFormat="0" applyBorder="0" applyAlignment="0" applyProtection="0">
      <alignment vertical="center"/>
    </xf>
    <xf numFmtId="9" fontId="9" fillId="0" borderId="0" applyFont="0" applyBorder="0" applyAlignment="0" applyProtection="0">
      <alignment vertical="center"/>
    </xf>
    <xf numFmtId="0" fontId="15" fillId="0" borderId="0" applyNumberFormat="0" applyBorder="0" applyAlignment="0" applyProtection="0">
      <alignment vertical="center"/>
    </xf>
    <xf numFmtId="0" fontId="9" fillId="6" borderId="13" applyNumberFormat="0" applyFont="0" applyAlignment="0" applyProtection="0">
      <alignment vertical="center"/>
    </xf>
    <xf numFmtId="0" fontId="13" fillId="5"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0" applyNumberFormat="0" applyBorder="0" applyAlignment="0" applyProtection="0">
      <alignment vertical="center"/>
    </xf>
    <xf numFmtId="0" fontId="19" fillId="0" borderId="0" applyNumberFormat="0" applyBorder="0" applyAlignment="0" applyProtection="0">
      <alignment vertical="center"/>
    </xf>
    <xf numFmtId="0" fontId="20" fillId="0" borderId="14" applyNumberFormat="0" applyAlignment="0" applyProtection="0">
      <alignment vertical="center"/>
    </xf>
    <xf numFmtId="0" fontId="21" fillId="0" borderId="14" applyNumberFormat="0" applyAlignment="0" applyProtection="0">
      <alignment vertical="center"/>
    </xf>
    <xf numFmtId="0" fontId="13" fillId="2" borderId="0" applyNumberFormat="0" applyBorder="0" applyAlignment="0" applyProtection="0">
      <alignment vertical="center"/>
    </xf>
    <xf numFmtId="0" fontId="16" fillId="0" borderId="15" applyNumberFormat="0" applyAlignment="0" applyProtection="0">
      <alignment vertical="center"/>
    </xf>
    <xf numFmtId="0" fontId="13" fillId="7" borderId="0" applyNumberFormat="0" applyBorder="0" applyAlignment="0" applyProtection="0">
      <alignment vertical="center"/>
    </xf>
    <xf numFmtId="0" fontId="22" fillId="8" borderId="16" applyNumberFormat="0" applyAlignment="0" applyProtection="0">
      <alignment vertical="center"/>
    </xf>
    <xf numFmtId="0" fontId="23" fillId="8" borderId="12" applyNumberFormat="0" applyAlignment="0" applyProtection="0">
      <alignment vertical="center"/>
    </xf>
    <xf numFmtId="0" fontId="24" fillId="9" borderId="17" applyNumberFormat="0" applyAlignment="0" applyProtection="0">
      <alignment vertical="center"/>
    </xf>
    <xf numFmtId="0" fontId="10" fillId="4" borderId="0" applyNumberFormat="0" applyBorder="0" applyAlignment="0" applyProtection="0">
      <alignment vertical="center"/>
    </xf>
    <xf numFmtId="0" fontId="13" fillId="10" borderId="0" applyNumberFormat="0" applyBorder="0" applyAlignment="0" applyProtection="0">
      <alignment vertical="center"/>
    </xf>
    <xf numFmtId="0" fontId="25" fillId="0" borderId="18" applyNumberFormat="0" applyAlignment="0" applyProtection="0">
      <alignment vertical="center"/>
    </xf>
    <xf numFmtId="0" fontId="26" fillId="0" borderId="19" applyNumberFormat="0" applyAlignment="0" applyProtection="0">
      <alignment vertical="center"/>
    </xf>
    <xf numFmtId="0" fontId="27" fillId="3"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3" borderId="0" applyNumberFormat="0" applyBorder="0" applyAlignment="0" applyProtection="0">
      <alignment vertical="center"/>
    </xf>
    <xf numFmtId="0" fontId="10" fillId="2" borderId="0" applyNumberFormat="0" applyBorder="0" applyAlignment="0" applyProtection="0">
      <alignment vertical="center"/>
    </xf>
    <xf numFmtId="0" fontId="13" fillId="2" borderId="0" applyNumberFormat="0" applyBorder="0" applyAlignment="0" applyProtection="0">
      <alignment vertical="center"/>
    </xf>
    <xf numFmtId="0" fontId="13" fillId="17" borderId="0" applyNumberFormat="0" applyBorder="0" applyAlignment="0" applyProtection="0">
      <alignment vertical="center"/>
    </xf>
    <xf numFmtId="0" fontId="0" fillId="0" borderId="0">
      <alignment vertical="center"/>
      <protection locked="0"/>
    </xf>
    <xf numFmtId="0" fontId="10" fillId="4"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0" fillId="0" borderId="0">
      <alignment vertical="center"/>
      <protection locked="0"/>
    </xf>
    <xf numFmtId="0" fontId="0" fillId="0" borderId="0">
      <alignment vertical="center"/>
    </xf>
    <xf numFmtId="0" fontId="9" fillId="0" borderId="0">
      <alignment vertical="top"/>
      <protection locked="0"/>
    </xf>
    <xf numFmtId="0" fontId="0" fillId="0" borderId="0">
      <alignment vertical="center"/>
    </xf>
    <xf numFmtId="0" fontId="9" fillId="0" borderId="0" applyNumberFormat="0">
      <alignment vertical="center"/>
    </xf>
  </cellStyleXfs>
  <cellXfs count="45">
    <xf numFmtId="0" fontId="0" fillId="0" borderId="0" xfId="0" applyFill="1">
      <alignment vertical="center"/>
    </xf>
    <xf numFmtId="0" fontId="1" fillId="0" borderId="0" xfId="0" applyFont="1" applyFill="1" applyAlignment="1">
      <alignment wrapText="1"/>
    </xf>
    <xf numFmtId="0" fontId="2" fillId="0" borderId="0" xfId="0" applyFont="1" applyFill="1">
      <alignment vertical="center"/>
    </xf>
    <xf numFmtId="0" fontId="3" fillId="0" borderId="0" xfId="0" applyFont="1" applyFill="1">
      <alignment vertical="center"/>
    </xf>
    <xf numFmtId="0" fontId="0" fillId="2" borderId="0" xfId="0" applyFill="1">
      <alignment vertical="center"/>
    </xf>
    <xf numFmtId="0" fontId="0" fillId="0" borderId="0" xfId="0" applyFill="1" applyAlignment="1">
      <alignment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0" fillId="0" borderId="0" xfId="0" applyFont="1" applyFill="1" applyAlignment="1">
      <alignment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3" xfId="0" applyFont="1" applyFill="1" applyBorder="1" applyAlignment="1">
      <alignment horizontal="justify" vertical="center"/>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8"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wrapText="1"/>
    </xf>
    <xf numFmtId="0" fontId="6" fillId="0" borderId="3" xfId="51" applyFont="1" applyFill="1" applyBorder="1" applyAlignment="1" applyProtection="1">
      <alignment horizontal="center" vertical="center" wrapText="1"/>
    </xf>
    <xf numFmtId="57" fontId="6"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right" vertical="center" wrapText="1"/>
      <protection locked="0"/>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2" fillId="0" borderId="0" xfId="0" applyFont="1" applyFill="1" applyAlignment="1">
      <alignment wrapText="1"/>
    </xf>
    <xf numFmtId="49" fontId="6" fillId="0" borderId="3"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wrapText="1"/>
    </xf>
    <xf numFmtId="0" fontId="3" fillId="0" borderId="0" xfId="0" applyFont="1" applyFill="1" applyAlignment="1">
      <alignment wrapText="1"/>
    </xf>
    <xf numFmtId="0" fontId="0" fillId="2" borderId="0" xfId="0" applyFill="1" applyAlignment="1">
      <alignment wrapText="1"/>
    </xf>
    <xf numFmtId="0" fontId="6" fillId="0" borderId="3" xfId="0" applyFont="1" applyFill="1" applyBorder="1" applyAlignment="1" quotePrefix="1">
      <alignment horizontal="center" vertical="center" wrapText="1"/>
    </xf>
    <xf numFmtId="0" fontId="6" fillId="0" borderId="5" xfId="0"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1" xfId="50"/>
    <cellStyle name="常规 7" xfId="51"/>
    <cellStyle name="常规 13" xfId="52"/>
    <cellStyle name="常规 2 2 2 2 2" xfId="53"/>
    <cellStyle name="常规 10 2 14 15 3 3 2 2 2" xfId="54"/>
    <cellStyle name="常规 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X118"/>
  <sheetViews>
    <sheetView tabSelected="1" zoomScale="115" zoomScaleNormal="115" workbookViewId="0">
      <pane ySplit="7" topLeftCell="A10" activePane="bottomLeft" state="frozen"/>
      <selection/>
      <selection pane="bottomLeft" activeCell="E3" sqref="E3:E7"/>
    </sheetView>
  </sheetViews>
  <sheetFormatPr defaultColWidth="9" defaultRowHeight="15.6"/>
  <cols>
    <col min="1" max="1" width="3.75" style="5" customWidth="1"/>
    <col min="2" max="4" width="7.25" style="5" customWidth="1"/>
    <col min="5" max="5" width="12.125" style="5" customWidth="1"/>
    <col min="6" max="6" width="8.51666666666667" style="5" customWidth="1"/>
    <col min="7" max="7" width="6.625" style="5" customWidth="1"/>
    <col min="8" max="9" width="10.5" style="5" customWidth="1"/>
    <col min="10" max="10" width="10" style="5" customWidth="1"/>
    <col min="11" max="11" width="8.5" style="5" customWidth="1"/>
    <col min="12" max="13" width="5" style="5" customWidth="1"/>
    <col min="14" max="14" width="7.875" style="5" customWidth="1"/>
    <col min="15" max="15" width="9.75" style="5" customWidth="1"/>
    <col min="16" max="16" width="7.125" style="5" customWidth="1"/>
    <col min="17" max="18" width="5" style="5" customWidth="1"/>
    <col min="19" max="20" width="5.5" style="5" customWidth="1"/>
    <col min="21" max="21" width="5.75" style="5" customWidth="1"/>
    <col min="22" max="22" width="4.375" style="5" customWidth="1"/>
    <col min="23" max="23" width="8.625" style="5" customWidth="1"/>
    <col min="24" max="24" width="8.15" style="5" customWidth="1"/>
    <col min="25" max="25" width="8.68333333333333" style="5" customWidth="1"/>
    <col min="26" max="26" width="8.16666666666667" style="5" customWidth="1"/>
    <col min="27" max="29" width="4.375" style="5" customWidth="1"/>
    <col min="30" max="31" width="5.75" style="5" customWidth="1"/>
    <col min="32" max="33" width="4.625" style="5" customWidth="1"/>
    <col min="34" max="35" width="5.75" style="5" customWidth="1"/>
    <col min="36" max="36" width="5.5" style="5" customWidth="1"/>
    <col min="37" max="37" width="4.625" style="5" customWidth="1"/>
    <col min="38" max="38" width="6" style="5" customWidth="1"/>
    <col min="39" max="39" width="6.75" style="5" customWidth="1"/>
    <col min="40" max="40" width="5.625" style="5" customWidth="1"/>
    <col min="41" max="42" width="4.5" style="5" customWidth="1"/>
    <col min="43" max="43" width="9.375" style="5"/>
    <col min="44" max="16352" width="9" style="5"/>
  </cols>
  <sheetData>
    <row r="1" ht="22.5" customHeight="1" spans="1:5">
      <c r="A1" s="6" t="s">
        <v>0</v>
      </c>
      <c r="B1" s="6"/>
      <c r="C1" s="6"/>
      <c r="D1" s="6"/>
      <c r="E1" s="6"/>
    </row>
    <row r="2" ht="31.5" customHeight="1" spans="1:42">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1" customFormat="1" ht="28.5" customHeight="1" spans="1:42">
      <c r="A3" s="8" t="s">
        <v>2</v>
      </c>
      <c r="B3" s="8" t="s">
        <v>3</v>
      </c>
      <c r="C3" s="8" t="s">
        <v>4</v>
      </c>
      <c r="D3" s="9" t="s">
        <v>5</v>
      </c>
      <c r="E3" s="8" t="s">
        <v>6</v>
      </c>
      <c r="F3" s="8" t="s">
        <v>7</v>
      </c>
      <c r="G3" s="8" t="s">
        <v>8</v>
      </c>
      <c r="H3" s="9" t="s">
        <v>9</v>
      </c>
      <c r="I3" s="9" t="s">
        <v>10</v>
      </c>
      <c r="J3" s="9" t="s">
        <v>11</v>
      </c>
      <c r="K3" s="9"/>
      <c r="L3" s="9"/>
      <c r="M3" s="9"/>
      <c r="N3" s="9"/>
      <c r="O3" s="9"/>
      <c r="P3" s="9"/>
      <c r="Q3" s="9"/>
      <c r="R3" s="9"/>
      <c r="S3" s="14" t="s">
        <v>12</v>
      </c>
      <c r="T3" s="15"/>
      <c r="U3" s="9" t="s">
        <v>13</v>
      </c>
      <c r="V3" s="8" t="s">
        <v>14</v>
      </c>
      <c r="W3" s="14" t="s">
        <v>15</v>
      </c>
      <c r="X3" s="15"/>
      <c r="Y3" s="9" t="s">
        <v>16</v>
      </c>
      <c r="Z3" s="9"/>
      <c r="AA3" s="9"/>
      <c r="AB3" s="9"/>
      <c r="AC3" s="9"/>
      <c r="AD3" s="14" t="s">
        <v>17</v>
      </c>
      <c r="AE3" s="15"/>
      <c r="AF3" s="9" t="s">
        <v>18</v>
      </c>
      <c r="AG3" s="9" t="s">
        <v>19</v>
      </c>
      <c r="AH3" s="9" t="s">
        <v>20</v>
      </c>
      <c r="AI3" s="9"/>
      <c r="AJ3" s="9" t="s">
        <v>21</v>
      </c>
      <c r="AK3" s="9" t="s">
        <v>22</v>
      </c>
      <c r="AL3" s="9"/>
      <c r="AM3" s="9" t="s">
        <v>23</v>
      </c>
      <c r="AN3" s="9"/>
      <c r="AO3" s="9" t="s">
        <v>24</v>
      </c>
      <c r="AP3" s="9" t="s">
        <v>25</v>
      </c>
    </row>
    <row r="4" s="1" customFormat="1" ht="17.25" customHeight="1" spans="1:42">
      <c r="A4" s="10"/>
      <c r="B4" s="10"/>
      <c r="C4" s="10"/>
      <c r="D4" s="9"/>
      <c r="E4" s="10"/>
      <c r="F4" s="10"/>
      <c r="G4" s="10"/>
      <c r="H4" s="9"/>
      <c r="I4" s="9"/>
      <c r="J4" s="9" t="s">
        <v>26</v>
      </c>
      <c r="K4" s="9" t="s">
        <v>27</v>
      </c>
      <c r="L4" s="9"/>
      <c r="M4" s="9"/>
      <c r="N4" s="9"/>
      <c r="O4" s="9" t="s">
        <v>28</v>
      </c>
      <c r="P4" s="9"/>
      <c r="Q4" s="9"/>
      <c r="R4" s="9" t="s">
        <v>29</v>
      </c>
      <c r="S4" s="8" t="s">
        <v>30</v>
      </c>
      <c r="T4" s="8" t="s">
        <v>31</v>
      </c>
      <c r="U4" s="9"/>
      <c r="V4" s="10"/>
      <c r="W4" s="8" t="s">
        <v>32</v>
      </c>
      <c r="X4" s="8" t="s">
        <v>33</v>
      </c>
      <c r="Y4" s="9" t="s">
        <v>34</v>
      </c>
      <c r="Z4" s="14" t="s">
        <v>35</v>
      </c>
      <c r="AA4" s="18"/>
      <c r="AB4" s="15"/>
      <c r="AC4" s="9" t="s">
        <v>36</v>
      </c>
      <c r="AD4" s="8" t="s">
        <v>37</v>
      </c>
      <c r="AE4" s="8" t="s">
        <v>38</v>
      </c>
      <c r="AF4" s="9"/>
      <c r="AG4" s="9"/>
      <c r="AH4" s="9" t="s">
        <v>39</v>
      </c>
      <c r="AI4" s="9" t="s">
        <v>40</v>
      </c>
      <c r="AJ4" s="9"/>
      <c r="AK4" s="9" t="s">
        <v>41</v>
      </c>
      <c r="AL4" s="9" t="s">
        <v>42</v>
      </c>
      <c r="AM4" s="9" t="s">
        <v>23</v>
      </c>
      <c r="AN4" s="9" t="s">
        <v>43</v>
      </c>
      <c r="AO4" s="9"/>
      <c r="AP4" s="9"/>
    </row>
    <row r="5" s="1" customFormat="1" ht="17.25" customHeight="1" spans="1:42">
      <c r="A5" s="10"/>
      <c r="B5" s="10"/>
      <c r="C5" s="10"/>
      <c r="D5" s="9"/>
      <c r="E5" s="10"/>
      <c r="F5" s="10"/>
      <c r="G5" s="10"/>
      <c r="H5" s="9"/>
      <c r="I5" s="9"/>
      <c r="J5" s="9"/>
      <c r="K5" s="9"/>
      <c r="L5" s="9"/>
      <c r="M5" s="9"/>
      <c r="N5" s="9"/>
      <c r="O5" s="9"/>
      <c r="P5" s="9"/>
      <c r="Q5" s="9"/>
      <c r="R5" s="9"/>
      <c r="S5" s="10"/>
      <c r="T5" s="10"/>
      <c r="U5" s="9"/>
      <c r="V5" s="10"/>
      <c r="W5" s="10"/>
      <c r="X5" s="10"/>
      <c r="Y5" s="9"/>
      <c r="Z5" s="19"/>
      <c r="AA5" s="20"/>
      <c r="AB5" s="21"/>
      <c r="AC5" s="9"/>
      <c r="AD5" s="10"/>
      <c r="AE5" s="10"/>
      <c r="AF5" s="9"/>
      <c r="AG5" s="9"/>
      <c r="AH5" s="9"/>
      <c r="AI5" s="9"/>
      <c r="AJ5" s="9"/>
      <c r="AK5" s="9"/>
      <c r="AL5" s="9"/>
      <c r="AM5" s="9"/>
      <c r="AN5" s="9"/>
      <c r="AO5" s="9"/>
      <c r="AP5" s="9"/>
    </row>
    <row r="6" s="1" customFormat="1" ht="11.25" customHeight="1" spans="1:42">
      <c r="A6" s="10"/>
      <c r="B6" s="10"/>
      <c r="C6" s="10"/>
      <c r="D6" s="9"/>
      <c r="E6" s="10"/>
      <c r="F6" s="10"/>
      <c r="G6" s="10"/>
      <c r="H6" s="9"/>
      <c r="I6" s="9"/>
      <c r="J6" s="9"/>
      <c r="K6" s="9" t="s">
        <v>44</v>
      </c>
      <c r="L6" s="9" t="s">
        <v>45</v>
      </c>
      <c r="M6" s="9" t="s">
        <v>46</v>
      </c>
      <c r="N6" s="9" t="s">
        <v>47</v>
      </c>
      <c r="O6" s="9" t="s">
        <v>48</v>
      </c>
      <c r="P6" s="9" t="s">
        <v>49</v>
      </c>
      <c r="Q6" s="9" t="s">
        <v>50</v>
      </c>
      <c r="R6" s="9"/>
      <c r="S6" s="10"/>
      <c r="T6" s="10"/>
      <c r="U6" s="9"/>
      <c r="V6" s="10"/>
      <c r="W6" s="10"/>
      <c r="X6" s="10"/>
      <c r="Y6" s="9"/>
      <c r="Z6" s="8" t="s">
        <v>51</v>
      </c>
      <c r="AA6" s="8" t="s">
        <v>52</v>
      </c>
      <c r="AB6" s="8" t="s">
        <v>53</v>
      </c>
      <c r="AC6" s="9"/>
      <c r="AD6" s="10"/>
      <c r="AE6" s="10"/>
      <c r="AF6" s="9"/>
      <c r="AG6" s="9"/>
      <c r="AH6" s="9"/>
      <c r="AI6" s="9"/>
      <c r="AJ6" s="9"/>
      <c r="AK6" s="9"/>
      <c r="AL6" s="9"/>
      <c r="AM6" s="9"/>
      <c r="AN6" s="9"/>
      <c r="AO6" s="9"/>
      <c r="AP6" s="9"/>
    </row>
    <row r="7" s="1" customFormat="1" ht="51" customHeight="1" spans="1:42">
      <c r="A7" s="11"/>
      <c r="B7" s="11"/>
      <c r="C7" s="11"/>
      <c r="D7" s="9"/>
      <c r="E7" s="11"/>
      <c r="F7" s="11"/>
      <c r="G7" s="11"/>
      <c r="H7" s="9"/>
      <c r="I7" s="9"/>
      <c r="J7" s="9"/>
      <c r="K7" s="9"/>
      <c r="L7" s="9" t="s">
        <v>45</v>
      </c>
      <c r="M7" s="9" t="s">
        <v>46</v>
      </c>
      <c r="N7" s="9" t="s">
        <v>47</v>
      </c>
      <c r="O7" s="9" t="s">
        <v>48</v>
      </c>
      <c r="P7" s="9" t="s">
        <v>49</v>
      </c>
      <c r="Q7" s="9" t="s">
        <v>50</v>
      </c>
      <c r="R7" s="9"/>
      <c r="S7" s="11"/>
      <c r="T7" s="11"/>
      <c r="U7" s="9"/>
      <c r="V7" s="11"/>
      <c r="W7" s="11"/>
      <c r="X7" s="11"/>
      <c r="Y7" s="9"/>
      <c r="Z7" s="11"/>
      <c r="AA7" s="11"/>
      <c r="AB7" s="11"/>
      <c r="AC7" s="9"/>
      <c r="AD7" s="11"/>
      <c r="AE7" s="11"/>
      <c r="AF7" s="9"/>
      <c r="AG7" s="9"/>
      <c r="AH7" s="9"/>
      <c r="AI7" s="9"/>
      <c r="AJ7" s="9"/>
      <c r="AK7" s="9"/>
      <c r="AL7" s="9"/>
      <c r="AM7" s="9"/>
      <c r="AN7" s="9"/>
      <c r="AO7" s="9"/>
      <c r="AP7" s="9"/>
    </row>
    <row r="8" s="1" customFormat="1" ht="38.1" customHeight="1" spans="1:42">
      <c r="A8" s="8" t="s">
        <v>54</v>
      </c>
      <c r="B8" s="8"/>
      <c r="C8" s="8"/>
      <c r="D8" s="8"/>
      <c r="E8" s="8"/>
      <c r="F8" s="8"/>
      <c r="G8" s="8"/>
      <c r="H8" s="8"/>
      <c r="I8" s="8"/>
      <c r="J8" s="8"/>
      <c r="K8" s="8"/>
      <c r="L8" s="8"/>
      <c r="M8" s="8"/>
      <c r="N8" s="8"/>
      <c r="P8" s="8"/>
      <c r="Q8" s="8"/>
      <c r="R8" s="8"/>
      <c r="S8" s="16"/>
      <c r="T8" s="8"/>
      <c r="U8" s="8"/>
      <c r="V8" s="8"/>
      <c r="W8" s="8"/>
      <c r="X8" s="8"/>
      <c r="Y8" s="8">
        <f>SUM(Y9:Y118)</f>
        <v>3934</v>
      </c>
      <c r="Z8" s="8">
        <f>SUM(Z9:Z118)</f>
        <v>3934</v>
      </c>
      <c r="AA8" s="8">
        <f>SUM(AA9:AA167)</f>
        <v>0</v>
      </c>
      <c r="AB8" s="8">
        <f>SUM(AB9:AB167)</f>
        <v>0</v>
      </c>
      <c r="AC8" s="8">
        <f>SUM(AC9:AC167)</f>
        <v>0</v>
      </c>
      <c r="AD8" s="8"/>
      <c r="AE8" s="8"/>
      <c r="AF8" s="8"/>
      <c r="AG8" s="8"/>
      <c r="AH8" s="8"/>
      <c r="AI8" s="8"/>
      <c r="AJ8" s="8"/>
      <c r="AK8" s="8"/>
      <c r="AL8" s="8"/>
      <c r="AM8" s="8"/>
      <c r="AN8" s="8"/>
      <c r="AO8" s="8"/>
      <c r="AP8" s="8"/>
    </row>
    <row r="9" s="1" customFormat="1" ht="99.95" customHeight="1" spans="1:42">
      <c r="A9" s="12">
        <v>1</v>
      </c>
      <c r="B9" s="12" t="s">
        <v>55</v>
      </c>
      <c r="C9" s="12" t="s">
        <v>56</v>
      </c>
      <c r="D9" s="12" t="s">
        <v>57</v>
      </c>
      <c r="E9" s="12" t="s">
        <v>58</v>
      </c>
      <c r="F9" s="12" t="s">
        <v>59</v>
      </c>
      <c r="G9" s="12" t="s">
        <v>60</v>
      </c>
      <c r="H9" s="12" t="s">
        <v>61</v>
      </c>
      <c r="I9" s="12" t="s">
        <v>62</v>
      </c>
      <c r="J9" s="12" t="s">
        <v>63</v>
      </c>
      <c r="K9" s="12" t="s">
        <v>64</v>
      </c>
      <c r="L9" s="12" t="s">
        <v>65</v>
      </c>
      <c r="M9" s="12" t="s">
        <v>66</v>
      </c>
      <c r="N9" s="12" t="s">
        <v>67</v>
      </c>
      <c r="O9" s="12" t="s">
        <v>68</v>
      </c>
      <c r="P9" s="12" t="s">
        <v>69</v>
      </c>
      <c r="Q9" s="12" t="s">
        <v>70</v>
      </c>
      <c r="R9" s="12" t="s">
        <v>71</v>
      </c>
      <c r="S9" s="12" t="s">
        <v>72</v>
      </c>
      <c r="T9" s="12" t="s">
        <v>72</v>
      </c>
      <c r="U9" s="12">
        <v>2022</v>
      </c>
      <c r="V9" s="12" t="s">
        <v>73</v>
      </c>
      <c r="W9" s="12">
        <v>2022.09</v>
      </c>
      <c r="X9" s="12">
        <v>2022.11</v>
      </c>
      <c r="Y9" s="12">
        <v>26.31225</v>
      </c>
      <c r="Z9" s="12">
        <v>26.31225</v>
      </c>
      <c r="AA9" s="12">
        <v>0</v>
      </c>
      <c r="AB9" s="12">
        <v>0</v>
      </c>
      <c r="AC9" s="12">
        <v>0</v>
      </c>
      <c r="AD9" s="12">
        <v>59</v>
      </c>
      <c r="AE9" s="12">
        <v>59</v>
      </c>
      <c r="AF9" s="12" t="s">
        <v>74</v>
      </c>
      <c r="AG9" s="12" t="s">
        <v>74</v>
      </c>
      <c r="AH9" s="12" t="s">
        <v>74</v>
      </c>
      <c r="AI9" s="12" t="s">
        <v>73</v>
      </c>
      <c r="AJ9" s="12" t="s">
        <v>74</v>
      </c>
      <c r="AK9" s="12" t="s">
        <v>74</v>
      </c>
      <c r="AL9" s="12" t="s">
        <v>75</v>
      </c>
      <c r="AM9" s="12" t="s">
        <v>74</v>
      </c>
      <c r="AN9" s="12" t="s">
        <v>75</v>
      </c>
      <c r="AO9" s="12" t="s">
        <v>76</v>
      </c>
      <c r="AP9" s="12">
        <v>64183288</v>
      </c>
    </row>
    <row r="10" s="1" customFormat="1" ht="172.8" spans="1:42">
      <c r="A10" s="12">
        <v>2</v>
      </c>
      <c r="B10" s="12" t="s">
        <v>77</v>
      </c>
      <c r="C10" s="12" t="s">
        <v>78</v>
      </c>
      <c r="D10" s="12" t="s">
        <v>79</v>
      </c>
      <c r="E10" s="12" t="s">
        <v>80</v>
      </c>
      <c r="F10" s="12" t="s">
        <v>59</v>
      </c>
      <c r="G10" s="12" t="s">
        <v>60</v>
      </c>
      <c r="H10" s="12" t="s">
        <v>81</v>
      </c>
      <c r="I10" s="12" t="s">
        <v>82</v>
      </c>
      <c r="J10" s="12" t="s">
        <v>83</v>
      </c>
      <c r="K10" s="12" t="s">
        <v>84</v>
      </c>
      <c r="L10" s="12" t="s">
        <v>85</v>
      </c>
      <c r="M10" s="12" t="s">
        <v>86</v>
      </c>
      <c r="N10" s="12" t="s">
        <v>87</v>
      </c>
      <c r="O10" s="12" t="s">
        <v>88</v>
      </c>
      <c r="P10" s="12" t="s">
        <v>89</v>
      </c>
      <c r="Q10" s="12" t="s">
        <v>90</v>
      </c>
      <c r="R10" s="12" t="s">
        <v>71</v>
      </c>
      <c r="S10" s="12" t="s">
        <v>91</v>
      </c>
      <c r="T10" s="12" t="s">
        <v>91</v>
      </c>
      <c r="U10" s="12">
        <v>2022</v>
      </c>
      <c r="V10" s="12" t="s">
        <v>73</v>
      </c>
      <c r="W10" s="12">
        <v>2022.01</v>
      </c>
      <c r="X10" s="12">
        <v>2022.12</v>
      </c>
      <c r="Y10" s="12">
        <f>52.2029-1.3679</f>
        <v>50.835</v>
      </c>
      <c r="Z10" s="12">
        <f>52.2029-1.3679</f>
        <v>50.835</v>
      </c>
      <c r="AA10" s="12">
        <v>0</v>
      </c>
      <c r="AB10" s="12">
        <v>0</v>
      </c>
      <c r="AC10" s="12">
        <v>0</v>
      </c>
      <c r="AD10" s="12">
        <v>4500</v>
      </c>
      <c r="AE10" s="12">
        <v>4500</v>
      </c>
      <c r="AF10" s="12" t="s">
        <v>74</v>
      </c>
      <c r="AG10" s="12" t="s">
        <v>74</v>
      </c>
      <c r="AH10" s="12" t="s">
        <v>74</v>
      </c>
      <c r="AI10" s="12" t="s">
        <v>73</v>
      </c>
      <c r="AJ10" s="12" t="s">
        <v>74</v>
      </c>
      <c r="AK10" s="12" t="s">
        <v>74</v>
      </c>
      <c r="AL10" s="12" t="s">
        <v>75</v>
      </c>
      <c r="AM10" s="12" t="s">
        <v>74</v>
      </c>
      <c r="AN10" s="12" t="s">
        <v>75</v>
      </c>
      <c r="AO10" s="12" t="s">
        <v>92</v>
      </c>
      <c r="AP10" s="12">
        <v>48288385</v>
      </c>
    </row>
    <row r="11" s="1" customFormat="1" ht="115" customHeight="1" spans="1:42">
      <c r="A11" s="12">
        <v>3</v>
      </c>
      <c r="B11" s="12" t="s">
        <v>93</v>
      </c>
      <c r="C11" s="12" t="s">
        <v>78</v>
      </c>
      <c r="D11" s="12" t="s">
        <v>94</v>
      </c>
      <c r="E11" s="12" t="s">
        <v>95</v>
      </c>
      <c r="F11" s="12" t="s">
        <v>59</v>
      </c>
      <c r="G11" s="12" t="s">
        <v>96</v>
      </c>
      <c r="H11" s="12" t="s">
        <v>97</v>
      </c>
      <c r="I11" s="12" t="s">
        <v>98</v>
      </c>
      <c r="J11" s="12" t="s">
        <v>99</v>
      </c>
      <c r="K11" s="12" t="s">
        <v>100</v>
      </c>
      <c r="L11" s="12" t="s">
        <v>101</v>
      </c>
      <c r="M11" s="12" t="s">
        <v>102</v>
      </c>
      <c r="N11" s="12" t="s">
        <v>103</v>
      </c>
      <c r="O11" s="12" t="s">
        <v>99</v>
      </c>
      <c r="P11" s="12" t="s">
        <v>104</v>
      </c>
      <c r="Q11" s="12" t="s">
        <v>105</v>
      </c>
      <c r="R11" s="12" t="s">
        <v>106</v>
      </c>
      <c r="S11" s="12" t="s">
        <v>107</v>
      </c>
      <c r="T11" s="12" t="s">
        <v>108</v>
      </c>
      <c r="U11" s="12">
        <v>2022</v>
      </c>
      <c r="V11" s="12" t="s">
        <v>73</v>
      </c>
      <c r="W11" s="12">
        <v>2022.03</v>
      </c>
      <c r="X11" s="12">
        <v>2022.5</v>
      </c>
      <c r="Y11" s="12">
        <v>36</v>
      </c>
      <c r="Z11" s="12">
        <v>36</v>
      </c>
      <c r="AA11" s="12">
        <v>0</v>
      </c>
      <c r="AB11" s="12">
        <v>0</v>
      </c>
      <c r="AC11" s="12">
        <v>0</v>
      </c>
      <c r="AD11" s="12">
        <v>80000</v>
      </c>
      <c r="AE11" s="12">
        <v>6593</v>
      </c>
      <c r="AF11" s="12" t="s">
        <v>74</v>
      </c>
      <c r="AG11" s="12" t="s">
        <v>74</v>
      </c>
      <c r="AH11" s="12" t="s">
        <v>74</v>
      </c>
      <c r="AI11" s="12" t="s">
        <v>73</v>
      </c>
      <c r="AJ11" s="12" t="s">
        <v>74</v>
      </c>
      <c r="AK11" s="12" t="s">
        <v>74</v>
      </c>
      <c r="AL11" s="12" t="s">
        <v>75</v>
      </c>
      <c r="AM11" s="12" t="s">
        <v>74</v>
      </c>
      <c r="AN11" s="12" t="s">
        <v>75</v>
      </c>
      <c r="AO11" s="12" t="s">
        <v>92</v>
      </c>
      <c r="AP11" s="12">
        <v>48288385</v>
      </c>
    </row>
    <row r="12" s="1" customFormat="1" ht="121.5" customHeight="1" spans="1:42">
      <c r="A12" s="12">
        <v>4</v>
      </c>
      <c r="B12" s="12" t="s">
        <v>109</v>
      </c>
      <c r="C12" s="12" t="s">
        <v>110</v>
      </c>
      <c r="D12" s="12" t="s">
        <v>111</v>
      </c>
      <c r="E12" s="12" t="s">
        <v>112</v>
      </c>
      <c r="F12" s="12" t="s">
        <v>59</v>
      </c>
      <c r="G12" s="12" t="s">
        <v>113</v>
      </c>
      <c r="H12" s="12" t="s">
        <v>114</v>
      </c>
      <c r="I12" s="12" t="s">
        <v>115</v>
      </c>
      <c r="J12" s="12" t="s">
        <v>116</v>
      </c>
      <c r="K12" s="12" t="s">
        <v>117</v>
      </c>
      <c r="L12" s="12" t="s">
        <v>118</v>
      </c>
      <c r="M12" s="12" t="s">
        <v>119</v>
      </c>
      <c r="N12" s="12" t="s">
        <v>120</v>
      </c>
      <c r="O12" s="12" t="s">
        <v>121</v>
      </c>
      <c r="P12" s="12" t="s">
        <v>116</v>
      </c>
      <c r="Q12" s="12" t="s">
        <v>122</v>
      </c>
      <c r="R12" s="12" t="s">
        <v>71</v>
      </c>
      <c r="S12" s="12" t="s">
        <v>107</v>
      </c>
      <c r="T12" s="12" t="s">
        <v>108</v>
      </c>
      <c r="U12" s="12">
        <v>2022</v>
      </c>
      <c r="V12" s="12" t="s">
        <v>73</v>
      </c>
      <c r="W12" s="12">
        <v>2022.01</v>
      </c>
      <c r="X12" s="12">
        <v>2022.12</v>
      </c>
      <c r="Y12" s="12">
        <f>14.72-6.29339</f>
        <v>8.42661</v>
      </c>
      <c r="Z12" s="12">
        <f>14.72-6.29339</f>
        <v>8.42661</v>
      </c>
      <c r="AA12" s="12">
        <v>0</v>
      </c>
      <c r="AB12" s="12">
        <v>0</v>
      </c>
      <c r="AC12" s="12">
        <v>0</v>
      </c>
      <c r="AD12" s="12">
        <v>200</v>
      </c>
      <c r="AE12" s="12">
        <v>0</v>
      </c>
      <c r="AF12" s="12" t="s">
        <v>74</v>
      </c>
      <c r="AG12" s="12" t="s">
        <v>74</v>
      </c>
      <c r="AH12" s="12" t="s">
        <v>74</v>
      </c>
      <c r="AI12" s="12" t="s">
        <v>73</v>
      </c>
      <c r="AJ12" s="12" t="s">
        <v>74</v>
      </c>
      <c r="AK12" s="12" t="s">
        <v>74</v>
      </c>
      <c r="AL12" s="12" t="s">
        <v>75</v>
      </c>
      <c r="AM12" s="12" t="s">
        <v>74</v>
      </c>
      <c r="AN12" s="12" t="s">
        <v>75</v>
      </c>
      <c r="AO12" s="12" t="s">
        <v>92</v>
      </c>
      <c r="AP12" s="12">
        <v>48288385</v>
      </c>
    </row>
    <row r="13" s="1" customFormat="1" ht="99.75" customHeight="1" spans="1:42">
      <c r="A13" s="12">
        <v>5</v>
      </c>
      <c r="B13" s="12" t="s">
        <v>123</v>
      </c>
      <c r="C13" s="12" t="s">
        <v>124</v>
      </c>
      <c r="D13" s="12" t="s">
        <v>125</v>
      </c>
      <c r="E13" s="12" t="s">
        <v>126</v>
      </c>
      <c r="F13" s="12" t="s">
        <v>59</v>
      </c>
      <c r="G13" s="12" t="s">
        <v>96</v>
      </c>
      <c r="H13" s="12" t="s">
        <v>127</v>
      </c>
      <c r="I13" s="12" t="s">
        <v>128</v>
      </c>
      <c r="J13" s="12" t="s">
        <v>129</v>
      </c>
      <c r="K13" s="12" t="s">
        <v>130</v>
      </c>
      <c r="L13" s="12" t="s">
        <v>65</v>
      </c>
      <c r="M13" s="12" t="s">
        <v>131</v>
      </c>
      <c r="N13" s="12" t="s">
        <v>132</v>
      </c>
      <c r="O13" s="12" t="s">
        <v>133</v>
      </c>
      <c r="P13" s="12" t="s">
        <v>134</v>
      </c>
      <c r="Q13" s="12" t="s">
        <v>135</v>
      </c>
      <c r="R13" s="12" t="s">
        <v>71</v>
      </c>
      <c r="S13" s="12" t="s">
        <v>107</v>
      </c>
      <c r="T13" s="12" t="s">
        <v>108</v>
      </c>
      <c r="U13" s="12">
        <v>2022</v>
      </c>
      <c r="V13" s="12" t="s">
        <v>73</v>
      </c>
      <c r="W13" s="12">
        <v>2022.01</v>
      </c>
      <c r="X13" s="12">
        <v>2022.12</v>
      </c>
      <c r="Y13" s="12">
        <f>31.35-1.762017</f>
        <v>29.587983</v>
      </c>
      <c r="Z13" s="12">
        <f>31.35-1.762017</f>
        <v>29.587983</v>
      </c>
      <c r="AA13" s="12">
        <v>0</v>
      </c>
      <c r="AB13" s="12">
        <v>0</v>
      </c>
      <c r="AC13" s="12">
        <v>0</v>
      </c>
      <c r="AD13" s="12">
        <v>2530</v>
      </c>
      <c r="AE13" s="12">
        <v>2530</v>
      </c>
      <c r="AF13" s="12" t="s">
        <v>74</v>
      </c>
      <c r="AG13" s="12" t="s">
        <v>74</v>
      </c>
      <c r="AH13" s="12" t="s">
        <v>74</v>
      </c>
      <c r="AI13" s="12" t="s">
        <v>73</v>
      </c>
      <c r="AJ13" s="12" t="s">
        <v>74</v>
      </c>
      <c r="AK13" s="12" t="s">
        <v>74</v>
      </c>
      <c r="AL13" s="12" t="s">
        <v>75</v>
      </c>
      <c r="AM13" s="12" t="s">
        <v>74</v>
      </c>
      <c r="AN13" s="12" t="s">
        <v>75</v>
      </c>
      <c r="AO13" s="12" t="s">
        <v>92</v>
      </c>
      <c r="AP13" s="12">
        <v>48288385</v>
      </c>
    </row>
    <row r="14" s="1" customFormat="1" ht="172" customHeight="1" spans="1:42">
      <c r="A14" s="12">
        <v>6</v>
      </c>
      <c r="B14" s="12" t="s">
        <v>136</v>
      </c>
      <c r="C14" s="12" t="s">
        <v>137</v>
      </c>
      <c r="D14" s="12" t="s">
        <v>138</v>
      </c>
      <c r="E14" s="12" t="s">
        <v>139</v>
      </c>
      <c r="F14" s="12" t="s">
        <v>59</v>
      </c>
      <c r="G14" s="12" t="s">
        <v>60</v>
      </c>
      <c r="H14" s="12" t="s">
        <v>140</v>
      </c>
      <c r="I14" s="12" t="s">
        <v>141</v>
      </c>
      <c r="J14" s="12" t="s">
        <v>142</v>
      </c>
      <c r="K14" s="12" t="s">
        <v>143</v>
      </c>
      <c r="L14" s="12" t="s">
        <v>144</v>
      </c>
      <c r="M14" s="12" t="s">
        <v>145</v>
      </c>
      <c r="N14" s="12" t="s">
        <v>146</v>
      </c>
      <c r="O14" s="12" t="s">
        <v>147</v>
      </c>
      <c r="P14" s="12" t="s">
        <v>148</v>
      </c>
      <c r="Q14" s="12" t="s">
        <v>90</v>
      </c>
      <c r="R14" s="12" t="s">
        <v>149</v>
      </c>
      <c r="S14" s="12" t="s">
        <v>150</v>
      </c>
      <c r="T14" s="12" t="s">
        <v>150</v>
      </c>
      <c r="U14" s="12">
        <v>2022</v>
      </c>
      <c r="V14" s="12" t="s">
        <v>73</v>
      </c>
      <c r="W14" s="12">
        <v>2022.01</v>
      </c>
      <c r="X14" s="12">
        <v>2022.12</v>
      </c>
      <c r="Y14" s="12">
        <f>30-2.61</f>
        <v>27.39</v>
      </c>
      <c r="Z14" s="12">
        <f>30-2.61</f>
        <v>27.39</v>
      </c>
      <c r="AA14" s="12">
        <v>0</v>
      </c>
      <c r="AB14" s="12">
        <v>0</v>
      </c>
      <c r="AC14" s="12">
        <v>0</v>
      </c>
      <c r="AD14" s="12">
        <v>500</v>
      </c>
      <c r="AE14" s="12">
        <v>200</v>
      </c>
      <c r="AF14" s="12" t="s">
        <v>74</v>
      </c>
      <c r="AG14" s="12" t="s">
        <v>74</v>
      </c>
      <c r="AH14" s="12" t="s">
        <v>74</v>
      </c>
      <c r="AI14" s="12" t="s">
        <v>73</v>
      </c>
      <c r="AJ14" s="12" t="s">
        <v>74</v>
      </c>
      <c r="AK14" s="12" t="s">
        <v>74</v>
      </c>
      <c r="AL14" s="12" t="s">
        <v>75</v>
      </c>
      <c r="AM14" s="12" t="s">
        <v>74</v>
      </c>
      <c r="AN14" s="12" t="s">
        <v>75</v>
      </c>
      <c r="AO14" s="12" t="s">
        <v>151</v>
      </c>
      <c r="AP14" s="12" t="s">
        <v>152</v>
      </c>
    </row>
    <row r="15" s="1" customFormat="1" ht="138.75" customHeight="1" spans="1:42">
      <c r="A15" s="12">
        <v>7</v>
      </c>
      <c r="B15" s="12" t="s">
        <v>153</v>
      </c>
      <c r="C15" s="12" t="s">
        <v>154</v>
      </c>
      <c r="D15" s="12" t="s">
        <v>154</v>
      </c>
      <c r="E15" s="12" t="s">
        <v>155</v>
      </c>
      <c r="F15" s="12" t="s">
        <v>59</v>
      </c>
      <c r="G15" s="12" t="s">
        <v>96</v>
      </c>
      <c r="H15" s="12" t="s">
        <v>156</v>
      </c>
      <c r="I15" s="12" t="s">
        <v>157</v>
      </c>
      <c r="J15" s="12" t="s">
        <v>158</v>
      </c>
      <c r="K15" s="12" t="s">
        <v>159</v>
      </c>
      <c r="L15" s="12" t="s">
        <v>160</v>
      </c>
      <c r="M15" s="12" t="s">
        <v>161</v>
      </c>
      <c r="N15" s="12" t="s">
        <v>162</v>
      </c>
      <c r="O15" s="12" t="s">
        <v>163</v>
      </c>
      <c r="P15" s="12" t="s">
        <v>164</v>
      </c>
      <c r="Q15" s="12" t="s">
        <v>90</v>
      </c>
      <c r="R15" s="12" t="s">
        <v>71</v>
      </c>
      <c r="S15" s="12" t="s">
        <v>107</v>
      </c>
      <c r="T15" s="12" t="s">
        <v>108</v>
      </c>
      <c r="U15" s="12">
        <v>2022</v>
      </c>
      <c r="V15" s="12" t="s">
        <v>73</v>
      </c>
      <c r="W15" s="12">
        <v>2022.01</v>
      </c>
      <c r="X15" s="12">
        <v>2022.12</v>
      </c>
      <c r="Y15" s="12">
        <f>175.994+1.7645</f>
        <v>177.7585</v>
      </c>
      <c r="Z15" s="12">
        <f>175.994+1.7645</f>
        <v>177.7585</v>
      </c>
      <c r="AA15" s="12">
        <v>0</v>
      </c>
      <c r="AB15" s="12">
        <v>0</v>
      </c>
      <c r="AC15" s="12">
        <v>0</v>
      </c>
      <c r="AD15" s="12">
        <v>502</v>
      </c>
      <c r="AE15" s="12">
        <v>502</v>
      </c>
      <c r="AF15" s="12" t="s">
        <v>74</v>
      </c>
      <c r="AG15" s="12" t="s">
        <v>74</v>
      </c>
      <c r="AH15" s="12" t="s">
        <v>74</v>
      </c>
      <c r="AI15" s="12" t="s">
        <v>73</v>
      </c>
      <c r="AJ15" s="12" t="s">
        <v>74</v>
      </c>
      <c r="AK15" s="12" t="s">
        <v>74</v>
      </c>
      <c r="AL15" s="12" t="s">
        <v>75</v>
      </c>
      <c r="AM15" s="12" t="s">
        <v>74</v>
      </c>
      <c r="AN15" s="12" t="s">
        <v>75</v>
      </c>
      <c r="AO15" s="12" t="s">
        <v>92</v>
      </c>
      <c r="AP15" s="12">
        <v>48288385</v>
      </c>
    </row>
    <row r="16" s="1" customFormat="1" ht="138.75" customHeight="1" spans="1:42">
      <c r="A16" s="12">
        <v>8</v>
      </c>
      <c r="B16" s="12" t="s">
        <v>165</v>
      </c>
      <c r="C16" s="12" t="s">
        <v>78</v>
      </c>
      <c r="D16" s="12" t="s">
        <v>166</v>
      </c>
      <c r="E16" s="12" t="s">
        <v>167</v>
      </c>
      <c r="F16" s="12" t="s">
        <v>59</v>
      </c>
      <c r="G16" s="12" t="s">
        <v>96</v>
      </c>
      <c r="H16" s="12" t="s">
        <v>168</v>
      </c>
      <c r="I16" s="12" t="s">
        <v>169</v>
      </c>
      <c r="J16" s="12" t="s">
        <v>170</v>
      </c>
      <c r="K16" s="12" t="s">
        <v>171</v>
      </c>
      <c r="L16" s="12" t="s">
        <v>65</v>
      </c>
      <c r="M16" s="12" t="s">
        <v>172</v>
      </c>
      <c r="N16" s="12" t="s">
        <v>173</v>
      </c>
      <c r="O16" s="12" t="s">
        <v>174</v>
      </c>
      <c r="P16" s="12" t="s">
        <v>175</v>
      </c>
      <c r="Q16" s="12" t="s">
        <v>90</v>
      </c>
      <c r="R16" s="12" t="s">
        <v>71</v>
      </c>
      <c r="S16" s="12" t="s">
        <v>107</v>
      </c>
      <c r="T16" s="12" t="s">
        <v>108</v>
      </c>
      <c r="U16" s="12">
        <v>2022</v>
      </c>
      <c r="V16" s="12" t="s">
        <v>73</v>
      </c>
      <c r="W16" s="12">
        <v>2022.01</v>
      </c>
      <c r="X16" s="12">
        <v>2022.3</v>
      </c>
      <c r="Y16" s="12">
        <v>3.7971</v>
      </c>
      <c r="Z16" s="12">
        <v>3.7971</v>
      </c>
      <c r="AA16" s="12">
        <v>0</v>
      </c>
      <c r="AB16" s="12">
        <v>0</v>
      </c>
      <c r="AC16" s="12">
        <v>0</v>
      </c>
      <c r="AD16" s="12">
        <v>410</v>
      </c>
      <c r="AE16" s="12">
        <v>410</v>
      </c>
      <c r="AF16" s="12" t="s">
        <v>74</v>
      </c>
      <c r="AG16" s="12" t="s">
        <v>74</v>
      </c>
      <c r="AH16" s="12" t="s">
        <v>74</v>
      </c>
      <c r="AI16" s="12" t="s">
        <v>73</v>
      </c>
      <c r="AJ16" s="12" t="s">
        <v>74</v>
      </c>
      <c r="AK16" s="12" t="s">
        <v>74</v>
      </c>
      <c r="AL16" s="12" t="s">
        <v>75</v>
      </c>
      <c r="AM16" s="12" t="s">
        <v>74</v>
      </c>
      <c r="AN16" s="12" t="s">
        <v>75</v>
      </c>
      <c r="AO16" s="12" t="s">
        <v>92</v>
      </c>
      <c r="AP16" s="12">
        <v>48288385</v>
      </c>
    </row>
    <row r="17" s="1" customFormat="1" ht="162" customHeight="1" spans="1:42">
      <c r="A17" s="12">
        <v>9</v>
      </c>
      <c r="B17" s="12" t="s">
        <v>176</v>
      </c>
      <c r="C17" s="12" t="s">
        <v>124</v>
      </c>
      <c r="D17" s="12" t="s">
        <v>138</v>
      </c>
      <c r="E17" s="12" t="s">
        <v>177</v>
      </c>
      <c r="F17" s="12" t="s">
        <v>59</v>
      </c>
      <c r="G17" s="12" t="s">
        <v>96</v>
      </c>
      <c r="H17" s="12" t="s">
        <v>178</v>
      </c>
      <c r="I17" s="12" t="s">
        <v>179</v>
      </c>
      <c r="J17" s="12" t="s">
        <v>180</v>
      </c>
      <c r="K17" s="12" t="s">
        <v>181</v>
      </c>
      <c r="L17" s="12" t="s">
        <v>65</v>
      </c>
      <c r="M17" s="12" t="s">
        <v>119</v>
      </c>
      <c r="N17" s="12" t="s">
        <v>182</v>
      </c>
      <c r="O17" s="12" t="s">
        <v>183</v>
      </c>
      <c r="P17" s="12" t="s">
        <v>184</v>
      </c>
      <c r="Q17" s="12" t="s">
        <v>90</v>
      </c>
      <c r="R17" s="12" t="s">
        <v>71</v>
      </c>
      <c r="S17" s="12" t="s">
        <v>107</v>
      </c>
      <c r="T17" s="12" t="s">
        <v>108</v>
      </c>
      <c r="U17" s="12">
        <v>2022</v>
      </c>
      <c r="V17" s="12" t="s">
        <v>73</v>
      </c>
      <c r="W17" s="12">
        <v>2022.04</v>
      </c>
      <c r="X17" s="12">
        <v>2022.11</v>
      </c>
      <c r="Y17" s="12">
        <v>82</v>
      </c>
      <c r="Z17" s="12">
        <v>82</v>
      </c>
      <c r="AA17" s="12">
        <v>0</v>
      </c>
      <c r="AB17" s="12">
        <v>0</v>
      </c>
      <c r="AC17" s="12">
        <v>0</v>
      </c>
      <c r="AD17" s="12">
        <v>20000</v>
      </c>
      <c r="AE17" s="12">
        <v>4000</v>
      </c>
      <c r="AF17" s="12" t="s">
        <v>74</v>
      </c>
      <c r="AG17" s="12" t="s">
        <v>74</v>
      </c>
      <c r="AH17" s="12" t="s">
        <v>74</v>
      </c>
      <c r="AI17" s="12" t="s">
        <v>73</v>
      </c>
      <c r="AJ17" s="12" t="s">
        <v>74</v>
      </c>
      <c r="AK17" s="12" t="s">
        <v>74</v>
      </c>
      <c r="AL17" s="12" t="s">
        <v>75</v>
      </c>
      <c r="AM17" s="12" t="s">
        <v>74</v>
      </c>
      <c r="AN17" s="12" t="s">
        <v>75</v>
      </c>
      <c r="AO17" s="12" t="s">
        <v>92</v>
      </c>
      <c r="AP17" s="12">
        <v>48288385</v>
      </c>
    </row>
    <row r="18" s="1" customFormat="1" ht="90.95" customHeight="1" spans="1:42">
      <c r="A18" s="12">
        <v>10</v>
      </c>
      <c r="B18" s="12" t="s">
        <v>185</v>
      </c>
      <c r="C18" s="12" t="s">
        <v>186</v>
      </c>
      <c r="D18" s="12" t="s">
        <v>186</v>
      </c>
      <c r="E18" s="12" t="s">
        <v>187</v>
      </c>
      <c r="F18" s="12" t="s">
        <v>59</v>
      </c>
      <c r="G18" s="12" t="s">
        <v>60</v>
      </c>
      <c r="H18" s="12" t="s">
        <v>187</v>
      </c>
      <c r="I18" s="12" t="s">
        <v>188</v>
      </c>
      <c r="J18" s="12" t="s">
        <v>189</v>
      </c>
      <c r="K18" s="12" t="s">
        <v>190</v>
      </c>
      <c r="L18" s="12" t="s">
        <v>65</v>
      </c>
      <c r="M18" s="12" t="s">
        <v>119</v>
      </c>
      <c r="N18" s="12" t="s">
        <v>191</v>
      </c>
      <c r="O18" s="12" t="s">
        <v>192</v>
      </c>
      <c r="P18" s="12" t="s">
        <v>193</v>
      </c>
      <c r="Q18" s="12" t="s">
        <v>90</v>
      </c>
      <c r="R18" s="12" t="s">
        <v>71</v>
      </c>
      <c r="S18" s="12" t="s">
        <v>107</v>
      </c>
      <c r="T18" s="12" t="s">
        <v>108</v>
      </c>
      <c r="U18" s="12">
        <v>2022</v>
      </c>
      <c r="V18" s="12" t="s">
        <v>73</v>
      </c>
      <c r="W18" s="12">
        <v>2022.01</v>
      </c>
      <c r="X18" s="12">
        <v>2022.12</v>
      </c>
      <c r="Y18" s="12">
        <f>46.770765+0.000248</f>
        <v>46.771013</v>
      </c>
      <c r="Z18" s="12">
        <f>46.770765+0.000248</f>
        <v>46.771013</v>
      </c>
      <c r="AA18" s="12">
        <v>0</v>
      </c>
      <c r="AB18" s="12">
        <v>0</v>
      </c>
      <c r="AC18" s="12">
        <v>0</v>
      </c>
      <c r="AD18" s="12">
        <v>6000</v>
      </c>
      <c r="AE18" s="12">
        <v>6000</v>
      </c>
      <c r="AF18" s="12" t="s">
        <v>74</v>
      </c>
      <c r="AG18" s="12" t="s">
        <v>74</v>
      </c>
      <c r="AH18" s="12" t="s">
        <v>74</v>
      </c>
      <c r="AI18" s="12" t="s">
        <v>73</v>
      </c>
      <c r="AJ18" s="12" t="s">
        <v>74</v>
      </c>
      <c r="AK18" s="12" t="s">
        <v>74</v>
      </c>
      <c r="AL18" s="12" t="s">
        <v>75</v>
      </c>
      <c r="AM18" s="12" t="s">
        <v>74</v>
      </c>
      <c r="AN18" s="12" t="s">
        <v>75</v>
      </c>
      <c r="AO18" s="12" t="s">
        <v>92</v>
      </c>
      <c r="AP18" s="12">
        <v>48288385</v>
      </c>
    </row>
    <row r="19" s="1" customFormat="1" ht="82.5" customHeight="1" spans="1:42">
      <c r="A19" s="12">
        <v>11</v>
      </c>
      <c r="B19" s="12" t="s">
        <v>194</v>
      </c>
      <c r="C19" s="12" t="s">
        <v>195</v>
      </c>
      <c r="D19" s="12" t="s">
        <v>196</v>
      </c>
      <c r="E19" s="12" t="s">
        <v>197</v>
      </c>
      <c r="F19" s="12" t="s">
        <v>59</v>
      </c>
      <c r="G19" s="12" t="s">
        <v>60</v>
      </c>
      <c r="H19" s="12" t="s">
        <v>198</v>
      </c>
      <c r="I19" s="12" t="s">
        <v>199</v>
      </c>
      <c r="J19" s="12" t="s">
        <v>200</v>
      </c>
      <c r="K19" s="12" t="s">
        <v>201</v>
      </c>
      <c r="L19" s="12" t="s">
        <v>202</v>
      </c>
      <c r="M19" s="12" t="s">
        <v>203</v>
      </c>
      <c r="N19" s="12" t="s">
        <v>204</v>
      </c>
      <c r="O19" s="12" t="s">
        <v>205</v>
      </c>
      <c r="P19" s="12" t="s">
        <v>206</v>
      </c>
      <c r="Q19" s="12" t="s">
        <v>122</v>
      </c>
      <c r="R19" s="12" t="s">
        <v>71</v>
      </c>
      <c r="S19" s="12" t="s">
        <v>91</v>
      </c>
      <c r="T19" s="12" t="s">
        <v>91</v>
      </c>
      <c r="U19" s="12">
        <v>2022</v>
      </c>
      <c r="V19" s="12" t="s">
        <v>73</v>
      </c>
      <c r="W19" s="12">
        <v>2021.09</v>
      </c>
      <c r="X19" s="12">
        <v>2021.12</v>
      </c>
      <c r="Y19" s="12">
        <f>10-0.37435</f>
        <v>9.62565</v>
      </c>
      <c r="Z19" s="12">
        <f>10-0.37435</f>
        <v>9.62565</v>
      </c>
      <c r="AA19" s="12">
        <v>0</v>
      </c>
      <c r="AB19" s="12">
        <v>0</v>
      </c>
      <c r="AC19" s="12">
        <v>0</v>
      </c>
      <c r="AD19" s="12">
        <v>1000</v>
      </c>
      <c r="AE19" s="12">
        <v>1000</v>
      </c>
      <c r="AF19" s="12" t="s">
        <v>74</v>
      </c>
      <c r="AG19" s="12" t="s">
        <v>74</v>
      </c>
      <c r="AH19" s="12" t="s">
        <v>74</v>
      </c>
      <c r="AI19" s="12" t="s">
        <v>73</v>
      </c>
      <c r="AJ19" s="12" t="s">
        <v>74</v>
      </c>
      <c r="AK19" s="12" t="s">
        <v>74</v>
      </c>
      <c r="AL19" s="12" t="s">
        <v>75</v>
      </c>
      <c r="AM19" s="12" t="s">
        <v>74</v>
      </c>
      <c r="AN19" s="12" t="s">
        <v>75</v>
      </c>
      <c r="AO19" s="12" t="s">
        <v>207</v>
      </c>
      <c r="AP19" s="12">
        <v>48288385</v>
      </c>
    </row>
    <row r="20" s="1" customFormat="1" ht="204" customHeight="1" spans="1:42">
      <c r="A20" s="12">
        <v>12</v>
      </c>
      <c r="B20" s="12" t="s">
        <v>208</v>
      </c>
      <c r="C20" s="12" t="s">
        <v>110</v>
      </c>
      <c r="D20" s="12" t="s">
        <v>209</v>
      </c>
      <c r="E20" s="12" t="s">
        <v>210</v>
      </c>
      <c r="F20" s="12" t="s">
        <v>59</v>
      </c>
      <c r="G20" s="12" t="s">
        <v>60</v>
      </c>
      <c r="H20" s="12" t="s">
        <v>211</v>
      </c>
      <c r="I20" s="12" t="s">
        <v>212</v>
      </c>
      <c r="J20" s="12" t="s">
        <v>213</v>
      </c>
      <c r="K20" s="12" t="s">
        <v>214</v>
      </c>
      <c r="L20" s="12" t="s">
        <v>215</v>
      </c>
      <c r="M20" s="12" t="s">
        <v>216</v>
      </c>
      <c r="N20" s="12" t="s">
        <v>217</v>
      </c>
      <c r="O20" s="12"/>
      <c r="P20" s="12" t="s">
        <v>218</v>
      </c>
      <c r="Q20" s="12" t="s">
        <v>122</v>
      </c>
      <c r="R20" s="12" t="s">
        <v>219</v>
      </c>
      <c r="S20" s="12" t="s">
        <v>220</v>
      </c>
      <c r="T20" s="12" t="s">
        <v>220</v>
      </c>
      <c r="U20" s="12">
        <v>2022</v>
      </c>
      <c r="V20" s="12" t="s">
        <v>73</v>
      </c>
      <c r="W20" s="12">
        <v>2021.06</v>
      </c>
      <c r="X20" s="12" t="s">
        <v>221</v>
      </c>
      <c r="Y20" s="12">
        <v>5</v>
      </c>
      <c r="Z20" s="12">
        <v>5</v>
      </c>
      <c r="AA20" s="12">
        <v>0</v>
      </c>
      <c r="AB20" s="12">
        <v>0</v>
      </c>
      <c r="AC20" s="12">
        <v>0</v>
      </c>
      <c r="AD20" s="12">
        <v>100</v>
      </c>
      <c r="AE20" s="12">
        <v>20</v>
      </c>
      <c r="AF20" s="12" t="s">
        <v>74</v>
      </c>
      <c r="AG20" s="12" t="s">
        <v>74</v>
      </c>
      <c r="AH20" s="12" t="s">
        <v>74</v>
      </c>
      <c r="AI20" s="12" t="s">
        <v>73</v>
      </c>
      <c r="AJ20" s="12" t="s">
        <v>74</v>
      </c>
      <c r="AK20" s="12" t="s">
        <v>74</v>
      </c>
      <c r="AL20" s="12" t="s">
        <v>75</v>
      </c>
      <c r="AM20" s="12" t="s">
        <v>74</v>
      </c>
      <c r="AN20" s="12" t="s">
        <v>75</v>
      </c>
      <c r="AO20" s="12" t="s">
        <v>222</v>
      </c>
      <c r="AP20" s="12">
        <v>48288385</v>
      </c>
    </row>
    <row r="21" s="1" customFormat="1" ht="91" customHeight="1" spans="1:42">
      <c r="A21" s="12">
        <v>13</v>
      </c>
      <c r="B21" s="12" t="s">
        <v>223</v>
      </c>
      <c r="C21" s="12" t="s">
        <v>56</v>
      </c>
      <c r="D21" s="12" t="s">
        <v>224</v>
      </c>
      <c r="E21" s="12" t="s">
        <v>225</v>
      </c>
      <c r="F21" s="12" t="s">
        <v>59</v>
      </c>
      <c r="G21" s="12" t="s">
        <v>226</v>
      </c>
      <c r="H21" s="12" t="s">
        <v>227</v>
      </c>
      <c r="I21" s="12" t="s">
        <v>228</v>
      </c>
      <c r="J21" s="12" t="s">
        <v>229</v>
      </c>
      <c r="K21" s="12" t="s">
        <v>230</v>
      </c>
      <c r="L21" s="12" t="s">
        <v>231</v>
      </c>
      <c r="M21" s="12" t="s">
        <v>232</v>
      </c>
      <c r="N21" s="12" t="s">
        <v>233</v>
      </c>
      <c r="O21" s="12" t="s">
        <v>234</v>
      </c>
      <c r="P21" s="12" t="s">
        <v>235</v>
      </c>
      <c r="Q21" s="12" t="s">
        <v>70</v>
      </c>
      <c r="R21" s="12" t="s">
        <v>236</v>
      </c>
      <c r="S21" s="12" t="s">
        <v>107</v>
      </c>
      <c r="T21" s="12" t="s">
        <v>237</v>
      </c>
      <c r="U21" s="12">
        <v>2022</v>
      </c>
      <c r="V21" s="12" t="s">
        <v>73</v>
      </c>
      <c r="W21" s="12">
        <v>2022.01</v>
      </c>
      <c r="X21" s="12">
        <v>2022.12</v>
      </c>
      <c r="Y21" s="12">
        <v>40.65</v>
      </c>
      <c r="Z21" s="12">
        <v>40.65</v>
      </c>
      <c r="AA21" s="12">
        <v>0</v>
      </c>
      <c r="AB21" s="12">
        <v>0</v>
      </c>
      <c r="AC21" s="12">
        <v>0</v>
      </c>
      <c r="AD21" s="12">
        <v>159</v>
      </c>
      <c r="AE21" s="12">
        <v>159</v>
      </c>
      <c r="AF21" s="12" t="s">
        <v>74</v>
      </c>
      <c r="AG21" s="12" t="s">
        <v>74</v>
      </c>
      <c r="AH21" s="12" t="s">
        <v>74</v>
      </c>
      <c r="AI21" s="12" t="s">
        <v>73</v>
      </c>
      <c r="AJ21" s="12" t="s">
        <v>74</v>
      </c>
      <c r="AK21" s="12" t="s">
        <v>74</v>
      </c>
      <c r="AL21" s="12" t="s">
        <v>75</v>
      </c>
      <c r="AM21" s="12" t="s">
        <v>74</v>
      </c>
      <c r="AN21" s="12" t="s">
        <v>75</v>
      </c>
      <c r="AO21" s="12" t="s">
        <v>92</v>
      </c>
      <c r="AP21" s="12" t="s">
        <v>238</v>
      </c>
    </row>
    <row r="22" s="1" customFormat="1" ht="133" customHeight="1" spans="1:42">
      <c r="A22" s="12">
        <v>14</v>
      </c>
      <c r="B22" s="12" t="s">
        <v>239</v>
      </c>
      <c r="C22" s="12" t="s">
        <v>137</v>
      </c>
      <c r="D22" s="12" t="s">
        <v>138</v>
      </c>
      <c r="E22" s="12" t="s">
        <v>240</v>
      </c>
      <c r="F22" s="12" t="s">
        <v>59</v>
      </c>
      <c r="G22" s="12" t="s">
        <v>241</v>
      </c>
      <c r="H22" s="12" t="s">
        <v>242</v>
      </c>
      <c r="I22" s="12" t="s">
        <v>243</v>
      </c>
      <c r="J22" s="12" t="s">
        <v>244</v>
      </c>
      <c r="K22" s="12" t="s">
        <v>245</v>
      </c>
      <c r="L22" s="12" t="s">
        <v>246</v>
      </c>
      <c r="M22" s="12" t="s">
        <v>247</v>
      </c>
      <c r="N22" s="12" t="s">
        <v>248</v>
      </c>
      <c r="O22" s="12" t="s">
        <v>249</v>
      </c>
      <c r="P22" s="12" t="s">
        <v>250</v>
      </c>
      <c r="Q22" s="12" t="s">
        <v>122</v>
      </c>
      <c r="R22" s="12" t="s">
        <v>251</v>
      </c>
      <c r="S22" s="12" t="s">
        <v>220</v>
      </c>
      <c r="T22" s="12" t="s">
        <v>252</v>
      </c>
      <c r="U22" s="12">
        <v>2022</v>
      </c>
      <c r="V22" s="12" t="s">
        <v>73</v>
      </c>
      <c r="W22" s="12">
        <v>2022.03</v>
      </c>
      <c r="X22" s="12">
        <v>2022.09</v>
      </c>
      <c r="Y22" s="12">
        <f>5-2.01</f>
        <v>2.99</v>
      </c>
      <c r="Z22" s="12">
        <f>5-2.01</f>
        <v>2.99</v>
      </c>
      <c r="AA22" s="12">
        <v>0</v>
      </c>
      <c r="AB22" s="12">
        <v>0</v>
      </c>
      <c r="AC22" s="12">
        <v>0</v>
      </c>
      <c r="AD22" s="12">
        <v>80</v>
      </c>
      <c r="AE22" s="12">
        <v>80</v>
      </c>
      <c r="AF22" s="12" t="s">
        <v>74</v>
      </c>
      <c r="AG22" s="12" t="s">
        <v>74</v>
      </c>
      <c r="AH22" s="12" t="s">
        <v>74</v>
      </c>
      <c r="AI22" s="12" t="s">
        <v>73</v>
      </c>
      <c r="AJ22" s="12" t="s">
        <v>74</v>
      </c>
      <c r="AK22" s="12" t="s">
        <v>74</v>
      </c>
      <c r="AL22" s="12" t="s">
        <v>75</v>
      </c>
      <c r="AM22" s="12" t="s">
        <v>74</v>
      </c>
      <c r="AN22" s="12" t="s">
        <v>75</v>
      </c>
      <c r="AO22" s="12" t="s">
        <v>253</v>
      </c>
      <c r="AP22" s="12">
        <v>15923038043</v>
      </c>
    </row>
    <row r="23" s="1" customFormat="1" ht="87" customHeight="1" spans="1:42">
      <c r="A23" s="12">
        <v>15</v>
      </c>
      <c r="B23" s="12" t="s">
        <v>254</v>
      </c>
      <c r="C23" s="12" t="s">
        <v>255</v>
      </c>
      <c r="D23" s="12" t="s">
        <v>138</v>
      </c>
      <c r="E23" s="12" t="s">
        <v>256</v>
      </c>
      <c r="F23" s="12" t="s">
        <v>59</v>
      </c>
      <c r="G23" s="12" t="s">
        <v>257</v>
      </c>
      <c r="H23" s="12" t="s">
        <v>258</v>
      </c>
      <c r="I23" s="12" t="s">
        <v>259</v>
      </c>
      <c r="J23" s="12" t="s">
        <v>260</v>
      </c>
      <c r="K23" s="12" t="s">
        <v>261</v>
      </c>
      <c r="L23" s="12" t="s">
        <v>246</v>
      </c>
      <c r="M23" s="12" t="s">
        <v>247</v>
      </c>
      <c r="N23" s="12" t="s">
        <v>262</v>
      </c>
      <c r="O23" s="12" t="s">
        <v>263</v>
      </c>
      <c r="P23" s="12" t="s">
        <v>264</v>
      </c>
      <c r="Q23" s="12" t="s">
        <v>122</v>
      </c>
      <c r="R23" s="12" t="s">
        <v>251</v>
      </c>
      <c r="S23" s="12" t="s">
        <v>220</v>
      </c>
      <c r="T23" s="12" t="s">
        <v>252</v>
      </c>
      <c r="U23" s="12">
        <v>2022</v>
      </c>
      <c r="V23" s="12" t="s">
        <v>73</v>
      </c>
      <c r="W23" s="12">
        <v>2022.05</v>
      </c>
      <c r="X23" s="12">
        <v>2022.09</v>
      </c>
      <c r="Y23" s="12">
        <v>40.6</v>
      </c>
      <c r="Z23" s="12">
        <v>40.6</v>
      </c>
      <c r="AA23" s="12">
        <v>0</v>
      </c>
      <c r="AB23" s="12">
        <v>0</v>
      </c>
      <c r="AC23" s="12">
        <v>0</v>
      </c>
      <c r="AD23" s="12">
        <v>30</v>
      </c>
      <c r="AE23" s="12">
        <v>30</v>
      </c>
      <c r="AF23" s="12" t="s">
        <v>74</v>
      </c>
      <c r="AG23" s="12" t="s">
        <v>74</v>
      </c>
      <c r="AH23" s="12" t="s">
        <v>74</v>
      </c>
      <c r="AI23" s="12" t="s">
        <v>73</v>
      </c>
      <c r="AJ23" s="12" t="s">
        <v>74</v>
      </c>
      <c r="AK23" s="12" t="s">
        <v>74</v>
      </c>
      <c r="AL23" s="12" t="s">
        <v>75</v>
      </c>
      <c r="AM23" s="12" t="s">
        <v>74</v>
      </c>
      <c r="AN23" s="12" t="s">
        <v>75</v>
      </c>
      <c r="AO23" s="12" t="s">
        <v>253</v>
      </c>
      <c r="AP23" s="12">
        <v>15923038043</v>
      </c>
    </row>
    <row r="24" s="1" customFormat="1" ht="76" customHeight="1" spans="1:42">
      <c r="A24" s="12">
        <v>16</v>
      </c>
      <c r="B24" s="12" t="s">
        <v>265</v>
      </c>
      <c r="C24" s="12" t="s">
        <v>255</v>
      </c>
      <c r="D24" s="12" t="s">
        <v>138</v>
      </c>
      <c r="E24" s="12" t="s">
        <v>266</v>
      </c>
      <c r="F24" s="12" t="s">
        <v>59</v>
      </c>
      <c r="G24" s="12" t="s">
        <v>267</v>
      </c>
      <c r="H24" s="12" t="s">
        <v>268</v>
      </c>
      <c r="I24" s="12" t="s">
        <v>269</v>
      </c>
      <c r="J24" s="12" t="s">
        <v>270</v>
      </c>
      <c r="K24" s="12" t="s">
        <v>271</v>
      </c>
      <c r="L24" s="12" t="s">
        <v>246</v>
      </c>
      <c r="M24" s="12" t="s">
        <v>247</v>
      </c>
      <c r="N24" s="12" t="s">
        <v>272</v>
      </c>
      <c r="O24" s="12" t="s">
        <v>273</v>
      </c>
      <c r="P24" s="12" t="s">
        <v>274</v>
      </c>
      <c r="Q24" s="12" t="s">
        <v>275</v>
      </c>
      <c r="R24" s="12" t="s">
        <v>251</v>
      </c>
      <c r="S24" s="12" t="s">
        <v>220</v>
      </c>
      <c r="T24" s="12" t="s">
        <v>252</v>
      </c>
      <c r="U24" s="12">
        <v>2022</v>
      </c>
      <c r="V24" s="12" t="s">
        <v>73</v>
      </c>
      <c r="W24" s="12">
        <v>2022.05</v>
      </c>
      <c r="X24" s="12">
        <v>2022.09</v>
      </c>
      <c r="Y24" s="12">
        <v>30</v>
      </c>
      <c r="Z24" s="12">
        <v>30</v>
      </c>
      <c r="AA24" s="12">
        <v>0</v>
      </c>
      <c r="AB24" s="12">
        <v>0</v>
      </c>
      <c r="AC24" s="12">
        <v>0</v>
      </c>
      <c r="AD24" s="12">
        <v>6000</v>
      </c>
      <c r="AE24" s="12">
        <v>6000</v>
      </c>
      <c r="AF24" s="12" t="s">
        <v>74</v>
      </c>
      <c r="AG24" s="12" t="s">
        <v>74</v>
      </c>
      <c r="AH24" s="12" t="s">
        <v>74</v>
      </c>
      <c r="AI24" s="12" t="s">
        <v>73</v>
      </c>
      <c r="AJ24" s="12" t="s">
        <v>74</v>
      </c>
      <c r="AK24" s="12" t="s">
        <v>74</v>
      </c>
      <c r="AL24" s="12" t="s">
        <v>75</v>
      </c>
      <c r="AM24" s="12" t="s">
        <v>74</v>
      </c>
      <c r="AN24" s="12" t="s">
        <v>75</v>
      </c>
      <c r="AO24" s="12" t="s">
        <v>253</v>
      </c>
      <c r="AP24" s="12">
        <v>15923038043</v>
      </c>
    </row>
    <row r="25" s="1" customFormat="1" ht="76" customHeight="1" spans="1:42">
      <c r="A25" s="12">
        <v>17</v>
      </c>
      <c r="B25" s="12" t="s">
        <v>276</v>
      </c>
      <c r="C25" s="12" t="s">
        <v>255</v>
      </c>
      <c r="D25" s="12" t="s">
        <v>138</v>
      </c>
      <c r="E25" s="12" t="s">
        <v>277</v>
      </c>
      <c r="F25" s="12" t="s">
        <v>59</v>
      </c>
      <c r="G25" s="12" t="s">
        <v>278</v>
      </c>
      <c r="H25" s="12" t="s">
        <v>279</v>
      </c>
      <c r="I25" s="12" t="s">
        <v>280</v>
      </c>
      <c r="J25" s="12" t="s">
        <v>281</v>
      </c>
      <c r="K25" s="12" t="s">
        <v>282</v>
      </c>
      <c r="L25" s="12" t="s">
        <v>246</v>
      </c>
      <c r="M25" s="12" t="s">
        <v>247</v>
      </c>
      <c r="N25" s="12" t="s">
        <v>283</v>
      </c>
      <c r="O25" s="12" t="s">
        <v>75</v>
      </c>
      <c r="P25" s="12" t="s">
        <v>284</v>
      </c>
      <c r="Q25" s="12" t="s">
        <v>122</v>
      </c>
      <c r="R25" s="13" t="s">
        <v>285</v>
      </c>
      <c r="S25" s="12" t="s">
        <v>220</v>
      </c>
      <c r="T25" s="12" t="s">
        <v>286</v>
      </c>
      <c r="U25" s="12">
        <v>2022</v>
      </c>
      <c r="V25" s="12" t="s">
        <v>73</v>
      </c>
      <c r="W25" s="12">
        <v>2022.05</v>
      </c>
      <c r="X25" s="12">
        <v>2022.11</v>
      </c>
      <c r="Y25" s="12">
        <v>50</v>
      </c>
      <c r="Z25" s="12">
        <v>50</v>
      </c>
      <c r="AA25" s="12">
        <v>0</v>
      </c>
      <c r="AB25" s="12">
        <v>0</v>
      </c>
      <c r="AC25" s="12">
        <v>0</v>
      </c>
      <c r="AD25" s="12">
        <v>2000</v>
      </c>
      <c r="AE25" s="12">
        <v>2000</v>
      </c>
      <c r="AF25" s="12" t="s">
        <v>74</v>
      </c>
      <c r="AG25" s="12" t="s">
        <v>74</v>
      </c>
      <c r="AH25" s="12" t="s">
        <v>74</v>
      </c>
      <c r="AI25" s="12" t="s">
        <v>73</v>
      </c>
      <c r="AJ25" s="12" t="s">
        <v>74</v>
      </c>
      <c r="AK25" s="12" t="s">
        <v>74</v>
      </c>
      <c r="AL25" s="12" t="s">
        <v>75</v>
      </c>
      <c r="AM25" s="12" t="s">
        <v>74</v>
      </c>
      <c r="AN25" s="12" t="s">
        <v>75</v>
      </c>
      <c r="AO25" s="12" t="s">
        <v>287</v>
      </c>
      <c r="AP25" s="13">
        <v>4835793</v>
      </c>
    </row>
    <row r="26" s="1" customFormat="1" ht="181" customHeight="1" spans="1:16352">
      <c r="A26" s="12">
        <v>18</v>
      </c>
      <c r="B26" s="12" t="s">
        <v>288</v>
      </c>
      <c r="C26" s="12" t="s">
        <v>289</v>
      </c>
      <c r="D26" s="12" t="s">
        <v>290</v>
      </c>
      <c r="E26" s="12" t="s">
        <v>291</v>
      </c>
      <c r="F26" s="12" t="s">
        <v>59</v>
      </c>
      <c r="G26" s="12" t="s">
        <v>292</v>
      </c>
      <c r="H26" s="12" t="s">
        <v>293</v>
      </c>
      <c r="I26" s="12" t="s">
        <v>294</v>
      </c>
      <c r="J26" s="12" t="s">
        <v>295</v>
      </c>
      <c r="K26" s="12" t="s">
        <v>296</v>
      </c>
      <c r="L26" s="12" t="s">
        <v>297</v>
      </c>
      <c r="M26" s="12" t="s">
        <v>216</v>
      </c>
      <c r="N26" s="12">
        <v>41.7</v>
      </c>
      <c r="O26" s="12" t="s">
        <v>298</v>
      </c>
      <c r="P26" s="12" t="s">
        <v>299</v>
      </c>
      <c r="Q26" s="12" t="s">
        <v>300</v>
      </c>
      <c r="R26" s="12" t="s">
        <v>301</v>
      </c>
      <c r="S26" s="12" t="s">
        <v>302</v>
      </c>
      <c r="T26" s="12" t="s">
        <v>302</v>
      </c>
      <c r="U26" s="12">
        <v>2022</v>
      </c>
      <c r="V26" s="12" t="s">
        <v>73</v>
      </c>
      <c r="W26" s="12">
        <v>2022.1</v>
      </c>
      <c r="X26" s="12">
        <v>2022.12</v>
      </c>
      <c r="Y26" s="12">
        <v>38.1</v>
      </c>
      <c r="Z26" s="12">
        <v>38.1</v>
      </c>
      <c r="AA26" s="12">
        <v>0</v>
      </c>
      <c r="AB26" s="12">
        <v>0</v>
      </c>
      <c r="AC26" s="12">
        <v>0</v>
      </c>
      <c r="AD26" s="12">
        <v>13000</v>
      </c>
      <c r="AE26" s="12"/>
      <c r="AF26" s="12" t="s">
        <v>74</v>
      </c>
      <c r="AG26" s="12" t="s">
        <v>74</v>
      </c>
      <c r="AH26" s="12" t="s">
        <v>74</v>
      </c>
      <c r="AI26" s="12" t="s">
        <v>73</v>
      </c>
      <c r="AJ26" s="12" t="s">
        <v>74</v>
      </c>
      <c r="AK26" s="12" t="s">
        <v>74</v>
      </c>
      <c r="AL26" s="12" t="s">
        <v>75</v>
      </c>
      <c r="AM26" s="12" t="s">
        <v>74</v>
      </c>
      <c r="AN26" s="12" t="s">
        <v>75</v>
      </c>
      <c r="AO26" s="12" t="s">
        <v>303</v>
      </c>
      <c r="AP26" s="12" t="s">
        <v>304</v>
      </c>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c r="TF26" s="23"/>
      <c r="TG26" s="23"/>
      <c r="TH26" s="23"/>
      <c r="TI26" s="23"/>
      <c r="TJ26" s="23"/>
      <c r="TK26" s="23"/>
      <c r="TL26" s="23"/>
      <c r="TM26" s="23"/>
      <c r="TN26" s="23"/>
      <c r="TO26" s="23"/>
      <c r="TP26" s="23"/>
      <c r="TQ26" s="23"/>
      <c r="TR26" s="23"/>
      <c r="TS26" s="23"/>
      <c r="TT26" s="23"/>
      <c r="TU26" s="23"/>
      <c r="TV26" s="23"/>
      <c r="TW26" s="23"/>
      <c r="TX26" s="23"/>
      <c r="TY26" s="23"/>
      <c r="TZ26" s="23"/>
      <c r="UA26" s="23"/>
      <c r="UB26" s="23"/>
      <c r="UC26" s="23"/>
      <c r="UD26" s="23"/>
      <c r="UE26" s="23"/>
      <c r="UF26" s="23"/>
      <c r="UG26" s="23"/>
      <c r="UH26" s="23"/>
      <c r="UI26" s="23"/>
      <c r="UJ26" s="23"/>
      <c r="UK26" s="23"/>
      <c r="UL26" s="23"/>
      <c r="UM26" s="23"/>
      <c r="UN26" s="23"/>
      <c r="UO26" s="23"/>
      <c r="UP26" s="23"/>
      <c r="UQ26" s="23"/>
      <c r="UR26" s="23"/>
      <c r="US26" s="23"/>
      <c r="UT26" s="23"/>
      <c r="UU26" s="23"/>
      <c r="UV26" s="23"/>
      <c r="UW26" s="23"/>
      <c r="UX26" s="23"/>
      <c r="UY26" s="23"/>
      <c r="UZ26" s="23"/>
      <c r="VA26" s="23"/>
      <c r="VB26" s="23"/>
      <c r="VC26" s="23"/>
      <c r="VD26" s="23"/>
      <c r="VE26" s="23"/>
      <c r="VF26" s="23"/>
      <c r="VG26" s="23"/>
      <c r="VH26" s="23"/>
      <c r="VI26" s="23"/>
      <c r="VJ26" s="23"/>
      <c r="VK26" s="23"/>
      <c r="VL26" s="23"/>
      <c r="VM26" s="23"/>
      <c r="VN26" s="23"/>
      <c r="VO26" s="23"/>
      <c r="VP26" s="23"/>
      <c r="VQ26" s="23"/>
      <c r="VR26" s="23"/>
      <c r="VS26" s="23"/>
      <c r="VT26" s="23"/>
      <c r="VU26" s="23"/>
      <c r="VV26" s="23"/>
      <c r="VW26" s="23"/>
      <c r="VX26" s="23"/>
      <c r="VY26" s="23"/>
      <c r="VZ26" s="23"/>
      <c r="WA26" s="23"/>
      <c r="WB26" s="23"/>
      <c r="WC26" s="23"/>
      <c r="WD26" s="23"/>
      <c r="WE26" s="23"/>
      <c r="WF26" s="23"/>
      <c r="WG26" s="23"/>
      <c r="WH26" s="23"/>
      <c r="WI26" s="23"/>
      <c r="WJ26" s="23"/>
      <c r="WK26" s="23"/>
      <c r="WL26" s="23"/>
      <c r="WM26" s="23"/>
      <c r="WN26" s="23"/>
      <c r="WO26" s="23"/>
      <c r="WP26" s="23"/>
      <c r="WQ26" s="23"/>
      <c r="WR26" s="23"/>
      <c r="WS26" s="23"/>
      <c r="WT26" s="23"/>
      <c r="WU26" s="23"/>
      <c r="WV26" s="23"/>
      <c r="WW26" s="23"/>
      <c r="WX26" s="23"/>
      <c r="WY26" s="23"/>
      <c r="WZ26" s="23"/>
      <c r="XA26" s="23"/>
      <c r="XB26" s="23"/>
      <c r="XC26" s="23"/>
      <c r="XD26" s="23"/>
      <c r="XE26" s="23"/>
      <c r="XF26" s="23"/>
      <c r="XG26" s="23"/>
      <c r="XH26" s="23"/>
      <c r="XI26" s="23"/>
      <c r="XJ26" s="23"/>
      <c r="XK26" s="23"/>
      <c r="XL26" s="23"/>
      <c r="XM26" s="23"/>
      <c r="XN26" s="23"/>
      <c r="XO26" s="23"/>
      <c r="XP26" s="23"/>
      <c r="XQ26" s="23"/>
      <c r="XR26" s="23"/>
      <c r="XS26" s="23"/>
      <c r="XT26" s="23"/>
      <c r="XU26" s="23"/>
      <c r="XV26" s="23"/>
      <c r="XW26" s="23"/>
      <c r="XX26" s="23"/>
      <c r="XY26" s="23"/>
      <c r="XZ26" s="23"/>
      <c r="YA26" s="23"/>
      <c r="YB26" s="23"/>
      <c r="YC26" s="23"/>
      <c r="YD26" s="23"/>
      <c r="YE26" s="23"/>
      <c r="YF26" s="23"/>
      <c r="YG26" s="23"/>
      <c r="YH26" s="23"/>
      <c r="YI26" s="23"/>
      <c r="YJ26" s="23"/>
      <c r="YK26" s="23"/>
      <c r="YL26" s="23"/>
      <c r="YM26" s="23"/>
      <c r="YN26" s="23"/>
      <c r="YO26" s="23"/>
      <c r="YP26" s="23"/>
      <c r="YQ26" s="23"/>
      <c r="YR26" s="23"/>
      <c r="YS26" s="23"/>
      <c r="YT26" s="23"/>
      <c r="YU26" s="23"/>
      <c r="YV26" s="23"/>
      <c r="YW26" s="23"/>
      <c r="YX26" s="23"/>
      <c r="YY26" s="23"/>
      <c r="YZ26" s="23"/>
      <c r="ZA26" s="23"/>
      <c r="ZB26" s="23"/>
      <c r="ZC26" s="23"/>
      <c r="ZD26" s="23"/>
      <c r="ZE26" s="23"/>
      <c r="ZF26" s="23"/>
      <c r="ZG26" s="23"/>
      <c r="ZH26" s="23"/>
      <c r="ZI26" s="23"/>
      <c r="ZJ26" s="23"/>
      <c r="ZK26" s="23"/>
      <c r="ZL26" s="23"/>
      <c r="ZM26" s="23"/>
      <c r="ZN26" s="23"/>
      <c r="ZO26" s="23"/>
      <c r="ZP26" s="23"/>
      <c r="ZQ26" s="23"/>
      <c r="ZR26" s="23"/>
      <c r="ZS26" s="23"/>
      <c r="ZT26" s="23"/>
      <c r="ZU26" s="23"/>
      <c r="ZV26" s="23"/>
      <c r="ZW26" s="23"/>
      <c r="ZX26" s="23"/>
      <c r="ZY26" s="23"/>
      <c r="ZZ26" s="23"/>
      <c r="AAA26" s="23"/>
      <c r="AAB26" s="23"/>
      <c r="AAC26" s="23"/>
      <c r="AAD26" s="23"/>
      <c r="AAE26" s="23"/>
      <c r="AAF26" s="23"/>
      <c r="AAG26" s="23"/>
      <c r="AAH26" s="23"/>
      <c r="AAI26" s="23"/>
      <c r="AAJ26" s="23"/>
      <c r="AAK26" s="23"/>
      <c r="AAL26" s="23"/>
      <c r="AAM26" s="23"/>
      <c r="AAN26" s="23"/>
      <c r="AAO26" s="23"/>
      <c r="AAP26" s="23"/>
      <c r="AAQ26" s="23"/>
      <c r="AAR26" s="23"/>
      <c r="AAS26" s="23"/>
      <c r="AAT26" s="23"/>
      <c r="AAU26" s="23"/>
      <c r="AAV26" s="23"/>
      <c r="AAW26" s="23"/>
      <c r="AAX26" s="23"/>
      <c r="AAY26" s="23"/>
      <c r="AAZ26" s="23"/>
      <c r="ABA26" s="23"/>
      <c r="ABB26" s="23"/>
      <c r="ABC26" s="23"/>
      <c r="ABD26" s="23"/>
      <c r="ABE26" s="23"/>
      <c r="ABF26" s="23"/>
      <c r="ABG26" s="23"/>
      <c r="ABH26" s="23"/>
      <c r="ABI26" s="23"/>
      <c r="ABJ26" s="23"/>
      <c r="ABK26" s="23"/>
      <c r="ABL26" s="23"/>
      <c r="ABM26" s="23"/>
      <c r="ABN26" s="23"/>
      <c r="ABO26" s="23"/>
      <c r="ABP26" s="23"/>
      <c r="ABQ26" s="23"/>
      <c r="ABR26" s="23"/>
      <c r="ABS26" s="23"/>
      <c r="ABT26" s="23"/>
      <c r="ABU26" s="23"/>
      <c r="ABV26" s="23"/>
      <c r="ABW26" s="23"/>
      <c r="ABX26" s="23"/>
      <c r="ABY26" s="23"/>
      <c r="ABZ26" s="23"/>
      <c r="ACA26" s="23"/>
      <c r="ACB26" s="23"/>
      <c r="ACC26" s="23"/>
      <c r="ACD26" s="23"/>
      <c r="ACE26" s="23"/>
      <c r="ACF26" s="23"/>
      <c r="ACG26" s="23"/>
      <c r="ACH26" s="23"/>
      <c r="ACI26" s="23"/>
      <c r="ACJ26" s="23"/>
      <c r="ACK26" s="23"/>
      <c r="ACL26" s="23"/>
      <c r="ACM26" s="23"/>
      <c r="ACN26" s="23"/>
      <c r="ACO26" s="23"/>
      <c r="ACP26" s="23"/>
      <c r="ACQ26" s="23"/>
      <c r="ACR26" s="23"/>
      <c r="ACS26" s="23"/>
      <c r="ACT26" s="23"/>
      <c r="ACU26" s="23"/>
      <c r="ACV26" s="23"/>
      <c r="ACW26" s="23"/>
      <c r="ACX26" s="23"/>
      <c r="ACY26" s="23"/>
      <c r="ACZ26" s="23"/>
      <c r="ADA26" s="23"/>
      <c r="ADB26" s="23"/>
      <c r="ADC26" s="23"/>
      <c r="ADD26" s="23"/>
      <c r="ADE26" s="23"/>
      <c r="ADF26" s="23"/>
      <c r="ADG26" s="23"/>
      <c r="ADH26" s="23"/>
      <c r="ADI26" s="23"/>
      <c r="ADJ26" s="23"/>
      <c r="ADK26" s="23"/>
      <c r="ADL26" s="23"/>
      <c r="ADM26" s="23"/>
      <c r="ADN26" s="23"/>
      <c r="ADO26" s="23"/>
      <c r="ADP26" s="23"/>
      <c r="ADQ26" s="23"/>
      <c r="ADR26" s="23"/>
      <c r="ADS26" s="23"/>
      <c r="ADT26" s="23"/>
      <c r="ADU26" s="23"/>
      <c r="ADV26" s="23"/>
      <c r="ADW26" s="23"/>
      <c r="ADX26" s="23"/>
      <c r="ADY26" s="23"/>
      <c r="ADZ26" s="23"/>
      <c r="AEA26" s="23"/>
      <c r="AEB26" s="23"/>
      <c r="AEC26" s="23"/>
      <c r="AED26" s="23"/>
      <c r="AEE26" s="23"/>
      <c r="AEF26" s="23"/>
      <c r="AEG26" s="23"/>
      <c r="AEH26" s="23"/>
      <c r="AEI26" s="23"/>
      <c r="AEJ26" s="23"/>
      <c r="AEK26" s="23"/>
      <c r="AEL26" s="23"/>
      <c r="AEM26" s="23"/>
      <c r="AEN26" s="23"/>
      <c r="AEO26" s="23"/>
      <c r="AEP26" s="23"/>
      <c r="AEQ26" s="23"/>
      <c r="AER26" s="23"/>
      <c r="AES26" s="23"/>
      <c r="AET26" s="23"/>
      <c r="AEU26" s="23"/>
      <c r="AEV26" s="23"/>
      <c r="AEW26" s="23"/>
      <c r="AEX26" s="23"/>
      <c r="AEY26" s="23"/>
      <c r="AEZ26" s="23"/>
      <c r="AFA26" s="23"/>
      <c r="AFB26" s="23"/>
      <c r="AFC26" s="23"/>
      <c r="AFD26" s="23"/>
      <c r="AFE26" s="23"/>
      <c r="AFF26" s="23"/>
      <c r="AFG26" s="23"/>
      <c r="AFH26" s="23"/>
      <c r="AFI26" s="23"/>
      <c r="AFJ26" s="23"/>
      <c r="AFK26" s="23"/>
      <c r="AFL26" s="23"/>
      <c r="AFM26" s="23"/>
      <c r="AFN26" s="23"/>
      <c r="AFO26" s="23"/>
      <c r="AFP26" s="23"/>
      <c r="AFQ26" s="23"/>
      <c r="AFR26" s="23"/>
      <c r="AFS26" s="23"/>
      <c r="AFT26" s="23"/>
      <c r="AFU26" s="23"/>
      <c r="AFV26" s="23"/>
      <c r="AFW26" s="23"/>
      <c r="AFX26" s="23"/>
      <c r="AFY26" s="23"/>
      <c r="AFZ26" s="23"/>
      <c r="AGA26" s="23"/>
      <c r="AGB26" s="23"/>
      <c r="AGC26" s="23"/>
      <c r="AGD26" s="23"/>
      <c r="AGE26" s="23"/>
      <c r="AGF26" s="23"/>
      <c r="AGG26" s="23"/>
      <c r="AGH26" s="23"/>
      <c r="AGI26" s="23"/>
      <c r="AGJ26" s="23"/>
      <c r="AGK26" s="23"/>
      <c r="AGL26" s="23"/>
      <c r="AGM26" s="23"/>
      <c r="AGN26" s="23"/>
      <c r="AGO26" s="23"/>
      <c r="AGP26" s="23"/>
      <c r="AGQ26" s="23"/>
      <c r="AGR26" s="23"/>
      <c r="AGS26" s="23"/>
      <c r="AGT26" s="23"/>
      <c r="AGU26" s="23"/>
      <c r="AGV26" s="23"/>
      <c r="AGW26" s="23"/>
      <c r="AGX26" s="23"/>
      <c r="AGY26" s="23"/>
      <c r="AGZ26" s="23"/>
      <c r="AHA26" s="23"/>
      <c r="AHB26" s="23"/>
      <c r="AHC26" s="23"/>
      <c r="AHD26" s="23"/>
      <c r="AHE26" s="23"/>
      <c r="AHF26" s="23"/>
      <c r="AHG26" s="23"/>
      <c r="AHH26" s="23"/>
      <c r="AHI26" s="23"/>
      <c r="AHJ26" s="23"/>
      <c r="AHK26" s="23"/>
      <c r="AHL26" s="23"/>
      <c r="AHM26" s="23"/>
      <c r="AHN26" s="23"/>
      <c r="AHO26" s="23"/>
      <c r="AHP26" s="23"/>
      <c r="AHQ26" s="23"/>
      <c r="AHR26" s="23"/>
      <c r="AHS26" s="23"/>
      <c r="AHT26" s="23"/>
      <c r="AHU26" s="23"/>
      <c r="AHV26" s="23"/>
      <c r="AHW26" s="23"/>
      <c r="AHX26" s="23"/>
      <c r="AHY26" s="23"/>
      <c r="AHZ26" s="23"/>
      <c r="AIA26" s="23"/>
      <c r="AIB26" s="23"/>
      <c r="AIC26" s="23"/>
      <c r="AID26" s="23"/>
      <c r="AIE26" s="23"/>
      <c r="AIF26" s="23"/>
      <c r="AIG26" s="23"/>
      <c r="AIH26" s="23"/>
      <c r="AII26" s="23"/>
      <c r="AIJ26" s="23"/>
      <c r="AIK26" s="23"/>
      <c r="AIL26" s="23"/>
      <c r="AIM26" s="23"/>
      <c r="AIN26" s="23"/>
      <c r="AIO26" s="23"/>
      <c r="AIP26" s="23"/>
      <c r="AIQ26" s="23"/>
      <c r="AIR26" s="23"/>
      <c r="AIS26" s="23"/>
      <c r="AIT26" s="23"/>
      <c r="AIU26" s="23"/>
      <c r="AIV26" s="23"/>
      <c r="AIW26" s="23"/>
      <c r="AIX26" s="23"/>
      <c r="AIY26" s="23"/>
      <c r="AIZ26" s="23"/>
      <c r="AJA26" s="23"/>
      <c r="AJB26" s="23"/>
      <c r="AJC26" s="23"/>
      <c r="AJD26" s="23"/>
      <c r="AJE26" s="23"/>
      <c r="AJF26" s="23"/>
      <c r="AJG26" s="23"/>
      <c r="AJH26" s="23"/>
      <c r="AJI26" s="23"/>
      <c r="AJJ26" s="23"/>
      <c r="AJK26" s="23"/>
      <c r="AJL26" s="23"/>
      <c r="AJM26" s="23"/>
      <c r="AJN26" s="23"/>
      <c r="AJO26" s="23"/>
      <c r="AJP26" s="23"/>
      <c r="AJQ26" s="23"/>
      <c r="AJR26" s="23"/>
      <c r="AJS26" s="23"/>
      <c r="AJT26" s="23"/>
      <c r="AJU26" s="23"/>
      <c r="AJV26" s="23"/>
      <c r="AJW26" s="23"/>
      <c r="AJX26" s="23"/>
      <c r="AJY26" s="23"/>
      <c r="AJZ26" s="23"/>
      <c r="AKA26" s="23"/>
      <c r="AKB26" s="23"/>
      <c r="AKC26" s="23"/>
      <c r="AKD26" s="23"/>
      <c r="AKE26" s="23"/>
      <c r="AKF26" s="23"/>
      <c r="AKG26" s="23"/>
      <c r="AKH26" s="23"/>
      <c r="AKI26" s="23"/>
      <c r="AKJ26" s="23"/>
      <c r="AKK26" s="23"/>
      <c r="AKL26" s="23"/>
      <c r="AKM26" s="23"/>
      <c r="AKN26" s="23"/>
      <c r="AKO26" s="23"/>
      <c r="AKP26" s="23"/>
      <c r="AKQ26" s="23"/>
      <c r="AKR26" s="23"/>
      <c r="AKS26" s="23"/>
      <c r="AKT26" s="23"/>
      <c r="AKU26" s="23"/>
      <c r="AKV26" s="23"/>
      <c r="AKW26" s="23"/>
      <c r="AKX26" s="23"/>
      <c r="AKY26" s="23"/>
      <c r="AKZ26" s="23"/>
      <c r="ALA26" s="23"/>
      <c r="ALB26" s="23"/>
      <c r="ALC26" s="23"/>
      <c r="ALD26" s="23"/>
      <c r="ALE26" s="23"/>
      <c r="ALF26" s="23"/>
      <c r="ALG26" s="23"/>
      <c r="ALH26" s="23"/>
      <c r="ALI26" s="23"/>
      <c r="ALJ26" s="23"/>
      <c r="ALK26" s="23"/>
      <c r="ALL26" s="23"/>
      <c r="ALM26" s="23"/>
      <c r="ALN26" s="23"/>
      <c r="ALO26" s="23"/>
      <c r="ALP26" s="23"/>
      <c r="ALQ26" s="23"/>
      <c r="ALR26" s="23"/>
      <c r="ALS26" s="23"/>
      <c r="ALT26" s="23"/>
      <c r="ALU26" s="23"/>
      <c r="ALV26" s="23"/>
      <c r="ALW26" s="23"/>
      <c r="ALX26" s="23"/>
      <c r="ALY26" s="23"/>
      <c r="ALZ26" s="23"/>
      <c r="AMA26" s="23"/>
      <c r="AMB26" s="23"/>
      <c r="AMC26" s="23"/>
      <c r="AMD26" s="23"/>
      <c r="AME26" s="23"/>
      <c r="AMF26" s="23"/>
      <c r="AMG26" s="23"/>
      <c r="AMH26" s="23"/>
      <c r="AMI26" s="23"/>
      <c r="AMJ26" s="23"/>
      <c r="AMK26" s="23"/>
      <c r="AML26" s="23"/>
      <c r="AMM26" s="23"/>
      <c r="AMN26" s="23"/>
      <c r="AMO26" s="23"/>
      <c r="AMP26" s="23"/>
      <c r="AMQ26" s="23"/>
      <c r="AMR26" s="23"/>
      <c r="AMS26" s="23"/>
      <c r="AMT26" s="23"/>
      <c r="AMU26" s="23"/>
      <c r="AMV26" s="23"/>
      <c r="AMW26" s="23"/>
      <c r="AMX26" s="23"/>
      <c r="AMY26" s="23"/>
      <c r="AMZ26" s="23"/>
      <c r="ANA26" s="23"/>
      <c r="ANB26" s="23"/>
      <c r="ANC26" s="23"/>
      <c r="AND26" s="23"/>
      <c r="ANE26" s="23"/>
      <c r="ANF26" s="23"/>
      <c r="ANG26" s="23"/>
      <c r="ANH26" s="23"/>
      <c r="ANI26" s="23"/>
      <c r="ANJ26" s="23"/>
      <c r="ANK26" s="23"/>
      <c r="ANL26" s="23"/>
      <c r="ANM26" s="23"/>
      <c r="ANN26" s="23"/>
      <c r="ANO26" s="23"/>
      <c r="ANP26" s="23"/>
      <c r="ANQ26" s="23"/>
      <c r="ANR26" s="23"/>
      <c r="ANS26" s="23"/>
      <c r="ANT26" s="23"/>
      <c r="ANU26" s="23"/>
      <c r="ANV26" s="23"/>
      <c r="ANW26" s="23"/>
      <c r="ANX26" s="23"/>
      <c r="ANY26" s="23"/>
      <c r="ANZ26" s="23"/>
      <c r="AOA26" s="23"/>
      <c r="AOB26" s="23"/>
      <c r="AOC26" s="23"/>
      <c r="AOD26" s="23"/>
      <c r="AOE26" s="23"/>
      <c r="AOF26" s="23"/>
      <c r="AOG26" s="23"/>
      <c r="AOH26" s="23"/>
      <c r="AOI26" s="23"/>
      <c r="AOJ26" s="23"/>
      <c r="AOK26" s="23"/>
      <c r="AOL26" s="23"/>
      <c r="AOM26" s="23"/>
      <c r="AON26" s="23"/>
      <c r="AOO26" s="23"/>
      <c r="AOP26" s="23"/>
      <c r="AOQ26" s="23"/>
      <c r="AOR26" s="23"/>
      <c r="AOS26" s="23"/>
      <c r="AOT26" s="23"/>
      <c r="AOU26" s="23"/>
      <c r="AOV26" s="23"/>
      <c r="AOW26" s="23"/>
      <c r="AOX26" s="23"/>
      <c r="AOY26" s="23"/>
      <c r="AOZ26" s="23"/>
      <c r="APA26" s="23"/>
      <c r="APB26" s="23"/>
      <c r="APC26" s="23"/>
      <c r="APD26" s="23"/>
      <c r="APE26" s="23"/>
      <c r="APF26" s="23"/>
      <c r="APG26" s="23"/>
      <c r="APH26" s="23"/>
      <c r="API26" s="23"/>
      <c r="APJ26" s="23"/>
      <c r="APK26" s="23"/>
      <c r="APL26" s="23"/>
      <c r="APM26" s="23"/>
      <c r="APN26" s="23"/>
      <c r="APO26" s="23"/>
      <c r="APP26" s="23"/>
      <c r="APQ26" s="23"/>
      <c r="APR26" s="23"/>
      <c r="APS26" s="23"/>
      <c r="APT26" s="23"/>
      <c r="APU26" s="23"/>
      <c r="APV26" s="23"/>
      <c r="APW26" s="23"/>
      <c r="APX26" s="23"/>
      <c r="APY26" s="23"/>
      <c r="APZ26" s="23"/>
      <c r="AQA26" s="23"/>
      <c r="AQB26" s="23"/>
      <c r="AQC26" s="23"/>
      <c r="AQD26" s="23"/>
      <c r="AQE26" s="23"/>
      <c r="AQF26" s="23"/>
      <c r="AQG26" s="23"/>
      <c r="AQH26" s="23"/>
      <c r="AQI26" s="23"/>
      <c r="AQJ26" s="23"/>
      <c r="AQK26" s="23"/>
      <c r="AQL26" s="23"/>
      <c r="AQM26" s="23"/>
      <c r="AQN26" s="23"/>
      <c r="AQO26" s="23"/>
      <c r="AQP26" s="23"/>
      <c r="AQQ26" s="23"/>
      <c r="AQR26" s="23"/>
      <c r="AQS26" s="23"/>
      <c r="AQT26" s="23"/>
      <c r="AQU26" s="23"/>
      <c r="AQV26" s="23"/>
      <c r="AQW26" s="23"/>
      <c r="AQX26" s="23"/>
      <c r="AQY26" s="23"/>
      <c r="AQZ26" s="23"/>
      <c r="ARA26" s="23"/>
      <c r="ARB26" s="23"/>
      <c r="ARC26" s="23"/>
      <c r="ARD26" s="23"/>
      <c r="ARE26" s="23"/>
      <c r="ARF26" s="23"/>
      <c r="ARG26" s="23"/>
      <c r="ARH26" s="23"/>
      <c r="ARI26" s="23"/>
      <c r="ARJ26" s="23"/>
      <c r="ARK26" s="23"/>
      <c r="ARL26" s="23"/>
      <c r="ARM26" s="23"/>
      <c r="ARN26" s="23"/>
      <c r="ARO26" s="23"/>
      <c r="ARP26" s="23"/>
      <c r="ARQ26" s="23"/>
      <c r="ARR26" s="23"/>
      <c r="ARS26" s="23"/>
      <c r="ART26" s="23"/>
      <c r="ARU26" s="23"/>
      <c r="ARV26" s="23"/>
      <c r="ARW26" s="23"/>
      <c r="ARX26" s="23"/>
      <c r="ARY26" s="23"/>
      <c r="ARZ26" s="23"/>
      <c r="ASA26" s="23"/>
      <c r="ASB26" s="23"/>
      <c r="ASC26" s="23"/>
      <c r="ASD26" s="23"/>
      <c r="ASE26" s="23"/>
      <c r="ASF26" s="23"/>
      <c r="ASG26" s="23"/>
      <c r="ASH26" s="23"/>
      <c r="ASI26" s="23"/>
      <c r="ASJ26" s="23"/>
      <c r="ASK26" s="23"/>
      <c r="ASL26" s="23"/>
      <c r="ASM26" s="23"/>
      <c r="ASN26" s="23"/>
      <c r="ASO26" s="23"/>
      <c r="ASP26" s="23"/>
      <c r="ASQ26" s="23"/>
      <c r="ASR26" s="23"/>
      <c r="ASS26" s="23"/>
      <c r="AST26" s="23"/>
      <c r="ASU26" s="23"/>
      <c r="ASV26" s="23"/>
      <c r="ASW26" s="23"/>
      <c r="ASX26" s="23"/>
      <c r="ASY26" s="23"/>
      <c r="ASZ26" s="23"/>
      <c r="ATA26" s="23"/>
      <c r="ATB26" s="23"/>
      <c r="ATC26" s="23"/>
      <c r="ATD26" s="23"/>
      <c r="ATE26" s="23"/>
      <c r="ATF26" s="23"/>
      <c r="ATG26" s="23"/>
      <c r="ATH26" s="23"/>
      <c r="ATI26" s="23"/>
      <c r="ATJ26" s="23"/>
      <c r="ATK26" s="23"/>
      <c r="ATL26" s="23"/>
      <c r="ATM26" s="23"/>
      <c r="ATN26" s="23"/>
      <c r="ATO26" s="23"/>
      <c r="ATP26" s="23"/>
      <c r="ATQ26" s="23"/>
      <c r="ATR26" s="23"/>
      <c r="ATS26" s="23"/>
      <c r="ATT26" s="23"/>
      <c r="ATU26" s="23"/>
      <c r="ATV26" s="23"/>
      <c r="ATW26" s="23"/>
      <c r="ATX26" s="23"/>
      <c r="ATY26" s="23"/>
      <c r="ATZ26" s="23"/>
      <c r="AUA26" s="23"/>
      <c r="AUB26" s="23"/>
      <c r="AUC26" s="23"/>
      <c r="AUD26" s="23"/>
      <c r="AUE26" s="23"/>
      <c r="AUF26" s="23"/>
      <c r="AUG26" s="23"/>
      <c r="AUH26" s="23"/>
      <c r="AUI26" s="23"/>
      <c r="AUJ26" s="23"/>
      <c r="AUK26" s="23"/>
      <c r="AUL26" s="23"/>
      <c r="AUM26" s="23"/>
      <c r="AUN26" s="23"/>
      <c r="AUO26" s="23"/>
      <c r="AUP26" s="23"/>
      <c r="AUQ26" s="23"/>
      <c r="AUR26" s="23"/>
      <c r="AUS26" s="23"/>
      <c r="AUT26" s="23"/>
      <c r="AUU26" s="23"/>
      <c r="AUV26" s="23"/>
      <c r="AUW26" s="23"/>
      <c r="AUX26" s="23"/>
      <c r="AUY26" s="23"/>
      <c r="AUZ26" s="23"/>
      <c r="AVA26" s="23"/>
      <c r="AVB26" s="23"/>
      <c r="AVC26" s="23"/>
      <c r="AVD26" s="23"/>
      <c r="AVE26" s="23"/>
      <c r="AVF26" s="23"/>
      <c r="AVG26" s="23"/>
      <c r="AVH26" s="23"/>
      <c r="AVI26" s="23"/>
      <c r="AVJ26" s="23"/>
      <c r="AVK26" s="23"/>
      <c r="AVL26" s="23"/>
      <c r="AVM26" s="23"/>
      <c r="AVN26" s="23"/>
      <c r="AVO26" s="23"/>
      <c r="AVP26" s="23"/>
      <c r="AVQ26" s="23"/>
      <c r="AVR26" s="23"/>
      <c r="AVS26" s="23"/>
      <c r="AVT26" s="23"/>
      <c r="AVU26" s="23"/>
      <c r="AVV26" s="23"/>
      <c r="AVW26" s="23"/>
      <c r="AVX26" s="23"/>
      <c r="AVY26" s="23"/>
      <c r="AVZ26" s="23"/>
      <c r="AWA26" s="23"/>
      <c r="AWB26" s="23"/>
      <c r="AWC26" s="23"/>
      <c r="AWD26" s="23"/>
      <c r="AWE26" s="23"/>
      <c r="AWF26" s="23"/>
      <c r="AWG26" s="23"/>
      <c r="AWH26" s="23"/>
      <c r="AWI26" s="23"/>
      <c r="AWJ26" s="23"/>
      <c r="AWK26" s="23"/>
      <c r="AWL26" s="23"/>
      <c r="AWM26" s="23"/>
      <c r="AWN26" s="23"/>
      <c r="AWO26" s="23"/>
      <c r="AWP26" s="23"/>
      <c r="AWQ26" s="23"/>
      <c r="AWR26" s="23"/>
      <c r="AWS26" s="23"/>
      <c r="AWT26" s="23"/>
      <c r="AWU26" s="23"/>
      <c r="AWV26" s="23"/>
      <c r="AWW26" s="23"/>
      <c r="AWX26" s="23"/>
      <c r="AWY26" s="23"/>
      <c r="AWZ26" s="23"/>
      <c r="AXA26" s="23"/>
      <c r="AXB26" s="23"/>
      <c r="AXC26" s="23"/>
      <c r="AXD26" s="23"/>
      <c r="AXE26" s="23"/>
      <c r="AXF26" s="23"/>
      <c r="AXG26" s="23"/>
      <c r="AXH26" s="23"/>
      <c r="AXI26" s="23"/>
      <c r="AXJ26" s="23"/>
      <c r="AXK26" s="23"/>
      <c r="AXL26" s="23"/>
      <c r="AXM26" s="23"/>
      <c r="AXN26" s="23"/>
      <c r="AXO26" s="23"/>
      <c r="AXP26" s="23"/>
      <c r="AXQ26" s="23"/>
      <c r="AXR26" s="23"/>
      <c r="AXS26" s="23"/>
      <c r="AXT26" s="23"/>
      <c r="AXU26" s="23"/>
      <c r="AXV26" s="23"/>
      <c r="AXW26" s="23"/>
      <c r="AXX26" s="23"/>
      <c r="AXY26" s="23"/>
      <c r="AXZ26" s="23"/>
      <c r="AYA26" s="23"/>
      <c r="AYB26" s="23"/>
      <c r="AYC26" s="23"/>
      <c r="AYD26" s="23"/>
      <c r="AYE26" s="23"/>
      <c r="AYF26" s="23"/>
      <c r="AYG26" s="23"/>
      <c r="AYH26" s="23"/>
      <c r="AYI26" s="23"/>
      <c r="AYJ26" s="23"/>
      <c r="AYK26" s="23"/>
      <c r="AYL26" s="23"/>
      <c r="AYM26" s="23"/>
      <c r="AYN26" s="23"/>
      <c r="AYO26" s="23"/>
      <c r="AYP26" s="23"/>
      <c r="AYQ26" s="23"/>
      <c r="AYR26" s="23"/>
      <c r="AYS26" s="23"/>
      <c r="AYT26" s="23"/>
      <c r="AYU26" s="23"/>
      <c r="AYV26" s="23"/>
      <c r="AYW26" s="23"/>
      <c r="AYX26" s="23"/>
      <c r="AYY26" s="23"/>
      <c r="AYZ26" s="23"/>
      <c r="AZA26" s="23"/>
      <c r="AZB26" s="23"/>
      <c r="AZC26" s="23"/>
      <c r="AZD26" s="23"/>
      <c r="AZE26" s="23"/>
      <c r="AZF26" s="23"/>
      <c r="AZG26" s="23"/>
      <c r="AZH26" s="23"/>
      <c r="AZI26" s="23"/>
      <c r="AZJ26" s="23"/>
      <c r="AZK26" s="23"/>
      <c r="AZL26" s="23"/>
      <c r="AZM26" s="23"/>
      <c r="AZN26" s="23"/>
      <c r="AZO26" s="23"/>
      <c r="AZP26" s="23"/>
      <c r="AZQ26" s="23"/>
      <c r="AZR26" s="23"/>
      <c r="AZS26" s="23"/>
      <c r="AZT26" s="23"/>
      <c r="AZU26" s="23"/>
      <c r="AZV26" s="23"/>
      <c r="AZW26" s="23"/>
      <c r="AZX26" s="23"/>
      <c r="AZY26" s="23"/>
      <c r="AZZ26" s="23"/>
      <c r="BAA26" s="23"/>
      <c r="BAB26" s="23"/>
      <c r="BAC26" s="23"/>
      <c r="BAD26" s="23"/>
      <c r="BAE26" s="23"/>
      <c r="BAF26" s="23"/>
      <c r="BAG26" s="23"/>
      <c r="BAH26" s="23"/>
      <c r="BAI26" s="23"/>
      <c r="BAJ26" s="23"/>
      <c r="BAK26" s="23"/>
      <c r="BAL26" s="23"/>
      <c r="BAM26" s="23"/>
      <c r="BAN26" s="23"/>
      <c r="BAO26" s="23"/>
      <c r="BAP26" s="23"/>
      <c r="BAQ26" s="23"/>
      <c r="BAR26" s="23"/>
      <c r="BAS26" s="23"/>
      <c r="BAT26" s="23"/>
      <c r="BAU26" s="23"/>
      <c r="BAV26" s="23"/>
      <c r="BAW26" s="23"/>
      <c r="BAX26" s="23"/>
      <c r="BAY26" s="23"/>
      <c r="BAZ26" s="23"/>
      <c r="BBA26" s="23"/>
      <c r="BBB26" s="23"/>
      <c r="BBC26" s="23"/>
      <c r="BBD26" s="23"/>
      <c r="BBE26" s="23"/>
      <c r="BBF26" s="23"/>
      <c r="BBG26" s="23"/>
      <c r="BBH26" s="23"/>
      <c r="BBI26" s="23"/>
      <c r="BBJ26" s="23"/>
      <c r="BBK26" s="23"/>
      <c r="BBL26" s="23"/>
      <c r="BBM26" s="23"/>
      <c r="BBN26" s="23"/>
      <c r="BBO26" s="23"/>
      <c r="BBP26" s="23"/>
      <c r="BBQ26" s="23"/>
      <c r="BBR26" s="23"/>
      <c r="BBS26" s="23"/>
      <c r="BBT26" s="23"/>
      <c r="BBU26" s="23"/>
      <c r="BBV26" s="23"/>
      <c r="BBW26" s="23"/>
      <c r="BBX26" s="23"/>
      <c r="BBY26" s="23"/>
      <c r="BBZ26" s="23"/>
      <c r="BCA26" s="23"/>
      <c r="BCB26" s="23"/>
      <c r="BCC26" s="23"/>
      <c r="BCD26" s="23"/>
      <c r="BCE26" s="23"/>
      <c r="BCF26" s="23"/>
      <c r="BCG26" s="23"/>
      <c r="BCH26" s="23"/>
      <c r="BCI26" s="23"/>
      <c r="BCJ26" s="23"/>
      <c r="BCK26" s="23"/>
      <c r="BCL26" s="23"/>
      <c r="BCM26" s="23"/>
      <c r="BCN26" s="23"/>
      <c r="BCO26" s="23"/>
      <c r="BCP26" s="23"/>
      <c r="BCQ26" s="23"/>
      <c r="BCR26" s="23"/>
      <c r="BCS26" s="23"/>
      <c r="BCT26" s="23"/>
      <c r="BCU26" s="23"/>
      <c r="BCV26" s="23"/>
      <c r="BCW26" s="23"/>
      <c r="BCX26" s="23"/>
      <c r="BCY26" s="23"/>
      <c r="BCZ26" s="23"/>
      <c r="BDA26" s="23"/>
      <c r="BDB26" s="23"/>
      <c r="BDC26" s="23"/>
      <c r="BDD26" s="23"/>
      <c r="BDE26" s="23"/>
      <c r="BDF26" s="23"/>
      <c r="BDG26" s="23"/>
      <c r="BDH26" s="23"/>
      <c r="BDI26" s="23"/>
      <c r="BDJ26" s="23"/>
      <c r="BDK26" s="23"/>
      <c r="BDL26" s="23"/>
      <c r="BDM26" s="23"/>
      <c r="BDN26" s="23"/>
      <c r="BDO26" s="23"/>
      <c r="BDP26" s="23"/>
      <c r="BDQ26" s="23"/>
      <c r="BDR26" s="23"/>
      <c r="BDS26" s="23"/>
      <c r="BDT26" s="23"/>
      <c r="BDU26" s="23"/>
      <c r="BDV26" s="23"/>
      <c r="BDW26" s="23"/>
      <c r="BDX26" s="23"/>
      <c r="BDY26" s="23"/>
      <c r="BDZ26" s="23"/>
      <c r="BEA26" s="23"/>
      <c r="BEB26" s="23"/>
      <c r="BEC26" s="23"/>
      <c r="BED26" s="23"/>
      <c r="BEE26" s="23"/>
      <c r="BEF26" s="23"/>
      <c r="BEG26" s="23"/>
      <c r="BEH26" s="23"/>
      <c r="BEI26" s="23"/>
      <c r="BEJ26" s="23"/>
      <c r="BEK26" s="23"/>
      <c r="BEL26" s="23"/>
      <c r="BEM26" s="23"/>
      <c r="BEN26" s="23"/>
      <c r="BEO26" s="23"/>
      <c r="BEP26" s="23"/>
      <c r="BEQ26" s="23"/>
      <c r="BER26" s="23"/>
      <c r="BES26" s="23"/>
      <c r="BET26" s="23"/>
      <c r="BEU26" s="23"/>
      <c r="BEV26" s="23"/>
      <c r="BEW26" s="23"/>
      <c r="BEX26" s="23"/>
      <c r="BEY26" s="23"/>
      <c r="BEZ26" s="23"/>
      <c r="BFA26" s="23"/>
      <c r="BFB26" s="23"/>
      <c r="BFC26" s="23"/>
      <c r="BFD26" s="23"/>
      <c r="BFE26" s="23"/>
      <c r="BFF26" s="23"/>
      <c r="BFG26" s="23"/>
      <c r="BFH26" s="23"/>
      <c r="BFI26" s="23"/>
      <c r="BFJ26" s="23"/>
      <c r="BFK26" s="23"/>
      <c r="BFL26" s="23"/>
      <c r="BFM26" s="23"/>
      <c r="BFN26" s="23"/>
      <c r="BFO26" s="23"/>
      <c r="BFP26" s="23"/>
      <c r="BFQ26" s="23"/>
      <c r="BFR26" s="23"/>
      <c r="BFS26" s="23"/>
      <c r="BFT26" s="23"/>
      <c r="BFU26" s="23"/>
      <c r="BFV26" s="23"/>
      <c r="BFW26" s="23"/>
      <c r="BFX26" s="23"/>
      <c r="BFY26" s="23"/>
      <c r="BFZ26" s="23"/>
      <c r="BGA26" s="23"/>
      <c r="BGB26" s="23"/>
      <c r="BGC26" s="23"/>
      <c r="BGD26" s="23"/>
      <c r="BGE26" s="23"/>
      <c r="BGF26" s="23"/>
      <c r="BGG26" s="23"/>
      <c r="BGH26" s="23"/>
      <c r="BGI26" s="23"/>
      <c r="BGJ26" s="23"/>
      <c r="BGK26" s="23"/>
      <c r="BGL26" s="23"/>
      <c r="BGM26" s="23"/>
      <c r="BGN26" s="23"/>
      <c r="BGO26" s="23"/>
      <c r="BGP26" s="23"/>
      <c r="BGQ26" s="23"/>
      <c r="BGR26" s="23"/>
      <c r="BGS26" s="23"/>
      <c r="BGT26" s="23"/>
      <c r="BGU26" s="23"/>
      <c r="BGV26" s="23"/>
      <c r="BGW26" s="23"/>
      <c r="BGX26" s="23"/>
      <c r="BGY26" s="23"/>
      <c r="BGZ26" s="23"/>
      <c r="BHA26" s="23"/>
      <c r="BHB26" s="23"/>
      <c r="BHC26" s="23"/>
      <c r="BHD26" s="23"/>
      <c r="BHE26" s="23"/>
      <c r="BHF26" s="23"/>
      <c r="BHG26" s="23"/>
      <c r="BHH26" s="23"/>
      <c r="BHI26" s="23"/>
      <c r="BHJ26" s="23"/>
      <c r="BHK26" s="23"/>
      <c r="BHL26" s="23"/>
      <c r="BHM26" s="23"/>
      <c r="BHN26" s="23"/>
      <c r="BHO26" s="23"/>
      <c r="BHP26" s="23"/>
      <c r="BHQ26" s="23"/>
      <c r="BHR26" s="23"/>
      <c r="BHS26" s="23"/>
      <c r="BHT26" s="23"/>
      <c r="BHU26" s="23"/>
      <c r="BHV26" s="23"/>
      <c r="BHW26" s="23"/>
      <c r="BHX26" s="23"/>
      <c r="BHY26" s="23"/>
      <c r="BHZ26" s="23"/>
      <c r="BIA26" s="23"/>
      <c r="BIB26" s="23"/>
      <c r="BIC26" s="23"/>
      <c r="BID26" s="23"/>
      <c r="BIE26" s="23"/>
      <c r="BIF26" s="23"/>
      <c r="BIG26" s="23"/>
      <c r="BIH26" s="23"/>
      <c r="BII26" s="23"/>
      <c r="BIJ26" s="23"/>
      <c r="BIK26" s="23"/>
      <c r="BIL26" s="23"/>
      <c r="BIM26" s="23"/>
      <c r="BIN26" s="23"/>
      <c r="BIO26" s="23"/>
      <c r="BIP26" s="23"/>
      <c r="BIQ26" s="23"/>
      <c r="BIR26" s="23"/>
      <c r="BIS26" s="23"/>
      <c r="BIT26" s="23"/>
      <c r="BIU26" s="23"/>
      <c r="BIV26" s="23"/>
      <c r="BIW26" s="23"/>
      <c r="BIX26" s="23"/>
      <c r="BIY26" s="23"/>
      <c r="BIZ26" s="23"/>
      <c r="BJA26" s="23"/>
      <c r="BJB26" s="23"/>
      <c r="BJC26" s="23"/>
      <c r="BJD26" s="23"/>
      <c r="BJE26" s="23"/>
      <c r="BJF26" s="23"/>
      <c r="BJG26" s="23"/>
      <c r="BJH26" s="23"/>
      <c r="BJI26" s="23"/>
      <c r="BJJ26" s="23"/>
      <c r="BJK26" s="23"/>
      <c r="BJL26" s="23"/>
      <c r="BJM26" s="23"/>
      <c r="BJN26" s="23"/>
      <c r="BJO26" s="23"/>
      <c r="BJP26" s="23"/>
      <c r="BJQ26" s="23"/>
      <c r="BJR26" s="23"/>
      <c r="BJS26" s="23"/>
      <c r="BJT26" s="23"/>
      <c r="BJU26" s="23"/>
      <c r="BJV26" s="23"/>
      <c r="BJW26" s="23"/>
      <c r="BJX26" s="23"/>
      <c r="BJY26" s="23"/>
      <c r="BJZ26" s="23"/>
      <c r="BKA26" s="23"/>
      <c r="BKB26" s="23"/>
      <c r="BKC26" s="23"/>
      <c r="BKD26" s="23"/>
      <c r="BKE26" s="23"/>
      <c r="BKF26" s="23"/>
      <c r="BKG26" s="23"/>
      <c r="BKH26" s="23"/>
      <c r="BKI26" s="23"/>
      <c r="BKJ26" s="23"/>
      <c r="BKK26" s="23"/>
      <c r="BKL26" s="23"/>
      <c r="BKM26" s="23"/>
      <c r="BKN26" s="23"/>
      <c r="BKO26" s="23"/>
      <c r="BKP26" s="23"/>
      <c r="BKQ26" s="23"/>
      <c r="BKR26" s="23"/>
      <c r="BKS26" s="23"/>
      <c r="BKT26" s="23"/>
      <c r="BKU26" s="23"/>
      <c r="BKV26" s="23"/>
      <c r="BKW26" s="23"/>
      <c r="BKX26" s="23"/>
      <c r="BKY26" s="23"/>
      <c r="BKZ26" s="23"/>
      <c r="BLA26" s="23"/>
      <c r="BLB26" s="23"/>
      <c r="BLC26" s="23"/>
      <c r="BLD26" s="23"/>
      <c r="BLE26" s="23"/>
      <c r="BLF26" s="23"/>
      <c r="BLG26" s="23"/>
      <c r="BLH26" s="23"/>
      <c r="BLI26" s="23"/>
      <c r="BLJ26" s="23"/>
      <c r="BLK26" s="23"/>
      <c r="BLL26" s="23"/>
      <c r="BLM26" s="23"/>
      <c r="BLN26" s="23"/>
      <c r="BLO26" s="23"/>
      <c r="BLP26" s="23"/>
      <c r="BLQ26" s="23"/>
      <c r="BLR26" s="23"/>
      <c r="BLS26" s="23"/>
      <c r="BLT26" s="23"/>
      <c r="BLU26" s="23"/>
      <c r="BLV26" s="23"/>
      <c r="BLW26" s="23"/>
      <c r="BLX26" s="23"/>
      <c r="BLY26" s="23"/>
      <c r="BLZ26" s="23"/>
      <c r="BMA26" s="23"/>
      <c r="BMB26" s="23"/>
      <c r="BMC26" s="23"/>
      <c r="BMD26" s="23"/>
      <c r="BME26" s="23"/>
      <c r="BMF26" s="23"/>
      <c r="BMG26" s="23"/>
      <c r="BMH26" s="23"/>
      <c r="BMI26" s="23"/>
      <c r="BMJ26" s="23"/>
      <c r="BMK26" s="23"/>
      <c r="BML26" s="23"/>
      <c r="BMM26" s="23"/>
      <c r="BMN26" s="23"/>
      <c r="BMO26" s="23"/>
      <c r="BMP26" s="23"/>
      <c r="BMQ26" s="23"/>
      <c r="BMR26" s="23"/>
      <c r="BMS26" s="23"/>
      <c r="BMT26" s="23"/>
      <c r="BMU26" s="23"/>
      <c r="BMV26" s="23"/>
      <c r="BMW26" s="23"/>
      <c r="BMX26" s="23"/>
      <c r="BMY26" s="23"/>
      <c r="BMZ26" s="23"/>
      <c r="BNA26" s="23"/>
      <c r="BNB26" s="23"/>
      <c r="BNC26" s="23"/>
      <c r="BND26" s="23"/>
      <c r="BNE26" s="23"/>
      <c r="BNF26" s="23"/>
      <c r="BNG26" s="23"/>
      <c r="BNH26" s="23"/>
      <c r="BNI26" s="23"/>
      <c r="BNJ26" s="23"/>
      <c r="BNK26" s="23"/>
      <c r="BNL26" s="23"/>
      <c r="BNM26" s="23"/>
      <c r="BNN26" s="23"/>
      <c r="BNO26" s="23"/>
      <c r="BNP26" s="23"/>
      <c r="BNQ26" s="23"/>
      <c r="BNR26" s="23"/>
      <c r="BNS26" s="23"/>
      <c r="BNT26" s="23"/>
      <c r="BNU26" s="23"/>
      <c r="BNV26" s="23"/>
      <c r="BNW26" s="23"/>
      <c r="BNX26" s="23"/>
      <c r="BNY26" s="23"/>
      <c r="BNZ26" s="23"/>
      <c r="BOA26" s="23"/>
      <c r="BOB26" s="23"/>
      <c r="BOC26" s="23"/>
      <c r="BOD26" s="23"/>
      <c r="BOE26" s="23"/>
      <c r="BOF26" s="23"/>
      <c r="BOG26" s="23"/>
      <c r="BOH26" s="23"/>
      <c r="BOI26" s="23"/>
      <c r="BOJ26" s="23"/>
      <c r="BOK26" s="23"/>
      <c r="BOL26" s="23"/>
      <c r="BOM26" s="23"/>
      <c r="BON26" s="23"/>
      <c r="BOO26" s="23"/>
      <c r="BOP26" s="23"/>
      <c r="BOQ26" s="23"/>
      <c r="BOR26" s="23"/>
      <c r="BOS26" s="23"/>
      <c r="BOT26" s="23"/>
      <c r="BOU26" s="23"/>
      <c r="BOV26" s="23"/>
      <c r="BOW26" s="23"/>
      <c r="BOX26" s="23"/>
      <c r="BOY26" s="23"/>
      <c r="BOZ26" s="23"/>
      <c r="BPA26" s="23"/>
      <c r="BPB26" s="23"/>
      <c r="BPC26" s="23"/>
      <c r="BPD26" s="23"/>
      <c r="BPE26" s="23"/>
      <c r="BPF26" s="23"/>
      <c r="BPG26" s="23"/>
      <c r="BPH26" s="23"/>
      <c r="BPI26" s="23"/>
      <c r="BPJ26" s="23"/>
      <c r="BPK26" s="23"/>
      <c r="BPL26" s="23"/>
      <c r="BPM26" s="23"/>
      <c r="BPN26" s="23"/>
      <c r="BPO26" s="23"/>
      <c r="BPP26" s="23"/>
      <c r="BPQ26" s="23"/>
      <c r="BPR26" s="23"/>
      <c r="BPS26" s="23"/>
      <c r="BPT26" s="23"/>
      <c r="BPU26" s="23"/>
      <c r="BPV26" s="23"/>
      <c r="BPW26" s="23"/>
      <c r="BPX26" s="23"/>
      <c r="BPY26" s="23"/>
      <c r="BPZ26" s="23"/>
      <c r="BQA26" s="23"/>
      <c r="BQB26" s="23"/>
      <c r="BQC26" s="23"/>
      <c r="BQD26" s="23"/>
      <c r="BQE26" s="23"/>
      <c r="BQF26" s="23"/>
      <c r="BQG26" s="23"/>
      <c r="BQH26" s="23"/>
      <c r="BQI26" s="23"/>
      <c r="BQJ26" s="23"/>
      <c r="BQK26" s="23"/>
      <c r="BQL26" s="23"/>
      <c r="BQM26" s="23"/>
      <c r="BQN26" s="23"/>
      <c r="BQO26" s="23"/>
      <c r="BQP26" s="23"/>
      <c r="BQQ26" s="23"/>
      <c r="BQR26" s="23"/>
      <c r="BQS26" s="23"/>
      <c r="BQT26" s="23"/>
      <c r="BQU26" s="23"/>
      <c r="BQV26" s="23"/>
      <c r="BQW26" s="23"/>
      <c r="BQX26" s="23"/>
      <c r="BQY26" s="23"/>
      <c r="BQZ26" s="23"/>
      <c r="BRA26" s="23"/>
      <c r="BRB26" s="23"/>
      <c r="BRC26" s="23"/>
      <c r="BRD26" s="23"/>
      <c r="BRE26" s="23"/>
      <c r="BRF26" s="23"/>
      <c r="BRG26" s="23"/>
      <c r="BRH26" s="23"/>
      <c r="BRI26" s="23"/>
      <c r="BRJ26" s="23"/>
      <c r="BRK26" s="23"/>
      <c r="BRL26" s="23"/>
      <c r="BRM26" s="23"/>
      <c r="BRN26" s="23"/>
      <c r="BRO26" s="23"/>
      <c r="BRP26" s="23"/>
      <c r="BRQ26" s="23"/>
      <c r="BRR26" s="23"/>
      <c r="BRS26" s="23"/>
      <c r="BRT26" s="23"/>
      <c r="BRU26" s="23"/>
      <c r="BRV26" s="23"/>
      <c r="BRW26" s="23"/>
      <c r="BRX26" s="23"/>
      <c r="BRY26" s="23"/>
      <c r="BRZ26" s="23"/>
      <c r="BSA26" s="23"/>
      <c r="BSB26" s="23"/>
      <c r="BSC26" s="23"/>
      <c r="BSD26" s="23"/>
      <c r="BSE26" s="23"/>
      <c r="BSF26" s="23"/>
      <c r="BSG26" s="23"/>
      <c r="BSH26" s="23"/>
      <c r="BSI26" s="23"/>
      <c r="BSJ26" s="23"/>
      <c r="BSK26" s="23"/>
      <c r="BSL26" s="23"/>
      <c r="BSM26" s="23"/>
      <c r="BSN26" s="23"/>
      <c r="BSO26" s="23"/>
      <c r="BSP26" s="23"/>
      <c r="BSQ26" s="23"/>
      <c r="BSR26" s="23"/>
      <c r="BSS26" s="23"/>
      <c r="BST26" s="23"/>
      <c r="BSU26" s="23"/>
      <c r="BSV26" s="23"/>
      <c r="BSW26" s="23"/>
      <c r="BSX26" s="23"/>
      <c r="BSY26" s="23"/>
      <c r="BSZ26" s="23"/>
      <c r="BTA26" s="23"/>
      <c r="BTB26" s="23"/>
      <c r="BTC26" s="23"/>
      <c r="BTD26" s="23"/>
      <c r="BTE26" s="23"/>
      <c r="BTF26" s="23"/>
      <c r="BTG26" s="23"/>
      <c r="BTH26" s="23"/>
      <c r="BTI26" s="23"/>
      <c r="BTJ26" s="23"/>
      <c r="BTK26" s="23"/>
      <c r="BTL26" s="23"/>
      <c r="BTM26" s="23"/>
      <c r="BTN26" s="23"/>
      <c r="BTO26" s="23"/>
      <c r="BTP26" s="23"/>
      <c r="BTQ26" s="23"/>
      <c r="BTR26" s="23"/>
      <c r="BTS26" s="23"/>
      <c r="BTT26" s="23"/>
      <c r="BTU26" s="23"/>
      <c r="BTV26" s="23"/>
      <c r="BTW26" s="23"/>
      <c r="BTX26" s="23"/>
      <c r="BTY26" s="23"/>
      <c r="BTZ26" s="23"/>
      <c r="BUA26" s="23"/>
      <c r="BUB26" s="23"/>
      <c r="BUC26" s="23"/>
      <c r="BUD26" s="23"/>
      <c r="BUE26" s="23"/>
      <c r="BUF26" s="23"/>
      <c r="BUG26" s="23"/>
      <c r="BUH26" s="23"/>
      <c r="BUI26" s="23"/>
      <c r="BUJ26" s="23"/>
      <c r="BUK26" s="23"/>
      <c r="BUL26" s="23"/>
      <c r="BUM26" s="23"/>
      <c r="BUN26" s="23"/>
      <c r="BUO26" s="23"/>
      <c r="BUP26" s="23"/>
      <c r="BUQ26" s="23"/>
      <c r="BUR26" s="23"/>
      <c r="BUS26" s="23"/>
      <c r="BUT26" s="23"/>
      <c r="BUU26" s="23"/>
      <c r="BUV26" s="23"/>
      <c r="BUW26" s="23"/>
      <c r="BUX26" s="23"/>
      <c r="BUY26" s="23"/>
      <c r="BUZ26" s="23"/>
      <c r="BVA26" s="23"/>
      <c r="BVB26" s="23"/>
      <c r="BVC26" s="23"/>
      <c r="BVD26" s="23"/>
      <c r="BVE26" s="23"/>
      <c r="BVF26" s="23"/>
      <c r="BVG26" s="23"/>
      <c r="BVH26" s="23"/>
      <c r="BVI26" s="23"/>
      <c r="BVJ26" s="23"/>
      <c r="BVK26" s="23"/>
      <c r="BVL26" s="23"/>
      <c r="BVM26" s="23"/>
      <c r="BVN26" s="23"/>
      <c r="BVO26" s="23"/>
      <c r="BVP26" s="23"/>
      <c r="BVQ26" s="23"/>
      <c r="BVR26" s="23"/>
      <c r="BVS26" s="23"/>
      <c r="BVT26" s="23"/>
      <c r="BVU26" s="23"/>
      <c r="BVV26" s="23"/>
      <c r="BVW26" s="23"/>
      <c r="BVX26" s="23"/>
      <c r="BVY26" s="23"/>
      <c r="BVZ26" s="23"/>
      <c r="BWA26" s="23"/>
      <c r="BWB26" s="23"/>
      <c r="BWC26" s="23"/>
      <c r="BWD26" s="23"/>
      <c r="BWE26" s="23"/>
      <c r="BWF26" s="23"/>
      <c r="BWG26" s="23"/>
      <c r="BWH26" s="23"/>
      <c r="BWI26" s="23"/>
      <c r="BWJ26" s="23"/>
      <c r="BWK26" s="23"/>
      <c r="BWL26" s="23"/>
      <c r="BWM26" s="23"/>
      <c r="BWN26" s="23"/>
      <c r="BWO26" s="23"/>
      <c r="BWP26" s="23"/>
      <c r="BWQ26" s="23"/>
      <c r="BWR26" s="23"/>
      <c r="BWS26" s="23"/>
      <c r="BWT26" s="23"/>
      <c r="BWU26" s="23"/>
      <c r="BWV26" s="23"/>
      <c r="BWW26" s="23"/>
      <c r="BWX26" s="23"/>
      <c r="BWY26" s="23"/>
      <c r="BWZ26" s="23"/>
      <c r="BXA26" s="23"/>
      <c r="BXB26" s="23"/>
      <c r="BXC26" s="23"/>
      <c r="BXD26" s="23"/>
      <c r="BXE26" s="23"/>
      <c r="BXF26" s="23"/>
      <c r="BXG26" s="23"/>
      <c r="BXH26" s="23"/>
      <c r="BXI26" s="23"/>
      <c r="BXJ26" s="23"/>
      <c r="BXK26" s="23"/>
      <c r="BXL26" s="23"/>
      <c r="BXM26" s="23"/>
      <c r="BXN26" s="23"/>
      <c r="BXO26" s="23"/>
      <c r="BXP26" s="23"/>
      <c r="BXQ26" s="23"/>
      <c r="BXR26" s="23"/>
      <c r="BXS26" s="23"/>
      <c r="BXT26" s="23"/>
      <c r="BXU26" s="23"/>
      <c r="BXV26" s="23"/>
      <c r="BXW26" s="23"/>
      <c r="BXX26" s="23"/>
      <c r="BXY26" s="23"/>
      <c r="BXZ26" s="23"/>
      <c r="BYA26" s="23"/>
      <c r="BYB26" s="23"/>
      <c r="BYC26" s="23"/>
      <c r="BYD26" s="23"/>
      <c r="BYE26" s="23"/>
      <c r="BYF26" s="23"/>
      <c r="BYG26" s="23"/>
      <c r="BYH26" s="23"/>
      <c r="BYI26" s="23"/>
      <c r="BYJ26" s="23"/>
      <c r="BYK26" s="23"/>
      <c r="BYL26" s="23"/>
      <c r="BYM26" s="23"/>
      <c r="BYN26" s="23"/>
      <c r="BYO26" s="23"/>
      <c r="BYP26" s="23"/>
      <c r="BYQ26" s="23"/>
      <c r="BYR26" s="23"/>
      <c r="BYS26" s="23"/>
      <c r="BYT26" s="23"/>
      <c r="BYU26" s="23"/>
      <c r="BYV26" s="23"/>
      <c r="BYW26" s="23"/>
      <c r="BYX26" s="23"/>
      <c r="BYY26" s="23"/>
      <c r="BYZ26" s="23"/>
      <c r="BZA26" s="23"/>
      <c r="BZB26" s="23"/>
      <c r="BZC26" s="23"/>
      <c r="BZD26" s="23"/>
      <c r="BZE26" s="23"/>
      <c r="BZF26" s="23"/>
      <c r="BZG26" s="23"/>
      <c r="BZH26" s="23"/>
      <c r="BZI26" s="23"/>
      <c r="BZJ26" s="23"/>
      <c r="BZK26" s="23"/>
      <c r="BZL26" s="23"/>
      <c r="BZM26" s="23"/>
      <c r="BZN26" s="23"/>
      <c r="BZO26" s="23"/>
      <c r="BZP26" s="23"/>
      <c r="BZQ26" s="23"/>
      <c r="BZR26" s="23"/>
      <c r="BZS26" s="23"/>
      <c r="BZT26" s="23"/>
      <c r="BZU26" s="23"/>
      <c r="BZV26" s="23"/>
      <c r="BZW26" s="23"/>
      <c r="BZX26" s="23"/>
      <c r="BZY26" s="23"/>
      <c r="BZZ26" s="23"/>
      <c r="CAA26" s="23"/>
      <c r="CAB26" s="23"/>
      <c r="CAC26" s="23"/>
      <c r="CAD26" s="23"/>
      <c r="CAE26" s="23"/>
      <c r="CAF26" s="23"/>
      <c r="CAG26" s="23"/>
      <c r="CAH26" s="23"/>
      <c r="CAI26" s="23"/>
      <c r="CAJ26" s="23"/>
      <c r="CAK26" s="23"/>
      <c r="CAL26" s="23"/>
      <c r="CAM26" s="23"/>
      <c r="CAN26" s="23"/>
      <c r="CAO26" s="23"/>
      <c r="CAP26" s="23"/>
      <c r="CAQ26" s="23"/>
      <c r="CAR26" s="23"/>
      <c r="CAS26" s="23"/>
      <c r="CAT26" s="23"/>
      <c r="CAU26" s="23"/>
      <c r="CAV26" s="23"/>
      <c r="CAW26" s="23"/>
      <c r="CAX26" s="23"/>
      <c r="CAY26" s="23"/>
      <c r="CAZ26" s="23"/>
      <c r="CBA26" s="23"/>
      <c r="CBB26" s="23"/>
      <c r="CBC26" s="23"/>
      <c r="CBD26" s="23"/>
      <c r="CBE26" s="23"/>
      <c r="CBF26" s="23"/>
      <c r="CBG26" s="23"/>
      <c r="CBH26" s="23"/>
      <c r="CBI26" s="23"/>
      <c r="CBJ26" s="23"/>
      <c r="CBK26" s="23"/>
      <c r="CBL26" s="23"/>
      <c r="CBM26" s="23"/>
      <c r="CBN26" s="23"/>
      <c r="CBO26" s="23"/>
      <c r="CBP26" s="23"/>
      <c r="CBQ26" s="23"/>
      <c r="CBR26" s="23"/>
      <c r="CBS26" s="23"/>
      <c r="CBT26" s="23"/>
      <c r="CBU26" s="23"/>
      <c r="CBV26" s="23"/>
      <c r="CBW26" s="23"/>
      <c r="CBX26" s="23"/>
      <c r="CBY26" s="23"/>
      <c r="CBZ26" s="23"/>
      <c r="CCA26" s="23"/>
      <c r="CCB26" s="23"/>
      <c r="CCC26" s="23"/>
      <c r="CCD26" s="23"/>
      <c r="CCE26" s="23"/>
      <c r="CCF26" s="23"/>
      <c r="CCG26" s="23"/>
      <c r="CCH26" s="23"/>
      <c r="CCI26" s="23"/>
      <c r="CCJ26" s="23"/>
      <c r="CCK26" s="23"/>
      <c r="CCL26" s="23"/>
      <c r="CCM26" s="23"/>
      <c r="CCN26" s="23"/>
      <c r="CCO26" s="23"/>
      <c r="CCP26" s="23"/>
      <c r="CCQ26" s="23"/>
      <c r="CCR26" s="23"/>
      <c r="CCS26" s="23"/>
      <c r="CCT26" s="23"/>
      <c r="CCU26" s="23"/>
      <c r="CCV26" s="23"/>
      <c r="CCW26" s="23"/>
      <c r="CCX26" s="23"/>
      <c r="CCY26" s="23"/>
      <c r="CCZ26" s="23"/>
      <c r="CDA26" s="23"/>
      <c r="CDB26" s="23"/>
      <c r="CDC26" s="23"/>
      <c r="CDD26" s="23"/>
      <c r="CDE26" s="23"/>
      <c r="CDF26" s="23"/>
      <c r="CDG26" s="23"/>
      <c r="CDH26" s="23"/>
      <c r="CDI26" s="23"/>
      <c r="CDJ26" s="23"/>
      <c r="CDK26" s="23"/>
      <c r="CDL26" s="23"/>
      <c r="CDM26" s="23"/>
      <c r="CDN26" s="23"/>
      <c r="CDO26" s="23"/>
      <c r="CDP26" s="23"/>
      <c r="CDQ26" s="23"/>
      <c r="CDR26" s="23"/>
      <c r="CDS26" s="23"/>
      <c r="CDT26" s="23"/>
      <c r="CDU26" s="23"/>
      <c r="CDV26" s="23"/>
      <c r="CDW26" s="23"/>
      <c r="CDX26" s="23"/>
      <c r="CDY26" s="23"/>
      <c r="CDZ26" s="23"/>
      <c r="CEA26" s="23"/>
      <c r="CEB26" s="23"/>
      <c r="CEC26" s="23"/>
      <c r="CED26" s="23"/>
      <c r="CEE26" s="23"/>
      <c r="CEF26" s="23"/>
      <c r="CEG26" s="23"/>
      <c r="CEH26" s="23"/>
      <c r="CEI26" s="23"/>
      <c r="CEJ26" s="23"/>
      <c r="CEK26" s="23"/>
      <c r="CEL26" s="23"/>
      <c r="CEM26" s="23"/>
      <c r="CEN26" s="23"/>
      <c r="CEO26" s="23"/>
      <c r="CEP26" s="23"/>
      <c r="CEQ26" s="23"/>
      <c r="CER26" s="23"/>
      <c r="CES26" s="23"/>
      <c r="CET26" s="23"/>
      <c r="CEU26" s="23"/>
      <c r="CEV26" s="23"/>
      <c r="CEW26" s="23"/>
      <c r="CEX26" s="23"/>
      <c r="CEY26" s="23"/>
      <c r="CEZ26" s="23"/>
      <c r="CFA26" s="23"/>
      <c r="CFB26" s="23"/>
      <c r="CFC26" s="23"/>
      <c r="CFD26" s="23"/>
      <c r="CFE26" s="23"/>
      <c r="CFF26" s="23"/>
      <c r="CFG26" s="23"/>
      <c r="CFH26" s="23"/>
      <c r="CFI26" s="23"/>
      <c r="CFJ26" s="23"/>
      <c r="CFK26" s="23"/>
      <c r="CFL26" s="23"/>
      <c r="CFM26" s="23"/>
      <c r="CFN26" s="23"/>
      <c r="CFO26" s="23"/>
      <c r="CFP26" s="23"/>
      <c r="CFQ26" s="23"/>
      <c r="CFR26" s="23"/>
      <c r="CFS26" s="23"/>
      <c r="CFT26" s="23"/>
      <c r="CFU26" s="23"/>
      <c r="CFV26" s="23"/>
      <c r="CFW26" s="23"/>
      <c r="CFX26" s="23"/>
      <c r="CFY26" s="23"/>
      <c r="CFZ26" s="23"/>
      <c r="CGA26" s="23"/>
      <c r="CGB26" s="23"/>
      <c r="CGC26" s="23"/>
      <c r="CGD26" s="23"/>
      <c r="CGE26" s="23"/>
      <c r="CGF26" s="23"/>
      <c r="CGG26" s="23"/>
      <c r="CGH26" s="23"/>
      <c r="CGI26" s="23"/>
      <c r="CGJ26" s="23"/>
      <c r="CGK26" s="23"/>
      <c r="CGL26" s="23"/>
      <c r="CGM26" s="23"/>
      <c r="CGN26" s="23"/>
      <c r="CGO26" s="23"/>
      <c r="CGP26" s="23"/>
      <c r="CGQ26" s="23"/>
      <c r="CGR26" s="23"/>
      <c r="CGS26" s="23"/>
      <c r="CGT26" s="23"/>
      <c r="CGU26" s="23"/>
      <c r="CGV26" s="23"/>
      <c r="CGW26" s="23"/>
      <c r="CGX26" s="23"/>
      <c r="CGY26" s="23"/>
      <c r="CGZ26" s="23"/>
      <c r="CHA26" s="23"/>
      <c r="CHB26" s="23"/>
      <c r="CHC26" s="23"/>
      <c r="CHD26" s="23"/>
      <c r="CHE26" s="23"/>
      <c r="CHF26" s="23"/>
      <c r="CHG26" s="23"/>
      <c r="CHH26" s="23"/>
      <c r="CHI26" s="23"/>
      <c r="CHJ26" s="23"/>
      <c r="CHK26" s="23"/>
      <c r="CHL26" s="23"/>
      <c r="CHM26" s="23"/>
      <c r="CHN26" s="23"/>
      <c r="CHO26" s="23"/>
      <c r="CHP26" s="23"/>
      <c r="CHQ26" s="23"/>
      <c r="CHR26" s="23"/>
      <c r="CHS26" s="23"/>
      <c r="CHT26" s="23"/>
      <c r="CHU26" s="23"/>
      <c r="CHV26" s="23"/>
      <c r="CHW26" s="23"/>
      <c r="CHX26" s="23"/>
      <c r="CHY26" s="23"/>
      <c r="CHZ26" s="23"/>
      <c r="CIA26" s="23"/>
      <c r="CIB26" s="23"/>
      <c r="CIC26" s="23"/>
      <c r="CID26" s="23"/>
      <c r="CIE26" s="23"/>
      <c r="CIF26" s="23"/>
      <c r="CIG26" s="23"/>
      <c r="CIH26" s="23"/>
      <c r="CII26" s="23"/>
      <c r="CIJ26" s="23"/>
      <c r="CIK26" s="23"/>
      <c r="CIL26" s="23"/>
      <c r="CIM26" s="23"/>
      <c r="CIN26" s="23"/>
      <c r="CIO26" s="23"/>
      <c r="CIP26" s="23"/>
      <c r="CIQ26" s="23"/>
      <c r="CIR26" s="23"/>
      <c r="CIS26" s="23"/>
      <c r="CIT26" s="23"/>
      <c r="CIU26" s="23"/>
      <c r="CIV26" s="23"/>
      <c r="CIW26" s="23"/>
      <c r="CIX26" s="23"/>
      <c r="CIY26" s="23"/>
      <c r="CIZ26" s="23"/>
      <c r="CJA26" s="23"/>
      <c r="CJB26" s="23"/>
      <c r="CJC26" s="23"/>
      <c r="CJD26" s="23"/>
      <c r="CJE26" s="23"/>
      <c r="CJF26" s="23"/>
      <c r="CJG26" s="23"/>
      <c r="CJH26" s="23"/>
      <c r="CJI26" s="23"/>
      <c r="CJJ26" s="23"/>
      <c r="CJK26" s="23"/>
      <c r="CJL26" s="23"/>
      <c r="CJM26" s="23"/>
      <c r="CJN26" s="23"/>
      <c r="CJO26" s="23"/>
      <c r="CJP26" s="23"/>
      <c r="CJQ26" s="23"/>
      <c r="CJR26" s="23"/>
      <c r="CJS26" s="23"/>
      <c r="CJT26" s="23"/>
      <c r="CJU26" s="23"/>
      <c r="CJV26" s="23"/>
      <c r="CJW26" s="23"/>
      <c r="CJX26" s="23"/>
      <c r="CJY26" s="23"/>
      <c r="CJZ26" s="23"/>
      <c r="CKA26" s="23"/>
      <c r="CKB26" s="23"/>
      <c r="CKC26" s="23"/>
      <c r="CKD26" s="23"/>
      <c r="CKE26" s="23"/>
      <c r="CKF26" s="23"/>
      <c r="CKG26" s="23"/>
      <c r="CKH26" s="23"/>
      <c r="CKI26" s="23"/>
      <c r="CKJ26" s="23"/>
      <c r="CKK26" s="23"/>
      <c r="CKL26" s="23"/>
      <c r="CKM26" s="23"/>
      <c r="CKN26" s="23"/>
      <c r="CKO26" s="23"/>
      <c r="CKP26" s="23"/>
      <c r="CKQ26" s="23"/>
      <c r="CKR26" s="23"/>
      <c r="CKS26" s="23"/>
      <c r="CKT26" s="23"/>
      <c r="CKU26" s="23"/>
      <c r="CKV26" s="23"/>
      <c r="CKW26" s="23"/>
      <c r="CKX26" s="23"/>
      <c r="CKY26" s="23"/>
      <c r="CKZ26" s="23"/>
      <c r="CLA26" s="23"/>
      <c r="CLB26" s="23"/>
      <c r="CLC26" s="23"/>
      <c r="CLD26" s="23"/>
      <c r="CLE26" s="23"/>
      <c r="CLF26" s="23"/>
      <c r="CLG26" s="23"/>
      <c r="CLH26" s="23"/>
      <c r="CLI26" s="23"/>
      <c r="CLJ26" s="23"/>
      <c r="CLK26" s="23"/>
      <c r="CLL26" s="23"/>
      <c r="CLM26" s="23"/>
      <c r="CLN26" s="23"/>
      <c r="CLO26" s="23"/>
      <c r="CLP26" s="23"/>
      <c r="CLQ26" s="23"/>
      <c r="CLR26" s="23"/>
      <c r="CLS26" s="23"/>
      <c r="CLT26" s="23"/>
      <c r="CLU26" s="23"/>
      <c r="CLV26" s="23"/>
      <c r="CLW26" s="23"/>
      <c r="CLX26" s="23"/>
      <c r="CLY26" s="23"/>
      <c r="CLZ26" s="23"/>
      <c r="CMA26" s="23"/>
      <c r="CMB26" s="23"/>
      <c r="CMC26" s="23"/>
      <c r="CMD26" s="23"/>
      <c r="CME26" s="23"/>
      <c r="CMF26" s="23"/>
      <c r="CMG26" s="23"/>
      <c r="CMH26" s="23"/>
      <c r="CMI26" s="23"/>
      <c r="CMJ26" s="23"/>
      <c r="CMK26" s="23"/>
      <c r="CML26" s="23"/>
      <c r="CMM26" s="23"/>
      <c r="CMN26" s="23"/>
      <c r="CMO26" s="23"/>
      <c r="CMP26" s="23"/>
      <c r="CMQ26" s="23"/>
      <c r="CMR26" s="23"/>
      <c r="CMS26" s="23"/>
      <c r="CMT26" s="23"/>
      <c r="CMU26" s="23"/>
      <c r="CMV26" s="23"/>
      <c r="CMW26" s="23"/>
      <c r="CMX26" s="23"/>
      <c r="CMY26" s="23"/>
      <c r="CMZ26" s="23"/>
      <c r="CNA26" s="23"/>
      <c r="CNB26" s="23"/>
      <c r="CNC26" s="23"/>
      <c r="CND26" s="23"/>
      <c r="CNE26" s="23"/>
      <c r="CNF26" s="23"/>
      <c r="CNG26" s="23"/>
      <c r="CNH26" s="23"/>
      <c r="CNI26" s="23"/>
      <c r="CNJ26" s="23"/>
      <c r="CNK26" s="23"/>
      <c r="CNL26" s="23"/>
      <c r="CNM26" s="23"/>
      <c r="CNN26" s="23"/>
      <c r="CNO26" s="23"/>
      <c r="CNP26" s="23"/>
      <c r="CNQ26" s="23"/>
      <c r="CNR26" s="23"/>
      <c r="CNS26" s="23"/>
      <c r="CNT26" s="23"/>
      <c r="CNU26" s="23"/>
      <c r="CNV26" s="23"/>
      <c r="CNW26" s="23"/>
      <c r="CNX26" s="23"/>
      <c r="CNY26" s="23"/>
      <c r="CNZ26" s="23"/>
      <c r="COA26" s="23"/>
      <c r="COB26" s="23"/>
      <c r="COC26" s="23"/>
      <c r="COD26" s="23"/>
      <c r="COE26" s="23"/>
      <c r="COF26" s="23"/>
      <c r="COG26" s="23"/>
      <c r="COH26" s="23"/>
      <c r="COI26" s="23"/>
      <c r="COJ26" s="23"/>
      <c r="COK26" s="23"/>
      <c r="COL26" s="23"/>
      <c r="COM26" s="23"/>
      <c r="CON26" s="23"/>
      <c r="COO26" s="23"/>
      <c r="COP26" s="23"/>
      <c r="COQ26" s="23"/>
      <c r="COR26" s="23"/>
      <c r="COS26" s="23"/>
      <c r="COT26" s="23"/>
      <c r="COU26" s="23"/>
      <c r="COV26" s="23"/>
      <c r="COW26" s="23"/>
      <c r="COX26" s="23"/>
      <c r="COY26" s="23"/>
      <c r="COZ26" s="23"/>
      <c r="CPA26" s="23"/>
      <c r="CPB26" s="23"/>
      <c r="CPC26" s="23"/>
      <c r="CPD26" s="23"/>
      <c r="CPE26" s="23"/>
      <c r="CPF26" s="23"/>
      <c r="CPG26" s="23"/>
      <c r="CPH26" s="23"/>
      <c r="CPI26" s="23"/>
      <c r="CPJ26" s="23"/>
      <c r="CPK26" s="23"/>
      <c r="CPL26" s="23"/>
      <c r="CPM26" s="23"/>
      <c r="CPN26" s="23"/>
      <c r="CPO26" s="23"/>
      <c r="CPP26" s="23"/>
      <c r="CPQ26" s="23"/>
      <c r="CPR26" s="23"/>
      <c r="CPS26" s="23"/>
      <c r="CPT26" s="23"/>
      <c r="CPU26" s="23"/>
      <c r="CPV26" s="23"/>
      <c r="CPW26" s="23"/>
      <c r="CPX26" s="23"/>
      <c r="CPY26" s="23"/>
      <c r="CPZ26" s="23"/>
      <c r="CQA26" s="23"/>
      <c r="CQB26" s="23"/>
      <c r="CQC26" s="23"/>
      <c r="CQD26" s="23"/>
      <c r="CQE26" s="23"/>
      <c r="CQF26" s="23"/>
      <c r="CQG26" s="23"/>
      <c r="CQH26" s="23"/>
      <c r="CQI26" s="23"/>
      <c r="CQJ26" s="23"/>
      <c r="CQK26" s="23"/>
      <c r="CQL26" s="23"/>
      <c r="CQM26" s="23"/>
      <c r="CQN26" s="23"/>
      <c r="CQO26" s="23"/>
      <c r="CQP26" s="23"/>
      <c r="CQQ26" s="23"/>
      <c r="CQR26" s="23"/>
      <c r="CQS26" s="23"/>
      <c r="CQT26" s="23"/>
      <c r="CQU26" s="23"/>
      <c r="CQV26" s="23"/>
      <c r="CQW26" s="23"/>
      <c r="CQX26" s="23"/>
      <c r="CQY26" s="23"/>
      <c r="CQZ26" s="23"/>
      <c r="CRA26" s="23"/>
      <c r="CRB26" s="23"/>
      <c r="CRC26" s="23"/>
      <c r="CRD26" s="23"/>
      <c r="CRE26" s="23"/>
      <c r="CRF26" s="23"/>
      <c r="CRG26" s="23"/>
      <c r="CRH26" s="23"/>
      <c r="CRI26" s="23"/>
      <c r="CRJ26" s="23"/>
      <c r="CRK26" s="23"/>
      <c r="CRL26" s="23"/>
      <c r="CRM26" s="23"/>
      <c r="CRN26" s="23"/>
      <c r="CRO26" s="23"/>
      <c r="CRP26" s="23"/>
      <c r="CRQ26" s="23"/>
      <c r="CRR26" s="23"/>
      <c r="CRS26" s="23"/>
      <c r="CRT26" s="23"/>
      <c r="CRU26" s="23"/>
      <c r="CRV26" s="23"/>
      <c r="CRW26" s="23"/>
      <c r="CRX26" s="23"/>
      <c r="CRY26" s="23"/>
      <c r="CRZ26" s="23"/>
      <c r="CSA26" s="23"/>
      <c r="CSB26" s="23"/>
      <c r="CSC26" s="23"/>
      <c r="CSD26" s="23"/>
      <c r="CSE26" s="23"/>
      <c r="CSF26" s="23"/>
      <c r="CSG26" s="23"/>
      <c r="CSH26" s="23"/>
      <c r="CSI26" s="23"/>
      <c r="CSJ26" s="23"/>
      <c r="CSK26" s="23"/>
      <c r="CSL26" s="23"/>
      <c r="CSM26" s="23"/>
      <c r="CSN26" s="23"/>
      <c r="CSO26" s="23"/>
      <c r="CSP26" s="23"/>
      <c r="CSQ26" s="23"/>
      <c r="CSR26" s="23"/>
      <c r="CSS26" s="23"/>
      <c r="CST26" s="23"/>
      <c r="CSU26" s="23"/>
      <c r="CSV26" s="23"/>
      <c r="CSW26" s="23"/>
      <c r="CSX26" s="23"/>
      <c r="CSY26" s="23"/>
      <c r="CSZ26" s="23"/>
      <c r="CTA26" s="23"/>
      <c r="CTB26" s="23"/>
      <c r="CTC26" s="23"/>
      <c r="CTD26" s="23"/>
      <c r="CTE26" s="23"/>
      <c r="CTF26" s="23"/>
      <c r="CTG26" s="23"/>
      <c r="CTH26" s="23"/>
      <c r="CTI26" s="23"/>
      <c r="CTJ26" s="23"/>
      <c r="CTK26" s="23"/>
      <c r="CTL26" s="23"/>
      <c r="CTM26" s="23"/>
      <c r="CTN26" s="23"/>
      <c r="CTO26" s="23"/>
      <c r="CTP26" s="23"/>
      <c r="CTQ26" s="23"/>
      <c r="CTR26" s="23"/>
      <c r="CTS26" s="23"/>
      <c r="CTT26" s="23"/>
      <c r="CTU26" s="23"/>
      <c r="CTV26" s="23"/>
      <c r="CTW26" s="23"/>
      <c r="CTX26" s="23"/>
      <c r="CTY26" s="23"/>
      <c r="CTZ26" s="23"/>
      <c r="CUA26" s="23"/>
      <c r="CUB26" s="23"/>
      <c r="CUC26" s="23"/>
      <c r="CUD26" s="23"/>
      <c r="CUE26" s="23"/>
      <c r="CUF26" s="23"/>
      <c r="CUG26" s="23"/>
      <c r="CUH26" s="23"/>
      <c r="CUI26" s="23"/>
      <c r="CUJ26" s="23"/>
      <c r="CUK26" s="23"/>
      <c r="CUL26" s="23"/>
      <c r="CUM26" s="23"/>
      <c r="CUN26" s="23"/>
      <c r="CUO26" s="23"/>
      <c r="CUP26" s="23"/>
      <c r="CUQ26" s="23"/>
      <c r="CUR26" s="23"/>
      <c r="CUS26" s="23"/>
      <c r="CUT26" s="23"/>
      <c r="CUU26" s="23"/>
      <c r="CUV26" s="23"/>
      <c r="CUW26" s="23"/>
      <c r="CUX26" s="23"/>
      <c r="CUY26" s="23"/>
      <c r="CUZ26" s="23"/>
      <c r="CVA26" s="23"/>
      <c r="CVB26" s="23"/>
      <c r="CVC26" s="23"/>
      <c r="CVD26" s="23"/>
      <c r="CVE26" s="23"/>
      <c r="CVF26" s="23"/>
      <c r="CVG26" s="23"/>
      <c r="CVH26" s="23"/>
      <c r="CVI26" s="23"/>
      <c r="CVJ26" s="23"/>
      <c r="CVK26" s="23"/>
      <c r="CVL26" s="23"/>
      <c r="CVM26" s="23"/>
      <c r="CVN26" s="23"/>
      <c r="CVO26" s="23"/>
      <c r="CVP26" s="23"/>
      <c r="CVQ26" s="23"/>
      <c r="CVR26" s="23"/>
      <c r="CVS26" s="23"/>
      <c r="CVT26" s="23"/>
      <c r="CVU26" s="23"/>
      <c r="CVV26" s="23"/>
      <c r="CVW26" s="23"/>
      <c r="CVX26" s="23"/>
      <c r="CVY26" s="23"/>
      <c r="CVZ26" s="23"/>
      <c r="CWA26" s="23"/>
      <c r="CWB26" s="23"/>
      <c r="CWC26" s="23"/>
      <c r="CWD26" s="23"/>
      <c r="CWE26" s="23"/>
      <c r="CWF26" s="23"/>
      <c r="CWG26" s="23"/>
      <c r="CWH26" s="23"/>
      <c r="CWI26" s="23"/>
      <c r="CWJ26" s="23"/>
      <c r="CWK26" s="23"/>
      <c r="CWL26" s="23"/>
      <c r="CWM26" s="23"/>
      <c r="CWN26" s="23"/>
      <c r="CWO26" s="23"/>
      <c r="CWP26" s="23"/>
      <c r="CWQ26" s="23"/>
      <c r="CWR26" s="23"/>
      <c r="CWS26" s="23"/>
      <c r="CWT26" s="23"/>
      <c r="CWU26" s="23"/>
      <c r="CWV26" s="23"/>
      <c r="CWW26" s="23"/>
      <c r="CWX26" s="23"/>
      <c r="CWY26" s="23"/>
      <c r="CWZ26" s="23"/>
      <c r="CXA26" s="23"/>
      <c r="CXB26" s="23"/>
      <c r="CXC26" s="23"/>
      <c r="CXD26" s="23"/>
      <c r="CXE26" s="23"/>
      <c r="CXF26" s="23"/>
      <c r="CXG26" s="23"/>
      <c r="CXH26" s="23"/>
      <c r="CXI26" s="23"/>
      <c r="CXJ26" s="23"/>
      <c r="CXK26" s="23"/>
      <c r="CXL26" s="23"/>
      <c r="CXM26" s="23"/>
      <c r="CXN26" s="23"/>
      <c r="CXO26" s="23"/>
      <c r="CXP26" s="23"/>
      <c r="CXQ26" s="23"/>
      <c r="CXR26" s="23"/>
      <c r="CXS26" s="23"/>
      <c r="CXT26" s="23"/>
      <c r="CXU26" s="23"/>
      <c r="CXV26" s="23"/>
      <c r="CXW26" s="23"/>
      <c r="CXX26" s="23"/>
      <c r="CXY26" s="23"/>
      <c r="CXZ26" s="23"/>
      <c r="CYA26" s="23"/>
      <c r="CYB26" s="23"/>
      <c r="CYC26" s="23"/>
      <c r="CYD26" s="23"/>
      <c r="CYE26" s="23"/>
      <c r="CYF26" s="23"/>
      <c r="CYG26" s="23"/>
      <c r="CYH26" s="23"/>
      <c r="CYI26" s="23"/>
      <c r="CYJ26" s="23"/>
      <c r="CYK26" s="23"/>
      <c r="CYL26" s="23"/>
      <c r="CYM26" s="23"/>
      <c r="CYN26" s="23"/>
      <c r="CYO26" s="23"/>
      <c r="CYP26" s="23"/>
      <c r="CYQ26" s="23"/>
      <c r="CYR26" s="23"/>
      <c r="CYS26" s="23"/>
      <c r="CYT26" s="23"/>
      <c r="CYU26" s="23"/>
      <c r="CYV26" s="23"/>
      <c r="CYW26" s="23"/>
      <c r="CYX26" s="23"/>
      <c r="CYY26" s="23"/>
      <c r="CYZ26" s="23"/>
      <c r="CZA26" s="23"/>
      <c r="CZB26" s="23"/>
      <c r="CZC26" s="23"/>
      <c r="CZD26" s="23"/>
      <c r="CZE26" s="23"/>
      <c r="CZF26" s="23"/>
      <c r="CZG26" s="23"/>
      <c r="CZH26" s="23"/>
      <c r="CZI26" s="23"/>
      <c r="CZJ26" s="23"/>
      <c r="CZK26" s="23"/>
      <c r="CZL26" s="23"/>
      <c r="CZM26" s="23"/>
      <c r="CZN26" s="23"/>
      <c r="CZO26" s="23"/>
      <c r="CZP26" s="23"/>
      <c r="CZQ26" s="23"/>
      <c r="CZR26" s="23"/>
      <c r="CZS26" s="23"/>
      <c r="CZT26" s="23"/>
      <c r="CZU26" s="23"/>
      <c r="CZV26" s="23"/>
      <c r="CZW26" s="23"/>
      <c r="CZX26" s="23"/>
      <c r="CZY26" s="23"/>
      <c r="CZZ26" s="23"/>
      <c r="DAA26" s="23"/>
      <c r="DAB26" s="23"/>
      <c r="DAC26" s="23"/>
      <c r="DAD26" s="23"/>
      <c r="DAE26" s="23"/>
      <c r="DAF26" s="23"/>
      <c r="DAG26" s="23"/>
      <c r="DAH26" s="23"/>
      <c r="DAI26" s="23"/>
      <c r="DAJ26" s="23"/>
      <c r="DAK26" s="23"/>
      <c r="DAL26" s="23"/>
      <c r="DAM26" s="23"/>
      <c r="DAN26" s="23"/>
      <c r="DAO26" s="23"/>
      <c r="DAP26" s="23"/>
      <c r="DAQ26" s="23"/>
      <c r="DAR26" s="23"/>
      <c r="DAS26" s="23"/>
      <c r="DAT26" s="23"/>
      <c r="DAU26" s="23"/>
      <c r="DAV26" s="23"/>
      <c r="DAW26" s="23"/>
      <c r="DAX26" s="23"/>
      <c r="DAY26" s="23"/>
      <c r="DAZ26" s="23"/>
      <c r="DBA26" s="23"/>
      <c r="DBB26" s="23"/>
      <c r="DBC26" s="23"/>
      <c r="DBD26" s="23"/>
      <c r="DBE26" s="23"/>
      <c r="DBF26" s="23"/>
      <c r="DBG26" s="23"/>
      <c r="DBH26" s="23"/>
      <c r="DBI26" s="23"/>
      <c r="DBJ26" s="23"/>
      <c r="DBK26" s="23"/>
      <c r="DBL26" s="23"/>
      <c r="DBM26" s="23"/>
      <c r="DBN26" s="23"/>
      <c r="DBO26" s="23"/>
      <c r="DBP26" s="23"/>
      <c r="DBQ26" s="23"/>
      <c r="DBR26" s="23"/>
      <c r="DBS26" s="23"/>
      <c r="DBT26" s="23"/>
      <c r="DBU26" s="23"/>
      <c r="DBV26" s="23"/>
      <c r="DBW26" s="23"/>
      <c r="DBX26" s="23"/>
      <c r="DBY26" s="23"/>
      <c r="DBZ26" s="23"/>
      <c r="DCA26" s="23"/>
      <c r="DCB26" s="23"/>
      <c r="DCC26" s="23"/>
      <c r="DCD26" s="23"/>
      <c r="DCE26" s="23"/>
      <c r="DCF26" s="23"/>
      <c r="DCG26" s="23"/>
      <c r="DCH26" s="23"/>
      <c r="DCI26" s="23"/>
      <c r="DCJ26" s="23"/>
      <c r="DCK26" s="23"/>
      <c r="DCL26" s="23"/>
      <c r="DCM26" s="23"/>
      <c r="DCN26" s="23"/>
      <c r="DCO26" s="23"/>
      <c r="DCP26" s="23"/>
      <c r="DCQ26" s="23"/>
      <c r="DCR26" s="23"/>
      <c r="DCS26" s="23"/>
      <c r="DCT26" s="23"/>
      <c r="DCU26" s="23"/>
      <c r="DCV26" s="23"/>
      <c r="DCW26" s="23"/>
      <c r="DCX26" s="23"/>
      <c r="DCY26" s="23"/>
      <c r="DCZ26" s="23"/>
      <c r="DDA26" s="23"/>
      <c r="DDB26" s="23"/>
      <c r="DDC26" s="23"/>
      <c r="DDD26" s="23"/>
      <c r="DDE26" s="23"/>
      <c r="DDF26" s="23"/>
      <c r="DDG26" s="23"/>
      <c r="DDH26" s="23"/>
      <c r="DDI26" s="23"/>
      <c r="DDJ26" s="23"/>
      <c r="DDK26" s="23"/>
      <c r="DDL26" s="23"/>
      <c r="DDM26" s="23"/>
      <c r="DDN26" s="23"/>
      <c r="DDO26" s="23"/>
      <c r="DDP26" s="23"/>
      <c r="DDQ26" s="23"/>
      <c r="DDR26" s="23"/>
      <c r="DDS26" s="23"/>
      <c r="DDT26" s="23"/>
      <c r="DDU26" s="23"/>
      <c r="DDV26" s="23"/>
      <c r="DDW26" s="23"/>
      <c r="DDX26" s="23"/>
      <c r="DDY26" s="23"/>
      <c r="DDZ26" s="23"/>
      <c r="DEA26" s="23"/>
      <c r="DEB26" s="23"/>
      <c r="DEC26" s="23"/>
      <c r="DED26" s="23"/>
      <c r="DEE26" s="23"/>
      <c r="DEF26" s="23"/>
      <c r="DEG26" s="23"/>
      <c r="DEH26" s="23"/>
      <c r="DEI26" s="23"/>
      <c r="DEJ26" s="23"/>
      <c r="DEK26" s="23"/>
      <c r="DEL26" s="23"/>
      <c r="DEM26" s="23"/>
      <c r="DEN26" s="23"/>
      <c r="DEO26" s="23"/>
      <c r="DEP26" s="23"/>
      <c r="DEQ26" s="23"/>
      <c r="DER26" s="23"/>
      <c r="DES26" s="23"/>
      <c r="DET26" s="23"/>
      <c r="DEU26" s="23"/>
      <c r="DEV26" s="23"/>
      <c r="DEW26" s="23"/>
      <c r="DEX26" s="23"/>
      <c r="DEY26" s="23"/>
      <c r="DEZ26" s="23"/>
      <c r="DFA26" s="23"/>
      <c r="DFB26" s="23"/>
      <c r="DFC26" s="23"/>
      <c r="DFD26" s="23"/>
      <c r="DFE26" s="23"/>
      <c r="DFF26" s="23"/>
      <c r="DFG26" s="23"/>
      <c r="DFH26" s="23"/>
      <c r="DFI26" s="23"/>
      <c r="DFJ26" s="23"/>
      <c r="DFK26" s="23"/>
      <c r="DFL26" s="23"/>
      <c r="DFM26" s="23"/>
      <c r="DFN26" s="23"/>
      <c r="DFO26" s="23"/>
      <c r="DFP26" s="23"/>
      <c r="DFQ26" s="23"/>
      <c r="DFR26" s="23"/>
      <c r="DFS26" s="23"/>
      <c r="DFT26" s="23"/>
      <c r="DFU26" s="23"/>
      <c r="DFV26" s="23"/>
      <c r="DFW26" s="23"/>
      <c r="DFX26" s="23"/>
      <c r="DFY26" s="23"/>
      <c r="DFZ26" s="23"/>
      <c r="DGA26" s="23"/>
      <c r="DGB26" s="23"/>
      <c r="DGC26" s="23"/>
      <c r="DGD26" s="23"/>
      <c r="DGE26" s="23"/>
      <c r="DGF26" s="23"/>
      <c r="DGG26" s="23"/>
      <c r="DGH26" s="23"/>
      <c r="DGI26" s="23"/>
      <c r="DGJ26" s="23"/>
      <c r="DGK26" s="23"/>
      <c r="DGL26" s="23"/>
      <c r="DGM26" s="23"/>
      <c r="DGN26" s="23"/>
      <c r="DGO26" s="23"/>
      <c r="DGP26" s="23"/>
      <c r="DGQ26" s="23"/>
      <c r="DGR26" s="23"/>
      <c r="DGS26" s="23"/>
      <c r="DGT26" s="23"/>
      <c r="DGU26" s="23"/>
      <c r="DGV26" s="23"/>
      <c r="DGW26" s="23"/>
      <c r="DGX26" s="23"/>
      <c r="DGY26" s="23"/>
      <c r="DGZ26" s="23"/>
      <c r="DHA26" s="23"/>
      <c r="DHB26" s="23"/>
      <c r="DHC26" s="23"/>
      <c r="DHD26" s="23"/>
      <c r="DHE26" s="23"/>
      <c r="DHF26" s="23"/>
      <c r="DHG26" s="23"/>
      <c r="DHH26" s="23"/>
      <c r="DHI26" s="23"/>
      <c r="DHJ26" s="23"/>
      <c r="DHK26" s="23"/>
      <c r="DHL26" s="23"/>
      <c r="DHM26" s="23"/>
      <c r="DHN26" s="23"/>
      <c r="DHO26" s="23"/>
      <c r="DHP26" s="23"/>
      <c r="DHQ26" s="23"/>
      <c r="DHR26" s="23"/>
      <c r="DHS26" s="23"/>
      <c r="DHT26" s="23"/>
      <c r="DHU26" s="23"/>
      <c r="DHV26" s="23"/>
      <c r="DHW26" s="23"/>
      <c r="DHX26" s="23"/>
      <c r="DHY26" s="23"/>
      <c r="DHZ26" s="23"/>
      <c r="DIA26" s="23"/>
      <c r="DIB26" s="23"/>
      <c r="DIC26" s="23"/>
      <c r="DID26" s="23"/>
      <c r="DIE26" s="23"/>
      <c r="DIF26" s="23"/>
      <c r="DIG26" s="23"/>
      <c r="DIH26" s="23"/>
      <c r="DII26" s="23"/>
      <c r="DIJ26" s="23"/>
      <c r="DIK26" s="23"/>
      <c r="DIL26" s="23"/>
      <c r="DIM26" s="23"/>
      <c r="DIN26" s="23"/>
      <c r="DIO26" s="23"/>
      <c r="DIP26" s="23"/>
      <c r="DIQ26" s="23"/>
      <c r="DIR26" s="23"/>
      <c r="DIS26" s="23"/>
      <c r="DIT26" s="23"/>
      <c r="DIU26" s="23"/>
      <c r="DIV26" s="23"/>
      <c r="DIW26" s="23"/>
      <c r="DIX26" s="23"/>
      <c r="DIY26" s="23"/>
      <c r="DIZ26" s="23"/>
      <c r="DJA26" s="23"/>
      <c r="DJB26" s="23"/>
      <c r="DJC26" s="23"/>
      <c r="DJD26" s="23"/>
      <c r="DJE26" s="23"/>
      <c r="DJF26" s="23"/>
      <c r="DJG26" s="23"/>
      <c r="DJH26" s="23"/>
      <c r="DJI26" s="23"/>
      <c r="DJJ26" s="23"/>
      <c r="DJK26" s="23"/>
      <c r="DJL26" s="23"/>
      <c r="DJM26" s="23"/>
      <c r="DJN26" s="23"/>
      <c r="DJO26" s="23"/>
      <c r="DJP26" s="23"/>
      <c r="DJQ26" s="23"/>
      <c r="DJR26" s="23"/>
      <c r="DJS26" s="23"/>
      <c r="DJT26" s="23"/>
      <c r="DJU26" s="23"/>
      <c r="DJV26" s="23"/>
      <c r="DJW26" s="23"/>
      <c r="DJX26" s="23"/>
      <c r="DJY26" s="23"/>
      <c r="DJZ26" s="23"/>
      <c r="DKA26" s="23"/>
      <c r="DKB26" s="23"/>
      <c r="DKC26" s="23"/>
      <c r="DKD26" s="23"/>
      <c r="DKE26" s="23"/>
      <c r="DKF26" s="23"/>
      <c r="DKG26" s="23"/>
      <c r="DKH26" s="23"/>
      <c r="DKI26" s="23"/>
      <c r="DKJ26" s="23"/>
      <c r="DKK26" s="23"/>
      <c r="DKL26" s="23"/>
      <c r="DKM26" s="23"/>
      <c r="DKN26" s="23"/>
      <c r="DKO26" s="23"/>
      <c r="DKP26" s="23"/>
      <c r="DKQ26" s="23"/>
      <c r="DKR26" s="23"/>
      <c r="DKS26" s="23"/>
      <c r="DKT26" s="23"/>
      <c r="DKU26" s="23"/>
      <c r="DKV26" s="23"/>
      <c r="DKW26" s="23"/>
      <c r="DKX26" s="23"/>
      <c r="DKY26" s="23"/>
      <c r="DKZ26" s="23"/>
      <c r="DLA26" s="23"/>
      <c r="DLB26" s="23"/>
      <c r="DLC26" s="23"/>
      <c r="DLD26" s="23"/>
      <c r="DLE26" s="23"/>
      <c r="DLF26" s="23"/>
      <c r="DLG26" s="23"/>
      <c r="DLH26" s="23"/>
      <c r="DLI26" s="23"/>
      <c r="DLJ26" s="23"/>
      <c r="DLK26" s="23"/>
      <c r="DLL26" s="23"/>
      <c r="DLM26" s="23"/>
      <c r="DLN26" s="23"/>
      <c r="DLO26" s="23"/>
      <c r="DLP26" s="23"/>
      <c r="DLQ26" s="23"/>
      <c r="DLR26" s="23"/>
      <c r="DLS26" s="23"/>
      <c r="DLT26" s="23"/>
      <c r="DLU26" s="23"/>
      <c r="DLV26" s="23"/>
      <c r="DLW26" s="23"/>
      <c r="DLX26" s="23"/>
      <c r="DLY26" s="23"/>
      <c r="DLZ26" s="23"/>
      <c r="DMA26" s="23"/>
      <c r="DMB26" s="23"/>
      <c r="DMC26" s="23"/>
      <c r="DMD26" s="23"/>
      <c r="DME26" s="23"/>
      <c r="DMF26" s="23"/>
      <c r="DMG26" s="23"/>
      <c r="DMH26" s="23"/>
      <c r="DMI26" s="23"/>
      <c r="DMJ26" s="23"/>
      <c r="DMK26" s="23"/>
      <c r="DML26" s="23"/>
      <c r="DMM26" s="23"/>
      <c r="DMN26" s="23"/>
      <c r="DMO26" s="23"/>
      <c r="DMP26" s="23"/>
      <c r="DMQ26" s="23"/>
      <c r="DMR26" s="23"/>
      <c r="DMS26" s="23"/>
      <c r="DMT26" s="23"/>
      <c r="DMU26" s="23"/>
      <c r="DMV26" s="23"/>
      <c r="DMW26" s="23"/>
      <c r="DMX26" s="23"/>
      <c r="DMY26" s="23"/>
      <c r="DMZ26" s="23"/>
      <c r="DNA26" s="23"/>
      <c r="DNB26" s="23"/>
      <c r="DNC26" s="23"/>
      <c r="DND26" s="23"/>
      <c r="DNE26" s="23"/>
      <c r="DNF26" s="23"/>
      <c r="DNG26" s="23"/>
      <c r="DNH26" s="23"/>
      <c r="DNI26" s="23"/>
      <c r="DNJ26" s="23"/>
      <c r="DNK26" s="23"/>
      <c r="DNL26" s="23"/>
      <c r="DNM26" s="23"/>
      <c r="DNN26" s="23"/>
      <c r="DNO26" s="23"/>
      <c r="DNP26" s="23"/>
      <c r="DNQ26" s="23"/>
      <c r="DNR26" s="23"/>
      <c r="DNS26" s="23"/>
      <c r="DNT26" s="23"/>
      <c r="DNU26" s="23"/>
      <c r="DNV26" s="23"/>
      <c r="DNW26" s="23"/>
      <c r="DNX26" s="23"/>
      <c r="DNY26" s="23"/>
      <c r="DNZ26" s="23"/>
      <c r="DOA26" s="23"/>
      <c r="DOB26" s="23"/>
      <c r="DOC26" s="23"/>
      <c r="DOD26" s="23"/>
      <c r="DOE26" s="23"/>
      <c r="DOF26" s="23"/>
      <c r="DOG26" s="23"/>
      <c r="DOH26" s="23"/>
      <c r="DOI26" s="23"/>
      <c r="DOJ26" s="23"/>
      <c r="DOK26" s="23"/>
      <c r="DOL26" s="23"/>
      <c r="DOM26" s="23"/>
      <c r="DON26" s="23"/>
      <c r="DOO26" s="23"/>
      <c r="DOP26" s="23"/>
      <c r="DOQ26" s="23"/>
      <c r="DOR26" s="23"/>
      <c r="DOS26" s="23"/>
      <c r="DOT26" s="23"/>
      <c r="DOU26" s="23"/>
      <c r="DOV26" s="23"/>
      <c r="DOW26" s="23"/>
      <c r="DOX26" s="23"/>
      <c r="DOY26" s="23"/>
      <c r="DOZ26" s="23"/>
      <c r="DPA26" s="23"/>
      <c r="DPB26" s="23"/>
      <c r="DPC26" s="23"/>
      <c r="DPD26" s="23"/>
      <c r="DPE26" s="23"/>
      <c r="DPF26" s="23"/>
      <c r="DPG26" s="23"/>
      <c r="DPH26" s="23"/>
      <c r="DPI26" s="23"/>
      <c r="DPJ26" s="23"/>
      <c r="DPK26" s="23"/>
      <c r="DPL26" s="23"/>
      <c r="DPM26" s="23"/>
      <c r="DPN26" s="23"/>
      <c r="DPO26" s="23"/>
      <c r="DPP26" s="23"/>
      <c r="DPQ26" s="23"/>
      <c r="DPR26" s="23"/>
      <c r="DPS26" s="23"/>
      <c r="DPT26" s="23"/>
      <c r="DPU26" s="23"/>
      <c r="DPV26" s="23"/>
      <c r="DPW26" s="23"/>
      <c r="DPX26" s="23"/>
      <c r="DPY26" s="23"/>
      <c r="DPZ26" s="23"/>
      <c r="DQA26" s="23"/>
      <c r="DQB26" s="23"/>
      <c r="DQC26" s="23"/>
      <c r="DQD26" s="23"/>
      <c r="DQE26" s="23"/>
      <c r="DQF26" s="23"/>
      <c r="DQG26" s="23"/>
      <c r="DQH26" s="23"/>
      <c r="DQI26" s="23"/>
      <c r="DQJ26" s="23"/>
      <c r="DQK26" s="23"/>
      <c r="DQL26" s="23"/>
      <c r="DQM26" s="23"/>
      <c r="DQN26" s="23"/>
      <c r="DQO26" s="23"/>
      <c r="DQP26" s="23"/>
      <c r="DQQ26" s="23"/>
      <c r="DQR26" s="23"/>
      <c r="DQS26" s="23"/>
      <c r="DQT26" s="23"/>
      <c r="DQU26" s="23"/>
      <c r="DQV26" s="23"/>
      <c r="DQW26" s="23"/>
      <c r="DQX26" s="23"/>
      <c r="DQY26" s="23"/>
      <c r="DQZ26" s="23"/>
      <c r="DRA26" s="23"/>
      <c r="DRB26" s="23"/>
      <c r="DRC26" s="23"/>
      <c r="DRD26" s="23"/>
      <c r="DRE26" s="23"/>
      <c r="DRF26" s="23"/>
      <c r="DRG26" s="23"/>
      <c r="DRH26" s="23"/>
      <c r="DRI26" s="23"/>
      <c r="DRJ26" s="23"/>
      <c r="DRK26" s="23"/>
      <c r="DRL26" s="23"/>
      <c r="DRM26" s="23"/>
      <c r="DRN26" s="23"/>
      <c r="DRO26" s="23"/>
      <c r="DRP26" s="23"/>
      <c r="DRQ26" s="23"/>
      <c r="DRR26" s="23"/>
      <c r="DRS26" s="23"/>
      <c r="DRT26" s="23"/>
      <c r="DRU26" s="23"/>
      <c r="DRV26" s="23"/>
      <c r="DRW26" s="23"/>
      <c r="DRX26" s="23"/>
      <c r="DRY26" s="23"/>
      <c r="DRZ26" s="23"/>
      <c r="DSA26" s="23"/>
      <c r="DSB26" s="23"/>
      <c r="DSC26" s="23"/>
      <c r="DSD26" s="23"/>
      <c r="DSE26" s="23"/>
      <c r="DSF26" s="23"/>
      <c r="DSG26" s="23"/>
      <c r="DSH26" s="23"/>
      <c r="DSI26" s="23"/>
      <c r="DSJ26" s="23"/>
      <c r="DSK26" s="23"/>
      <c r="DSL26" s="23"/>
      <c r="DSM26" s="23"/>
      <c r="DSN26" s="23"/>
      <c r="DSO26" s="23"/>
      <c r="DSP26" s="23"/>
      <c r="DSQ26" s="23"/>
      <c r="DSR26" s="23"/>
      <c r="DSS26" s="23"/>
      <c r="DST26" s="23"/>
      <c r="DSU26" s="23"/>
      <c r="DSV26" s="23"/>
      <c r="DSW26" s="23"/>
      <c r="DSX26" s="23"/>
      <c r="DSY26" s="23"/>
      <c r="DSZ26" s="23"/>
      <c r="DTA26" s="23"/>
      <c r="DTB26" s="23"/>
      <c r="DTC26" s="23"/>
      <c r="DTD26" s="23"/>
      <c r="DTE26" s="23"/>
      <c r="DTF26" s="23"/>
      <c r="DTG26" s="23"/>
      <c r="DTH26" s="23"/>
      <c r="DTI26" s="23"/>
      <c r="DTJ26" s="23"/>
      <c r="DTK26" s="23"/>
      <c r="DTL26" s="23"/>
      <c r="DTM26" s="23"/>
      <c r="DTN26" s="23"/>
      <c r="DTO26" s="23"/>
      <c r="DTP26" s="23"/>
      <c r="DTQ26" s="23"/>
      <c r="DTR26" s="23"/>
      <c r="DTS26" s="23"/>
      <c r="DTT26" s="23"/>
      <c r="DTU26" s="23"/>
      <c r="DTV26" s="23"/>
      <c r="DTW26" s="23"/>
      <c r="DTX26" s="23"/>
      <c r="DTY26" s="23"/>
      <c r="DTZ26" s="23"/>
      <c r="DUA26" s="23"/>
      <c r="DUB26" s="23"/>
      <c r="DUC26" s="23"/>
      <c r="DUD26" s="23"/>
      <c r="DUE26" s="23"/>
      <c r="DUF26" s="23"/>
      <c r="DUG26" s="23"/>
      <c r="DUH26" s="23"/>
      <c r="DUI26" s="23"/>
      <c r="DUJ26" s="23"/>
      <c r="DUK26" s="23"/>
      <c r="DUL26" s="23"/>
      <c r="DUM26" s="23"/>
      <c r="DUN26" s="23"/>
      <c r="DUO26" s="23"/>
      <c r="DUP26" s="23"/>
      <c r="DUQ26" s="23"/>
      <c r="DUR26" s="23"/>
      <c r="DUS26" s="23"/>
      <c r="DUT26" s="23"/>
      <c r="DUU26" s="23"/>
      <c r="DUV26" s="23"/>
      <c r="DUW26" s="23"/>
      <c r="DUX26" s="23"/>
      <c r="DUY26" s="23"/>
      <c r="DUZ26" s="23"/>
      <c r="DVA26" s="23"/>
      <c r="DVB26" s="23"/>
      <c r="DVC26" s="23"/>
      <c r="DVD26" s="23"/>
      <c r="DVE26" s="23"/>
      <c r="DVF26" s="23"/>
      <c r="DVG26" s="23"/>
      <c r="DVH26" s="23"/>
      <c r="DVI26" s="23"/>
      <c r="DVJ26" s="23"/>
      <c r="DVK26" s="23"/>
      <c r="DVL26" s="23"/>
      <c r="DVM26" s="23"/>
      <c r="DVN26" s="23"/>
      <c r="DVO26" s="23"/>
      <c r="DVP26" s="23"/>
      <c r="DVQ26" s="23"/>
      <c r="DVR26" s="23"/>
      <c r="DVS26" s="23"/>
      <c r="DVT26" s="23"/>
      <c r="DVU26" s="23"/>
      <c r="DVV26" s="23"/>
      <c r="DVW26" s="23"/>
      <c r="DVX26" s="23"/>
      <c r="DVY26" s="23"/>
      <c r="DVZ26" s="23"/>
      <c r="DWA26" s="23"/>
      <c r="DWB26" s="23"/>
      <c r="DWC26" s="23"/>
      <c r="DWD26" s="23"/>
      <c r="DWE26" s="23"/>
      <c r="DWF26" s="23"/>
      <c r="DWG26" s="23"/>
      <c r="DWH26" s="23"/>
      <c r="DWI26" s="23"/>
      <c r="DWJ26" s="23"/>
      <c r="DWK26" s="23"/>
      <c r="DWL26" s="23"/>
      <c r="DWM26" s="23"/>
      <c r="DWN26" s="23"/>
      <c r="DWO26" s="23"/>
      <c r="DWP26" s="23"/>
      <c r="DWQ26" s="23"/>
      <c r="DWR26" s="23"/>
      <c r="DWS26" s="23"/>
      <c r="DWT26" s="23"/>
      <c r="DWU26" s="23"/>
      <c r="DWV26" s="23"/>
      <c r="DWW26" s="23"/>
      <c r="DWX26" s="23"/>
      <c r="DWY26" s="23"/>
      <c r="DWZ26" s="23"/>
      <c r="DXA26" s="23"/>
      <c r="DXB26" s="23"/>
      <c r="DXC26" s="23"/>
      <c r="DXD26" s="23"/>
      <c r="DXE26" s="23"/>
      <c r="DXF26" s="23"/>
      <c r="DXG26" s="23"/>
      <c r="DXH26" s="23"/>
      <c r="DXI26" s="23"/>
      <c r="DXJ26" s="23"/>
      <c r="DXK26" s="23"/>
      <c r="DXL26" s="23"/>
      <c r="DXM26" s="23"/>
      <c r="DXN26" s="23"/>
      <c r="DXO26" s="23"/>
      <c r="DXP26" s="23"/>
      <c r="DXQ26" s="23"/>
      <c r="DXR26" s="23"/>
      <c r="DXS26" s="23"/>
      <c r="DXT26" s="23"/>
      <c r="DXU26" s="23"/>
      <c r="DXV26" s="23"/>
      <c r="DXW26" s="23"/>
      <c r="DXX26" s="23"/>
      <c r="DXY26" s="23"/>
      <c r="DXZ26" s="23"/>
      <c r="DYA26" s="23"/>
      <c r="DYB26" s="23"/>
      <c r="DYC26" s="23"/>
      <c r="DYD26" s="23"/>
      <c r="DYE26" s="23"/>
      <c r="DYF26" s="23"/>
      <c r="DYG26" s="23"/>
      <c r="DYH26" s="23"/>
      <c r="DYI26" s="23"/>
      <c r="DYJ26" s="23"/>
      <c r="DYK26" s="23"/>
      <c r="DYL26" s="23"/>
      <c r="DYM26" s="23"/>
      <c r="DYN26" s="23"/>
      <c r="DYO26" s="23"/>
      <c r="DYP26" s="23"/>
      <c r="DYQ26" s="23"/>
      <c r="DYR26" s="23"/>
      <c r="DYS26" s="23"/>
      <c r="DYT26" s="23"/>
      <c r="DYU26" s="23"/>
      <c r="DYV26" s="23"/>
      <c r="DYW26" s="23"/>
      <c r="DYX26" s="23"/>
      <c r="DYY26" s="23"/>
      <c r="DYZ26" s="23"/>
      <c r="DZA26" s="23"/>
      <c r="DZB26" s="23"/>
      <c r="DZC26" s="23"/>
      <c r="DZD26" s="23"/>
      <c r="DZE26" s="23"/>
      <c r="DZF26" s="23"/>
      <c r="DZG26" s="23"/>
      <c r="DZH26" s="23"/>
      <c r="DZI26" s="23"/>
      <c r="DZJ26" s="23"/>
      <c r="DZK26" s="23"/>
      <c r="DZL26" s="23"/>
      <c r="DZM26" s="23"/>
      <c r="DZN26" s="23"/>
      <c r="DZO26" s="23"/>
      <c r="DZP26" s="23"/>
      <c r="DZQ26" s="23"/>
      <c r="DZR26" s="23"/>
      <c r="DZS26" s="23"/>
      <c r="DZT26" s="23"/>
      <c r="DZU26" s="23"/>
      <c r="DZV26" s="23"/>
      <c r="DZW26" s="23"/>
      <c r="DZX26" s="23"/>
      <c r="DZY26" s="23"/>
      <c r="DZZ26" s="23"/>
      <c r="EAA26" s="23"/>
      <c r="EAB26" s="23"/>
      <c r="EAC26" s="23"/>
      <c r="EAD26" s="23"/>
      <c r="EAE26" s="23"/>
      <c r="EAF26" s="23"/>
      <c r="EAG26" s="23"/>
      <c r="EAH26" s="23"/>
      <c r="EAI26" s="23"/>
      <c r="EAJ26" s="23"/>
      <c r="EAK26" s="23"/>
      <c r="EAL26" s="23"/>
      <c r="EAM26" s="23"/>
      <c r="EAN26" s="23"/>
      <c r="EAO26" s="23"/>
      <c r="EAP26" s="23"/>
      <c r="EAQ26" s="23"/>
      <c r="EAR26" s="23"/>
      <c r="EAS26" s="23"/>
      <c r="EAT26" s="23"/>
      <c r="EAU26" s="23"/>
      <c r="EAV26" s="23"/>
      <c r="EAW26" s="23"/>
      <c r="EAX26" s="23"/>
      <c r="EAY26" s="23"/>
      <c r="EAZ26" s="23"/>
      <c r="EBA26" s="23"/>
      <c r="EBB26" s="23"/>
      <c r="EBC26" s="23"/>
      <c r="EBD26" s="23"/>
      <c r="EBE26" s="23"/>
      <c r="EBF26" s="23"/>
      <c r="EBG26" s="23"/>
      <c r="EBH26" s="23"/>
      <c r="EBI26" s="23"/>
      <c r="EBJ26" s="23"/>
      <c r="EBK26" s="23"/>
      <c r="EBL26" s="23"/>
      <c r="EBM26" s="23"/>
      <c r="EBN26" s="23"/>
      <c r="EBO26" s="23"/>
      <c r="EBP26" s="23"/>
      <c r="EBQ26" s="23"/>
      <c r="EBR26" s="23"/>
      <c r="EBS26" s="23"/>
      <c r="EBT26" s="23"/>
      <c r="EBU26" s="23"/>
      <c r="EBV26" s="23"/>
      <c r="EBW26" s="23"/>
      <c r="EBX26" s="23"/>
      <c r="EBY26" s="23"/>
      <c r="EBZ26" s="23"/>
      <c r="ECA26" s="23"/>
      <c r="ECB26" s="23"/>
      <c r="ECC26" s="23"/>
      <c r="ECD26" s="23"/>
      <c r="ECE26" s="23"/>
      <c r="ECF26" s="23"/>
      <c r="ECG26" s="23"/>
      <c r="ECH26" s="23"/>
      <c r="ECI26" s="23"/>
      <c r="ECJ26" s="23"/>
      <c r="ECK26" s="23"/>
      <c r="ECL26" s="23"/>
      <c r="ECM26" s="23"/>
      <c r="ECN26" s="23"/>
      <c r="ECO26" s="23"/>
      <c r="ECP26" s="23"/>
      <c r="ECQ26" s="23"/>
      <c r="ECR26" s="23"/>
      <c r="ECS26" s="23"/>
      <c r="ECT26" s="23"/>
      <c r="ECU26" s="23"/>
      <c r="ECV26" s="23"/>
      <c r="ECW26" s="23"/>
      <c r="ECX26" s="23"/>
      <c r="ECY26" s="23"/>
      <c r="ECZ26" s="23"/>
      <c r="EDA26" s="23"/>
      <c r="EDB26" s="23"/>
      <c r="EDC26" s="23"/>
      <c r="EDD26" s="23"/>
      <c r="EDE26" s="23"/>
      <c r="EDF26" s="23"/>
      <c r="EDG26" s="23"/>
      <c r="EDH26" s="23"/>
      <c r="EDI26" s="23"/>
      <c r="EDJ26" s="23"/>
      <c r="EDK26" s="23"/>
      <c r="EDL26" s="23"/>
      <c r="EDM26" s="23"/>
      <c r="EDN26" s="23"/>
      <c r="EDO26" s="23"/>
      <c r="EDP26" s="23"/>
      <c r="EDQ26" s="23"/>
      <c r="EDR26" s="23"/>
      <c r="EDS26" s="23"/>
      <c r="EDT26" s="23"/>
      <c r="EDU26" s="23"/>
      <c r="EDV26" s="23"/>
      <c r="EDW26" s="23"/>
      <c r="EDX26" s="23"/>
      <c r="EDY26" s="23"/>
      <c r="EDZ26" s="23"/>
      <c r="EEA26" s="23"/>
      <c r="EEB26" s="23"/>
      <c r="EEC26" s="23"/>
      <c r="EED26" s="23"/>
      <c r="EEE26" s="23"/>
      <c r="EEF26" s="23"/>
      <c r="EEG26" s="23"/>
      <c r="EEH26" s="23"/>
      <c r="EEI26" s="23"/>
      <c r="EEJ26" s="23"/>
      <c r="EEK26" s="23"/>
      <c r="EEL26" s="23"/>
      <c r="EEM26" s="23"/>
      <c r="EEN26" s="23"/>
      <c r="EEO26" s="23"/>
      <c r="EEP26" s="23"/>
      <c r="EEQ26" s="23"/>
      <c r="EER26" s="23"/>
      <c r="EES26" s="23"/>
      <c r="EET26" s="23"/>
      <c r="EEU26" s="23"/>
      <c r="EEV26" s="23"/>
      <c r="EEW26" s="23"/>
      <c r="EEX26" s="23"/>
      <c r="EEY26" s="23"/>
      <c r="EEZ26" s="23"/>
      <c r="EFA26" s="23"/>
      <c r="EFB26" s="23"/>
      <c r="EFC26" s="23"/>
      <c r="EFD26" s="23"/>
      <c r="EFE26" s="23"/>
      <c r="EFF26" s="23"/>
      <c r="EFG26" s="23"/>
      <c r="EFH26" s="23"/>
      <c r="EFI26" s="23"/>
      <c r="EFJ26" s="23"/>
      <c r="EFK26" s="23"/>
      <c r="EFL26" s="23"/>
      <c r="EFM26" s="23"/>
      <c r="EFN26" s="23"/>
      <c r="EFO26" s="23"/>
      <c r="EFP26" s="23"/>
      <c r="EFQ26" s="23"/>
      <c r="EFR26" s="23"/>
      <c r="EFS26" s="23"/>
      <c r="EFT26" s="23"/>
      <c r="EFU26" s="23"/>
      <c r="EFV26" s="23"/>
      <c r="EFW26" s="23"/>
      <c r="EFX26" s="23"/>
      <c r="EFY26" s="23"/>
      <c r="EFZ26" s="23"/>
      <c r="EGA26" s="23"/>
      <c r="EGB26" s="23"/>
      <c r="EGC26" s="23"/>
      <c r="EGD26" s="23"/>
      <c r="EGE26" s="23"/>
      <c r="EGF26" s="23"/>
      <c r="EGG26" s="23"/>
      <c r="EGH26" s="23"/>
      <c r="EGI26" s="23"/>
      <c r="EGJ26" s="23"/>
      <c r="EGK26" s="23"/>
      <c r="EGL26" s="23"/>
      <c r="EGM26" s="23"/>
      <c r="EGN26" s="23"/>
      <c r="EGO26" s="23"/>
      <c r="EGP26" s="23"/>
      <c r="EGQ26" s="23"/>
      <c r="EGR26" s="23"/>
      <c r="EGS26" s="23"/>
      <c r="EGT26" s="23"/>
      <c r="EGU26" s="23"/>
      <c r="EGV26" s="23"/>
      <c r="EGW26" s="23"/>
      <c r="EGX26" s="23"/>
      <c r="EGY26" s="23"/>
      <c r="EGZ26" s="23"/>
      <c r="EHA26" s="23"/>
      <c r="EHB26" s="23"/>
      <c r="EHC26" s="23"/>
      <c r="EHD26" s="23"/>
      <c r="EHE26" s="23"/>
      <c r="EHF26" s="23"/>
      <c r="EHG26" s="23"/>
      <c r="EHH26" s="23"/>
      <c r="EHI26" s="23"/>
      <c r="EHJ26" s="23"/>
      <c r="EHK26" s="23"/>
      <c r="EHL26" s="23"/>
      <c r="EHM26" s="23"/>
      <c r="EHN26" s="23"/>
      <c r="EHO26" s="23"/>
      <c r="EHP26" s="23"/>
      <c r="EHQ26" s="23"/>
      <c r="EHR26" s="23"/>
      <c r="EHS26" s="23"/>
      <c r="EHT26" s="23"/>
      <c r="EHU26" s="23"/>
      <c r="EHV26" s="23"/>
      <c r="EHW26" s="23"/>
      <c r="EHX26" s="23"/>
      <c r="EHY26" s="23"/>
      <c r="EHZ26" s="23"/>
      <c r="EIA26" s="23"/>
      <c r="EIB26" s="23"/>
      <c r="EIC26" s="23"/>
      <c r="EID26" s="23"/>
      <c r="EIE26" s="23"/>
      <c r="EIF26" s="23"/>
      <c r="EIG26" s="23"/>
      <c r="EIH26" s="23"/>
      <c r="EII26" s="23"/>
      <c r="EIJ26" s="23"/>
      <c r="EIK26" s="23"/>
      <c r="EIL26" s="23"/>
      <c r="EIM26" s="23"/>
      <c r="EIN26" s="23"/>
      <c r="EIO26" s="23"/>
      <c r="EIP26" s="23"/>
      <c r="EIQ26" s="23"/>
      <c r="EIR26" s="23"/>
      <c r="EIS26" s="23"/>
      <c r="EIT26" s="23"/>
      <c r="EIU26" s="23"/>
      <c r="EIV26" s="23"/>
      <c r="EIW26" s="23"/>
      <c r="EIX26" s="23"/>
      <c r="EIY26" s="23"/>
      <c r="EIZ26" s="23"/>
      <c r="EJA26" s="23"/>
      <c r="EJB26" s="23"/>
      <c r="EJC26" s="23"/>
      <c r="EJD26" s="23"/>
      <c r="EJE26" s="23"/>
      <c r="EJF26" s="23"/>
      <c r="EJG26" s="23"/>
      <c r="EJH26" s="23"/>
      <c r="EJI26" s="23"/>
      <c r="EJJ26" s="23"/>
      <c r="EJK26" s="23"/>
      <c r="EJL26" s="23"/>
      <c r="EJM26" s="23"/>
      <c r="EJN26" s="23"/>
      <c r="EJO26" s="23"/>
      <c r="EJP26" s="23"/>
      <c r="EJQ26" s="23"/>
      <c r="EJR26" s="23"/>
      <c r="EJS26" s="23"/>
      <c r="EJT26" s="23"/>
      <c r="EJU26" s="23"/>
      <c r="EJV26" s="23"/>
      <c r="EJW26" s="23"/>
      <c r="EJX26" s="23"/>
      <c r="EJY26" s="23"/>
      <c r="EJZ26" s="23"/>
      <c r="EKA26" s="23"/>
      <c r="EKB26" s="23"/>
      <c r="EKC26" s="23"/>
      <c r="EKD26" s="23"/>
      <c r="EKE26" s="23"/>
      <c r="EKF26" s="23"/>
      <c r="EKG26" s="23"/>
      <c r="EKH26" s="23"/>
      <c r="EKI26" s="23"/>
      <c r="EKJ26" s="23"/>
      <c r="EKK26" s="23"/>
      <c r="EKL26" s="23"/>
      <c r="EKM26" s="23"/>
      <c r="EKN26" s="23"/>
      <c r="EKO26" s="23"/>
      <c r="EKP26" s="23"/>
      <c r="EKQ26" s="23"/>
      <c r="EKR26" s="23"/>
      <c r="EKS26" s="23"/>
      <c r="EKT26" s="23"/>
      <c r="EKU26" s="23"/>
      <c r="EKV26" s="23"/>
      <c r="EKW26" s="23"/>
      <c r="EKX26" s="23"/>
      <c r="EKY26" s="23"/>
      <c r="EKZ26" s="23"/>
      <c r="ELA26" s="23"/>
      <c r="ELB26" s="23"/>
      <c r="ELC26" s="23"/>
      <c r="ELD26" s="23"/>
      <c r="ELE26" s="23"/>
      <c r="ELF26" s="23"/>
      <c r="ELG26" s="23"/>
      <c r="ELH26" s="23"/>
      <c r="ELI26" s="23"/>
      <c r="ELJ26" s="23"/>
      <c r="ELK26" s="23"/>
      <c r="ELL26" s="23"/>
      <c r="ELM26" s="23"/>
      <c r="ELN26" s="23"/>
      <c r="ELO26" s="23"/>
      <c r="ELP26" s="23"/>
      <c r="ELQ26" s="23"/>
      <c r="ELR26" s="23"/>
      <c r="ELS26" s="23"/>
      <c r="ELT26" s="23"/>
      <c r="ELU26" s="23"/>
      <c r="ELV26" s="23"/>
      <c r="ELW26" s="23"/>
      <c r="ELX26" s="23"/>
      <c r="ELY26" s="23"/>
      <c r="ELZ26" s="23"/>
      <c r="EMA26" s="23"/>
      <c r="EMB26" s="23"/>
      <c r="EMC26" s="23"/>
      <c r="EMD26" s="23"/>
      <c r="EME26" s="23"/>
      <c r="EMF26" s="23"/>
      <c r="EMG26" s="23"/>
      <c r="EMH26" s="23"/>
      <c r="EMI26" s="23"/>
      <c r="EMJ26" s="23"/>
      <c r="EMK26" s="23"/>
      <c r="EML26" s="23"/>
      <c r="EMM26" s="23"/>
      <c r="EMN26" s="23"/>
      <c r="EMO26" s="23"/>
      <c r="EMP26" s="23"/>
      <c r="EMQ26" s="23"/>
      <c r="EMR26" s="23"/>
      <c r="EMS26" s="23"/>
      <c r="EMT26" s="23"/>
      <c r="EMU26" s="23"/>
      <c r="EMV26" s="23"/>
      <c r="EMW26" s="23"/>
      <c r="EMX26" s="23"/>
      <c r="EMY26" s="23"/>
      <c r="EMZ26" s="23"/>
      <c r="ENA26" s="23"/>
      <c r="ENB26" s="23"/>
      <c r="ENC26" s="23"/>
      <c r="END26" s="23"/>
      <c r="ENE26" s="23"/>
      <c r="ENF26" s="23"/>
      <c r="ENG26" s="23"/>
      <c r="ENH26" s="23"/>
      <c r="ENI26" s="23"/>
      <c r="ENJ26" s="23"/>
      <c r="ENK26" s="23"/>
      <c r="ENL26" s="23"/>
      <c r="ENM26" s="23"/>
      <c r="ENN26" s="23"/>
      <c r="ENO26" s="23"/>
      <c r="ENP26" s="23"/>
      <c r="ENQ26" s="23"/>
      <c r="ENR26" s="23"/>
      <c r="ENS26" s="23"/>
      <c r="ENT26" s="23"/>
      <c r="ENU26" s="23"/>
      <c r="ENV26" s="23"/>
      <c r="ENW26" s="23"/>
      <c r="ENX26" s="23"/>
      <c r="ENY26" s="23"/>
      <c r="ENZ26" s="23"/>
      <c r="EOA26" s="23"/>
      <c r="EOB26" s="23"/>
      <c r="EOC26" s="23"/>
      <c r="EOD26" s="23"/>
      <c r="EOE26" s="23"/>
      <c r="EOF26" s="23"/>
      <c r="EOG26" s="23"/>
      <c r="EOH26" s="23"/>
      <c r="EOI26" s="23"/>
      <c r="EOJ26" s="23"/>
      <c r="EOK26" s="23"/>
      <c r="EOL26" s="23"/>
      <c r="EOM26" s="23"/>
      <c r="EON26" s="23"/>
      <c r="EOO26" s="23"/>
      <c r="EOP26" s="23"/>
      <c r="EOQ26" s="23"/>
      <c r="EOR26" s="23"/>
      <c r="EOS26" s="23"/>
      <c r="EOT26" s="23"/>
      <c r="EOU26" s="23"/>
      <c r="EOV26" s="23"/>
      <c r="EOW26" s="23"/>
      <c r="EOX26" s="23"/>
      <c r="EOY26" s="23"/>
      <c r="EOZ26" s="23"/>
      <c r="EPA26" s="23"/>
      <c r="EPB26" s="23"/>
      <c r="EPC26" s="23"/>
      <c r="EPD26" s="23"/>
      <c r="EPE26" s="23"/>
      <c r="EPF26" s="23"/>
      <c r="EPG26" s="23"/>
      <c r="EPH26" s="23"/>
      <c r="EPI26" s="23"/>
      <c r="EPJ26" s="23"/>
      <c r="EPK26" s="23"/>
      <c r="EPL26" s="23"/>
      <c r="EPM26" s="23"/>
      <c r="EPN26" s="23"/>
      <c r="EPO26" s="23"/>
      <c r="EPP26" s="23"/>
      <c r="EPQ26" s="23"/>
      <c r="EPR26" s="23"/>
      <c r="EPS26" s="23"/>
      <c r="EPT26" s="23"/>
      <c r="EPU26" s="23"/>
      <c r="EPV26" s="23"/>
      <c r="EPW26" s="23"/>
      <c r="EPX26" s="23"/>
      <c r="EPY26" s="23"/>
      <c r="EPZ26" s="23"/>
      <c r="EQA26" s="23"/>
      <c r="EQB26" s="23"/>
      <c r="EQC26" s="23"/>
      <c r="EQD26" s="23"/>
      <c r="EQE26" s="23"/>
      <c r="EQF26" s="23"/>
      <c r="EQG26" s="23"/>
      <c r="EQH26" s="23"/>
      <c r="EQI26" s="23"/>
      <c r="EQJ26" s="23"/>
      <c r="EQK26" s="23"/>
      <c r="EQL26" s="23"/>
      <c r="EQM26" s="23"/>
      <c r="EQN26" s="23"/>
      <c r="EQO26" s="23"/>
      <c r="EQP26" s="23"/>
      <c r="EQQ26" s="23"/>
      <c r="EQR26" s="23"/>
      <c r="EQS26" s="23"/>
      <c r="EQT26" s="23"/>
      <c r="EQU26" s="23"/>
      <c r="EQV26" s="23"/>
      <c r="EQW26" s="23"/>
      <c r="EQX26" s="23"/>
      <c r="EQY26" s="23"/>
      <c r="EQZ26" s="23"/>
      <c r="ERA26" s="23"/>
      <c r="ERB26" s="23"/>
      <c r="ERC26" s="23"/>
      <c r="ERD26" s="23"/>
      <c r="ERE26" s="23"/>
      <c r="ERF26" s="23"/>
      <c r="ERG26" s="23"/>
      <c r="ERH26" s="23"/>
      <c r="ERI26" s="23"/>
      <c r="ERJ26" s="23"/>
      <c r="ERK26" s="23"/>
      <c r="ERL26" s="23"/>
      <c r="ERM26" s="23"/>
      <c r="ERN26" s="23"/>
      <c r="ERO26" s="23"/>
      <c r="ERP26" s="23"/>
      <c r="ERQ26" s="23"/>
      <c r="ERR26" s="23"/>
      <c r="ERS26" s="23"/>
      <c r="ERT26" s="23"/>
      <c r="ERU26" s="23"/>
      <c r="ERV26" s="23"/>
      <c r="ERW26" s="23"/>
      <c r="ERX26" s="23"/>
      <c r="ERY26" s="23"/>
      <c r="ERZ26" s="23"/>
      <c r="ESA26" s="23"/>
      <c r="ESB26" s="23"/>
      <c r="ESC26" s="23"/>
      <c r="ESD26" s="23"/>
      <c r="ESE26" s="23"/>
      <c r="ESF26" s="23"/>
      <c r="ESG26" s="23"/>
      <c r="ESH26" s="23"/>
      <c r="ESI26" s="23"/>
      <c r="ESJ26" s="23"/>
      <c r="ESK26" s="23"/>
      <c r="ESL26" s="23"/>
      <c r="ESM26" s="23"/>
      <c r="ESN26" s="23"/>
      <c r="ESO26" s="23"/>
      <c r="ESP26" s="23"/>
      <c r="ESQ26" s="23"/>
      <c r="ESR26" s="23"/>
      <c r="ESS26" s="23"/>
      <c r="EST26" s="23"/>
      <c r="ESU26" s="23"/>
      <c r="ESV26" s="23"/>
      <c r="ESW26" s="23"/>
      <c r="ESX26" s="23"/>
      <c r="ESY26" s="23"/>
      <c r="ESZ26" s="23"/>
      <c r="ETA26" s="23"/>
      <c r="ETB26" s="23"/>
      <c r="ETC26" s="23"/>
      <c r="ETD26" s="23"/>
      <c r="ETE26" s="23"/>
      <c r="ETF26" s="23"/>
      <c r="ETG26" s="23"/>
      <c r="ETH26" s="23"/>
      <c r="ETI26" s="23"/>
      <c r="ETJ26" s="23"/>
      <c r="ETK26" s="23"/>
      <c r="ETL26" s="23"/>
      <c r="ETM26" s="23"/>
      <c r="ETN26" s="23"/>
      <c r="ETO26" s="23"/>
      <c r="ETP26" s="23"/>
      <c r="ETQ26" s="23"/>
      <c r="ETR26" s="23"/>
      <c r="ETS26" s="23"/>
      <c r="ETT26" s="23"/>
      <c r="ETU26" s="23"/>
      <c r="ETV26" s="23"/>
      <c r="ETW26" s="23"/>
      <c r="ETX26" s="23"/>
      <c r="ETY26" s="23"/>
      <c r="ETZ26" s="23"/>
      <c r="EUA26" s="23"/>
      <c r="EUB26" s="23"/>
      <c r="EUC26" s="23"/>
      <c r="EUD26" s="23"/>
      <c r="EUE26" s="23"/>
      <c r="EUF26" s="23"/>
      <c r="EUG26" s="23"/>
      <c r="EUH26" s="23"/>
      <c r="EUI26" s="23"/>
      <c r="EUJ26" s="23"/>
      <c r="EUK26" s="23"/>
      <c r="EUL26" s="23"/>
      <c r="EUM26" s="23"/>
      <c r="EUN26" s="23"/>
      <c r="EUO26" s="23"/>
      <c r="EUP26" s="23"/>
      <c r="EUQ26" s="23"/>
      <c r="EUR26" s="23"/>
      <c r="EUS26" s="23"/>
      <c r="EUT26" s="23"/>
      <c r="EUU26" s="23"/>
      <c r="EUV26" s="23"/>
      <c r="EUW26" s="23"/>
      <c r="EUX26" s="23"/>
      <c r="EUY26" s="23"/>
      <c r="EUZ26" s="23"/>
      <c r="EVA26" s="23"/>
      <c r="EVB26" s="23"/>
      <c r="EVC26" s="23"/>
      <c r="EVD26" s="23"/>
      <c r="EVE26" s="23"/>
      <c r="EVF26" s="23"/>
      <c r="EVG26" s="23"/>
      <c r="EVH26" s="23"/>
      <c r="EVI26" s="23"/>
      <c r="EVJ26" s="23"/>
      <c r="EVK26" s="23"/>
      <c r="EVL26" s="23"/>
      <c r="EVM26" s="23"/>
      <c r="EVN26" s="23"/>
      <c r="EVO26" s="23"/>
      <c r="EVP26" s="23"/>
      <c r="EVQ26" s="23"/>
      <c r="EVR26" s="23"/>
      <c r="EVS26" s="23"/>
      <c r="EVT26" s="23"/>
      <c r="EVU26" s="23"/>
      <c r="EVV26" s="23"/>
      <c r="EVW26" s="23"/>
      <c r="EVX26" s="23"/>
      <c r="EVY26" s="23"/>
      <c r="EVZ26" s="23"/>
      <c r="EWA26" s="23"/>
      <c r="EWB26" s="23"/>
      <c r="EWC26" s="23"/>
      <c r="EWD26" s="23"/>
      <c r="EWE26" s="23"/>
      <c r="EWF26" s="23"/>
      <c r="EWG26" s="23"/>
      <c r="EWH26" s="23"/>
      <c r="EWI26" s="23"/>
      <c r="EWJ26" s="23"/>
      <c r="EWK26" s="23"/>
      <c r="EWL26" s="23"/>
      <c r="EWM26" s="23"/>
      <c r="EWN26" s="23"/>
      <c r="EWO26" s="23"/>
      <c r="EWP26" s="23"/>
      <c r="EWQ26" s="23"/>
      <c r="EWR26" s="23"/>
      <c r="EWS26" s="23"/>
      <c r="EWT26" s="23"/>
      <c r="EWU26" s="23"/>
      <c r="EWV26" s="23"/>
      <c r="EWW26" s="23"/>
      <c r="EWX26" s="23"/>
      <c r="EWY26" s="23"/>
      <c r="EWZ26" s="23"/>
      <c r="EXA26" s="23"/>
      <c r="EXB26" s="23"/>
      <c r="EXC26" s="23"/>
      <c r="EXD26" s="23"/>
      <c r="EXE26" s="23"/>
      <c r="EXF26" s="23"/>
      <c r="EXG26" s="23"/>
      <c r="EXH26" s="23"/>
      <c r="EXI26" s="23"/>
      <c r="EXJ26" s="23"/>
      <c r="EXK26" s="23"/>
      <c r="EXL26" s="23"/>
      <c r="EXM26" s="23"/>
      <c r="EXN26" s="23"/>
      <c r="EXO26" s="23"/>
      <c r="EXP26" s="23"/>
      <c r="EXQ26" s="23"/>
      <c r="EXR26" s="23"/>
      <c r="EXS26" s="23"/>
      <c r="EXT26" s="23"/>
      <c r="EXU26" s="23"/>
      <c r="EXV26" s="23"/>
      <c r="EXW26" s="23"/>
      <c r="EXX26" s="23"/>
      <c r="EXY26" s="23"/>
      <c r="EXZ26" s="23"/>
      <c r="EYA26" s="23"/>
      <c r="EYB26" s="23"/>
      <c r="EYC26" s="23"/>
      <c r="EYD26" s="23"/>
      <c r="EYE26" s="23"/>
      <c r="EYF26" s="23"/>
      <c r="EYG26" s="23"/>
      <c r="EYH26" s="23"/>
      <c r="EYI26" s="23"/>
      <c r="EYJ26" s="23"/>
      <c r="EYK26" s="23"/>
      <c r="EYL26" s="23"/>
      <c r="EYM26" s="23"/>
      <c r="EYN26" s="23"/>
      <c r="EYO26" s="23"/>
      <c r="EYP26" s="23"/>
      <c r="EYQ26" s="23"/>
      <c r="EYR26" s="23"/>
      <c r="EYS26" s="23"/>
      <c r="EYT26" s="23"/>
      <c r="EYU26" s="23"/>
      <c r="EYV26" s="23"/>
      <c r="EYW26" s="23"/>
      <c r="EYX26" s="23"/>
      <c r="EYY26" s="23"/>
      <c r="EYZ26" s="23"/>
      <c r="EZA26" s="23"/>
      <c r="EZB26" s="23"/>
      <c r="EZC26" s="23"/>
      <c r="EZD26" s="23"/>
      <c r="EZE26" s="23"/>
      <c r="EZF26" s="23"/>
      <c r="EZG26" s="23"/>
      <c r="EZH26" s="23"/>
      <c r="EZI26" s="23"/>
      <c r="EZJ26" s="23"/>
      <c r="EZK26" s="23"/>
      <c r="EZL26" s="23"/>
      <c r="EZM26" s="23"/>
      <c r="EZN26" s="23"/>
      <c r="EZO26" s="23"/>
      <c r="EZP26" s="23"/>
      <c r="EZQ26" s="23"/>
      <c r="EZR26" s="23"/>
      <c r="EZS26" s="23"/>
      <c r="EZT26" s="23"/>
      <c r="EZU26" s="23"/>
      <c r="EZV26" s="23"/>
      <c r="EZW26" s="23"/>
      <c r="EZX26" s="23"/>
      <c r="EZY26" s="23"/>
      <c r="EZZ26" s="23"/>
      <c r="FAA26" s="23"/>
      <c r="FAB26" s="23"/>
      <c r="FAC26" s="23"/>
      <c r="FAD26" s="23"/>
      <c r="FAE26" s="23"/>
      <c r="FAF26" s="23"/>
      <c r="FAG26" s="23"/>
      <c r="FAH26" s="23"/>
      <c r="FAI26" s="23"/>
      <c r="FAJ26" s="23"/>
      <c r="FAK26" s="23"/>
      <c r="FAL26" s="23"/>
      <c r="FAM26" s="23"/>
      <c r="FAN26" s="23"/>
      <c r="FAO26" s="23"/>
      <c r="FAP26" s="23"/>
      <c r="FAQ26" s="23"/>
      <c r="FAR26" s="23"/>
      <c r="FAS26" s="23"/>
      <c r="FAT26" s="23"/>
      <c r="FAU26" s="23"/>
      <c r="FAV26" s="23"/>
      <c r="FAW26" s="23"/>
      <c r="FAX26" s="23"/>
      <c r="FAY26" s="23"/>
      <c r="FAZ26" s="23"/>
      <c r="FBA26" s="23"/>
      <c r="FBB26" s="23"/>
      <c r="FBC26" s="23"/>
      <c r="FBD26" s="23"/>
      <c r="FBE26" s="23"/>
      <c r="FBF26" s="23"/>
      <c r="FBG26" s="23"/>
      <c r="FBH26" s="23"/>
      <c r="FBI26" s="23"/>
      <c r="FBJ26" s="23"/>
      <c r="FBK26" s="23"/>
      <c r="FBL26" s="23"/>
      <c r="FBM26" s="23"/>
      <c r="FBN26" s="23"/>
      <c r="FBO26" s="23"/>
      <c r="FBP26" s="23"/>
      <c r="FBQ26" s="23"/>
      <c r="FBR26" s="23"/>
      <c r="FBS26" s="23"/>
      <c r="FBT26" s="23"/>
      <c r="FBU26" s="23"/>
      <c r="FBV26" s="23"/>
      <c r="FBW26" s="23"/>
      <c r="FBX26" s="23"/>
      <c r="FBY26" s="23"/>
      <c r="FBZ26" s="23"/>
      <c r="FCA26" s="23"/>
      <c r="FCB26" s="23"/>
      <c r="FCC26" s="23"/>
      <c r="FCD26" s="23"/>
      <c r="FCE26" s="23"/>
      <c r="FCF26" s="23"/>
      <c r="FCG26" s="23"/>
      <c r="FCH26" s="23"/>
      <c r="FCI26" s="23"/>
      <c r="FCJ26" s="23"/>
      <c r="FCK26" s="23"/>
      <c r="FCL26" s="23"/>
      <c r="FCM26" s="23"/>
      <c r="FCN26" s="23"/>
      <c r="FCO26" s="23"/>
      <c r="FCP26" s="23"/>
      <c r="FCQ26" s="23"/>
      <c r="FCR26" s="23"/>
      <c r="FCS26" s="23"/>
      <c r="FCT26" s="23"/>
      <c r="FCU26" s="23"/>
      <c r="FCV26" s="23"/>
      <c r="FCW26" s="23"/>
      <c r="FCX26" s="23"/>
      <c r="FCY26" s="23"/>
      <c r="FCZ26" s="23"/>
      <c r="FDA26" s="23"/>
      <c r="FDB26" s="23"/>
      <c r="FDC26" s="23"/>
      <c r="FDD26" s="23"/>
      <c r="FDE26" s="23"/>
      <c r="FDF26" s="23"/>
      <c r="FDG26" s="23"/>
      <c r="FDH26" s="23"/>
      <c r="FDI26" s="23"/>
      <c r="FDJ26" s="23"/>
      <c r="FDK26" s="23"/>
      <c r="FDL26" s="23"/>
      <c r="FDM26" s="23"/>
      <c r="FDN26" s="23"/>
      <c r="FDO26" s="23"/>
      <c r="FDP26" s="23"/>
      <c r="FDQ26" s="23"/>
      <c r="FDR26" s="23"/>
      <c r="FDS26" s="23"/>
      <c r="FDT26" s="23"/>
      <c r="FDU26" s="23"/>
      <c r="FDV26" s="23"/>
      <c r="FDW26" s="23"/>
      <c r="FDX26" s="23"/>
      <c r="FDY26" s="23"/>
      <c r="FDZ26" s="23"/>
      <c r="FEA26" s="23"/>
      <c r="FEB26" s="23"/>
      <c r="FEC26" s="23"/>
      <c r="FED26" s="23"/>
      <c r="FEE26" s="23"/>
      <c r="FEF26" s="23"/>
      <c r="FEG26" s="23"/>
      <c r="FEH26" s="23"/>
      <c r="FEI26" s="23"/>
      <c r="FEJ26" s="23"/>
      <c r="FEK26" s="23"/>
      <c r="FEL26" s="23"/>
      <c r="FEM26" s="23"/>
      <c r="FEN26" s="23"/>
      <c r="FEO26" s="23"/>
      <c r="FEP26" s="23"/>
      <c r="FEQ26" s="23"/>
      <c r="FER26" s="23"/>
      <c r="FES26" s="23"/>
      <c r="FET26" s="23"/>
      <c r="FEU26" s="23"/>
      <c r="FEV26" s="23"/>
      <c r="FEW26" s="23"/>
      <c r="FEX26" s="23"/>
      <c r="FEY26" s="23"/>
      <c r="FEZ26" s="23"/>
      <c r="FFA26" s="23"/>
      <c r="FFB26" s="23"/>
      <c r="FFC26" s="23"/>
      <c r="FFD26" s="23"/>
      <c r="FFE26" s="23"/>
      <c r="FFF26" s="23"/>
      <c r="FFG26" s="23"/>
      <c r="FFH26" s="23"/>
      <c r="FFI26" s="23"/>
      <c r="FFJ26" s="23"/>
      <c r="FFK26" s="23"/>
      <c r="FFL26" s="23"/>
      <c r="FFM26" s="23"/>
      <c r="FFN26" s="23"/>
      <c r="FFO26" s="23"/>
      <c r="FFP26" s="23"/>
      <c r="FFQ26" s="23"/>
      <c r="FFR26" s="23"/>
      <c r="FFS26" s="23"/>
      <c r="FFT26" s="23"/>
      <c r="FFU26" s="23"/>
      <c r="FFV26" s="23"/>
      <c r="FFW26" s="23"/>
      <c r="FFX26" s="23"/>
      <c r="FFY26" s="23"/>
      <c r="FFZ26" s="23"/>
      <c r="FGA26" s="23"/>
      <c r="FGB26" s="23"/>
      <c r="FGC26" s="23"/>
      <c r="FGD26" s="23"/>
      <c r="FGE26" s="23"/>
      <c r="FGF26" s="23"/>
      <c r="FGG26" s="23"/>
      <c r="FGH26" s="23"/>
      <c r="FGI26" s="23"/>
      <c r="FGJ26" s="23"/>
      <c r="FGK26" s="23"/>
      <c r="FGL26" s="23"/>
      <c r="FGM26" s="23"/>
      <c r="FGN26" s="23"/>
      <c r="FGO26" s="23"/>
      <c r="FGP26" s="23"/>
      <c r="FGQ26" s="23"/>
      <c r="FGR26" s="23"/>
      <c r="FGS26" s="23"/>
      <c r="FGT26" s="23"/>
      <c r="FGU26" s="23"/>
      <c r="FGV26" s="23"/>
      <c r="FGW26" s="23"/>
      <c r="FGX26" s="23"/>
      <c r="FGY26" s="23"/>
      <c r="FGZ26" s="23"/>
      <c r="FHA26" s="23"/>
      <c r="FHB26" s="23"/>
      <c r="FHC26" s="23"/>
      <c r="FHD26" s="23"/>
      <c r="FHE26" s="23"/>
      <c r="FHF26" s="23"/>
      <c r="FHG26" s="23"/>
      <c r="FHH26" s="23"/>
      <c r="FHI26" s="23"/>
      <c r="FHJ26" s="23"/>
      <c r="FHK26" s="23"/>
      <c r="FHL26" s="23"/>
      <c r="FHM26" s="23"/>
      <c r="FHN26" s="23"/>
      <c r="FHO26" s="23"/>
      <c r="FHP26" s="23"/>
      <c r="FHQ26" s="23"/>
      <c r="FHR26" s="23"/>
      <c r="FHS26" s="23"/>
      <c r="FHT26" s="23"/>
      <c r="FHU26" s="23"/>
      <c r="FHV26" s="23"/>
      <c r="FHW26" s="23"/>
      <c r="FHX26" s="23"/>
      <c r="FHY26" s="23"/>
      <c r="FHZ26" s="23"/>
      <c r="FIA26" s="23"/>
      <c r="FIB26" s="23"/>
      <c r="FIC26" s="23"/>
      <c r="FID26" s="23"/>
      <c r="FIE26" s="23"/>
      <c r="FIF26" s="23"/>
      <c r="FIG26" s="23"/>
      <c r="FIH26" s="23"/>
      <c r="FII26" s="23"/>
      <c r="FIJ26" s="23"/>
      <c r="FIK26" s="23"/>
      <c r="FIL26" s="23"/>
      <c r="FIM26" s="23"/>
      <c r="FIN26" s="23"/>
      <c r="FIO26" s="23"/>
      <c r="FIP26" s="23"/>
      <c r="FIQ26" s="23"/>
      <c r="FIR26" s="23"/>
      <c r="FIS26" s="23"/>
      <c r="FIT26" s="23"/>
      <c r="FIU26" s="23"/>
      <c r="FIV26" s="23"/>
      <c r="FIW26" s="23"/>
      <c r="FIX26" s="23"/>
      <c r="FIY26" s="23"/>
      <c r="FIZ26" s="23"/>
      <c r="FJA26" s="23"/>
      <c r="FJB26" s="23"/>
      <c r="FJC26" s="23"/>
      <c r="FJD26" s="23"/>
      <c r="FJE26" s="23"/>
      <c r="FJF26" s="23"/>
      <c r="FJG26" s="23"/>
      <c r="FJH26" s="23"/>
      <c r="FJI26" s="23"/>
      <c r="FJJ26" s="23"/>
      <c r="FJK26" s="23"/>
      <c r="FJL26" s="23"/>
      <c r="FJM26" s="23"/>
      <c r="FJN26" s="23"/>
      <c r="FJO26" s="23"/>
      <c r="FJP26" s="23"/>
      <c r="FJQ26" s="23"/>
      <c r="FJR26" s="23"/>
      <c r="FJS26" s="23"/>
      <c r="FJT26" s="23"/>
      <c r="FJU26" s="23"/>
      <c r="FJV26" s="23"/>
      <c r="FJW26" s="23"/>
      <c r="FJX26" s="23"/>
      <c r="FJY26" s="23"/>
      <c r="FJZ26" s="23"/>
      <c r="FKA26" s="23"/>
      <c r="FKB26" s="23"/>
      <c r="FKC26" s="23"/>
      <c r="FKD26" s="23"/>
      <c r="FKE26" s="23"/>
      <c r="FKF26" s="23"/>
      <c r="FKG26" s="23"/>
      <c r="FKH26" s="23"/>
      <c r="FKI26" s="23"/>
      <c r="FKJ26" s="23"/>
      <c r="FKK26" s="23"/>
      <c r="FKL26" s="23"/>
      <c r="FKM26" s="23"/>
      <c r="FKN26" s="23"/>
      <c r="FKO26" s="23"/>
      <c r="FKP26" s="23"/>
      <c r="FKQ26" s="23"/>
      <c r="FKR26" s="23"/>
      <c r="FKS26" s="23"/>
      <c r="FKT26" s="23"/>
      <c r="FKU26" s="23"/>
      <c r="FKV26" s="23"/>
      <c r="FKW26" s="23"/>
      <c r="FKX26" s="23"/>
      <c r="FKY26" s="23"/>
      <c r="FKZ26" s="23"/>
      <c r="FLA26" s="23"/>
      <c r="FLB26" s="23"/>
      <c r="FLC26" s="23"/>
      <c r="FLD26" s="23"/>
      <c r="FLE26" s="23"/>
      <c r="FLF26" s="23"/>
      <c r="FLG26" s="23"/>
      <c r="FLH26" s="23"/>
      <c r="FLI26" s="23"/>
      <c r="FLJ26" s="23"/>
      <c r="FLK26" s="23"/>
      <c r="FLL26" s="23"/>
      <c r="FLM26" s="23"/>
      <c r="FLN26" s="23"/>
      <c r="FLO26" s="23"/>
      <c r="FLP26" s="23"/>
      <c r="FLQ26" s="23"/>
      <c r="FLR26" s="23"/>
      <c r="FLS26" s="23"/>
      <c r="FLT26" s="23"/>
      <c r="FLU26" s="23"/>
      <c r="FLV26" s="23"/>
      <c r="FLW26" s="23"/>
      <c r="FLX26" s="23"/>
      <c r="FLY26" s="23"/>
      <c r="FLZ26" s="23"/>
      <c r="FMA26" s="23"/>
      <c r="FMB26" s="23"/>
      <c r="FMC26" s="23"/>
      <c r="FMD26" s="23"/>
      <c r="FME26" s="23"/>
      <c r="FMF26" s="23"/>
      <c r="FMG26" s="23"/>
      <c r="FMH26" s="23"/>
      <c r="FMI26" s="23"/>
      <c r="FMJ26" s="23"/>
      <c r="FMK26" s="23"/>
      <c r="FML26" s="23"/>
      <c r="FMM26" s="23"/>
      <c r="FMN26" s="23"/>
      <c r="FMO26" s="23"/>
      <c r="FMP26" s="23"/>
      <c r="FMQ26" s="23"/>
      <c r="FMR26" s="23"/>
      <c r="FMS26" s="23"/>
      <c r="FMT26" s="23"/>
      <c r="FMU26" s="23"/>
      <c r="FMV26" s="23"/>
      <c r="FMW26" s="23"/>
      <c r="FMX26" s="23"/>
      <c r="FMY26" s="23"/>
      <c r="FMZ26" s="23"/>
      <c r="FNA26" s="23"/>
      <c r="FNB26" s="23"/>
      <c r="FNC26" s="23"/>
      <c r="FND26" s="23"/>
      <c r="FNE26" s="23"/>
      <c r="FNF26" s="23"/>
      <c r="FNG26" s="23"/>
      <c r="FNH26" s="23"/>
      <c r="FNI26" s="23"/>
      <c r="FNJ26" s="23"/>
      <c r="FNK26" s="23"/>
      <c r="FNL26" s="23"/>
      <c r="FNM26" s="23"/>
      <c r="FNN26" s="23"/>
      <c r="FNO26" s="23"/>
      <c r="FNP26" s="23"/>
      <c r="FNQ26" s="23"/>
      <c r="FNR26" s="23"/>
      <c r="FNS26" s="23"/>
      <c r="FNT26" s="23"/>
      <c r="FNU26" s="23"/>
      <c r="FNV26" s="23"/>
      <c r="FNW26" s="23"/>
      <c r="FNX26" s="23"/>
      <c r="FNY26" s="23"/>
      <c r="FNZ26" s="23"/>
      <c r="FOA26" s="23"/>
      <c r="FOB26" s="23"/>
      <c r="FOC26" s="23"/>
      <c r="FOD26" s="23"/>
      <c r="FOE26" s="23"/>
      <c r="FOF26" s="23"/>
      <c r="FOG26" s="23"/>
      <c r="FOH26" s="23"/>
      <c r="FOI26" s="23"/>
      <c r="FOJ26" s="23"/>
      <c r="FOK26" s="23"/>
      <c r="FOL26" s="23"/>
      <c r="FOM26" s="23"/>
      <c r="FON26" s="23"/>
      <c r="FOO26" s="23"/>
      <c r="FOP26" s="23"/>
      <c r="FOQ26" s="23"/>
      <c r="FOR26" s="23"/>
      <c r="FOS26" s="23"/>
      <c r="FOT26" s="23"/>
      <c r="FOU26" s="23"/>
      <c r="FOV26" s="23"/>
      <c r="FOW26" s="23"/>
      <c r="FOX26" s="23"/>
      <c r="FOY26" s="23"/>
      <c r="FOZ26" s="23"/>
      <c r="FPA26" s="23"/>
      <c r="FPB26" s="23"/>
      <c r="FPC26" s="23"/>
      <c r="FPD26" s="23"/>
      <c r="FPE26" s="23"/>
      <c r="FPF26" s="23"/>
      <c r="FPG26" s="23"/>
      <c r="FPH26" s="23"/>
      <c r="FPI26" s="23"/>
      <c r="FPJ26" s="23"/>
      <c r="FPK26" s="23"/>
      <c r="FPL26" s="23"/>
      <c r="FPM26" s="23"/>
      <c r="FPN26" s="23"/>
      <c r="FPO26" s="23"/>
      <c r="FPP26" s="23"/>
      <c r="FPQ26" s="23"/>
      <c r="FPR26" s="23"/>
      <c r="FPS26" s="23"/>
      <c r="FPT26" s="23"/>
      <c r="FPU26" s="23"/>
      <c r="FPV26" s="23"/>
      <c r="FPW26" s="23"/>
      <c r="FPX26" s="23"/>
      <c r="FPY26" s="23"/>
      <c r="FPZ26" s="23"/>
      <c r="FQA26" s="23"/>
      <c r="FQB26" s="23"/>
      <c r="FQC26" s="23"/>
      <c r="FQD26" s="23"/>
      <c r="FQE26" s="23"/>
      <c r="FQF26" s="23"/>
      <c r="FQG26" s="23"/>
      <c r="FQH26" s="23"/>
      <c r="FQI26" s="23"/>
      <c r="FQJ26" s="23"/>
      <c r="FQK26" s="23"/>
      <c r="FQL26" s="23"/>
      <c r="FQM26" s="23"/>
      <c r="FQN26" s="23"/>
      <c r="FQO26" s="23"/>
      <c r="FQP26" s="23"/>
      <c r="FQQ26" s="23"/>
      <c r="FQR26" s="23"/>
      <c r="FQS26" s="23"/>
      <c r="FQT26" s="23"/>
      <c r="FQU26" s="23"/>
      <c r="FQV26" s="23"/>
      <c r="FQW26" s="23"/>
      <c r="FQX26" s="23"/>
      <c r="FQY26" s="23"/>
      <c r="FQZ26" s="23"/>
      <c r="FRA26" s="23"/>
      <c r="FRB26" s="23"/>
      <c r="FRC26" s="23"/>
      <c r="FRD26" s="23"/>
      <c r="FRE26" s="23"/>
      <c r="FRF26" s="23"/>
      <c r="FRG26" s="23"/>
      <c r="FRH26" s="23"/>
      <c r="FRI26" s="23"/>
      <c r="FRJ26" s="23"/>
      <c r="FRK26" s="23"/>
      <c r="FRL26" s="23"/>
      <c r="FRM26" s="23"/>
      <c r="FRN26" s="23"/>
      <c r="FRO26" s="23"/>
      <c r="FRP26" s="23"/>
      <c r="FRQ26" s="23"/>
      <c r="FRR26" s="23"/>
      <c r="FRS26" s="23"/>
      <c r="FRT26" s="23"/>
      <c r="FRU26" s="23"/>
      <c r="FRV26" s="23"/>
      <c r="FRW26" s="23"/>
      <c r="FRX26" s="23"/>
      <c r="FRY26" s="23"/>
      <c r="FRZ26" s="23"/>
      <c r="FSA26" s="23"/>
      <c r="FSB26" s="23"/>
      <c r="FSC26" s="23"/>
      <c r="FSD26" s="23"/>
      <c r="FSE26" s="23"/>
      <c r="FSF26" s="23"/>
      <c r="FSG26" s="23"/>
      <c r="FSH26" s="23"/>
      <c r="FSI26" s="23"/>
      <c r="FSJ26" s="23"/>
      <c r="FSK26" s="23"/>
      <c r="FSL26" s="23"/>
      <c r="FSM26" s="23"/>
      <c r="FSN26" s="23"/>
      <c r="FSO26" s="23"/>
      <c r="FSP26" s="23"/>
      <c r="FSQ26" s="23"/>
      <c r="FSR26" s="23"/>
      <c r="FSS26" s="23"/>
      <c r="FST26" s="23"/>
      <c r="FSU26" s="23"/>
      <c r="FSV26" s="23"/>
      <c r="FSW26" s="23"/>
      <c r="FSX26" s="23"/>
      <c r="FSY26" s="23"/>
      <c r="FSZ26" s="23"/>
      <c r="FTA26" s="23"/>
      <c r="FTB26" s="23"/>
      <c r="FTC26" s="23"/>
      <c r="FTD26" s="23"/>
      <c r="FTE26" s="23"/>
      <c r="FTF26" s="23"/>
      <c r="FTG26" s="23"/>
      <c r="FTH26" s="23"/>
      <c r="FTI26" s="23"/>
      <c r="FTJ26" s="23"/>
      <c r="FTK26" s="23"/>
      <c r="FTL26" s="23"/>
      <c r="FTM26" s="23"/>
      <c r="FTN26" s="23"/>
      <c r="FTO26" s="23"/>
      <c r="FTP26" s="23"/>
      <c r="FTQ26" s="23"/>
      <c r="FTR26" s="23"/>
      <c r="FTS26" s="23"/>
      <c r="FTT26" s="23"/>
      <c r="FTU26" s="23"/>
      <c r="FTV26" s="23"/>
      <c r="FTW26" s="23"/>
      <c r="FTX26" s="23"/>
      <c r="FTY26" s="23"/>
      <c r="FTZ26" s="23"/>
      <c r="FUA26" s="23"/>
      <c r="FUB26" s="23"/>
      <c r="FUC26" s="23"/>
      <c r="FUD26" s="23"/>
      <c r="FUE26" s="23"/>
      <c r="FUF26" s="23"/>
      <c r="FUG26" s="23"/>
      <c r="FUH26" s="23"/>
      <c r="FUI26" s="23"/>
      <c r="FUJ26" s="23"/>
      <c r="FUK26" s="23"/>
      <c r="FUL26" s="23"/>
      <c r="FUM26" s="23"/>
      <c r="FUN26" s="23"/>
      <c r="FUO26" s="23"/>
      <c r="FUP26" s="23"/>
      <c r="FUQ26" s="23"/>
      <c r="FUR26" s="23"/>
      <c r="FUS26" s="23"/>
      <c r="FUT26" s="23"/>
      <c r="FUU26" s="23"/>
      <c r="FUV26" s="23"/>
      <c r="FUW26" s="23"/>
      <c r="FUX26" s="23"/>
      <c r="FUY26" s="23"/>
      <c r="FUZ26" s="23"/>
      <c r="FVA26" s="23"/>
      <c r="FVB26" s="23"/>
      <c r="FVC26" s="23"/>
      <c r="FVD26" s="23"/>
      <c r="FVE26" s="23"/>
      <c r="FVF26" s="23"/>
      <c r="FVG26" s="23"/>
      <c r="FVH26" s="23"/>
      <c r="FVI26" s="23"/>
      <c r="FVJ26" s="23"/>
      <c r="FVK26" s="23"/>
      <c r="FVL26" s="23"/>
      <c r="FVM26" s="23"/>
      <c r="FVN26" s="23"/>
      <c r="FVO26" s="23"/>
      <c r="FVP26" s="23"/>
      <c r="FVQ26" s="23"/>
      <c r="FVR26" s="23"/>
      <c r="FVS26" s="23"/>
      <c r="FVT26" s="23"/>
      <c r="FVU26" s="23"/>
      <c r="FVV26" s="23"/>
      <c r="FVW26" s="23"/>
      <c r="FVX26" s="23"/>
      <c r="FVY26" s="23"/>
      <c r="FVZ26" s="23"/>
      <c r="FWA26" s="23"/>
      <c r="FWB26" s="23"/>
      <c r="FWC26" s="23"/>
      <c r="FWD26" s="23"/>
      <c r="FWE26" s="23"/>
      <c r="FWF26" s="23"/>
      <c r="FWG26" s="23"/>
      <c r="FWH26" s="23"/>
      <c r="FWI26" s="23"/>
      <c r="FWJ26" s="23"/>
      <c r="FWK26" s="23"/>
      <c r="FWL26" s="23"/>
      <c r="FWM26" s="23"/>
      <c r="FWN26" s="23"/>
      <c r="FWO26" s="23"/>
      <c r="FWP26" s="23"/>
      <c r="FWQ26" s="23"/>
      <c r="FWR26" s="23"/>
      <c r="FWS26" s="23"/>
      <c r="FWT26" s="23"/>
      <c r="FWU26" s="23"/>
      <c r="FWV26" s="23"/>
      <c r="FWW26" s="23"/>
      <c r="FWX26" s="23"/>
      <c r="FWY26" s="23"/>
      <c r="FWZ26" s="23"/>
      <c r="FXA26" s="23"/>
      <c r="FXB26" s="23"/>
      <c r="FXC26" s="23"/>
      <c r="FXD26" s="23"/>
      <c r="FXE26" s="23"/>
      <c r="FXF26" s="23"/>
      <c r="FXG26" s="23"/>
      <c r="FXH26" s="23"/>
      <c r="FXI26" s="23"/>
      <c r="FXJ26" s="23"/>
      <c r="FXK26" s="23"/>
      <c r="FXL26" s="23"/>
      <c r="FXM26" s="23"/>
      <c r="FXN26" s="23"/>
      <c r="FXO26" s="23"/>
      <c r="FXP26" s="23"/>
      <c r="FXQ26" s="23"/>
      <c r="FXR26" s="23"/>
      <c r="FXS26" s="23"/>
      <c r="FXT26" s="23"/>
      <c r="FXU26" s="23"/>
      <c r="FXV26" s="23"/>
      <c r="FXW26" s="23"/>
      <c r="FXX26" s="23"/>
      <c r="FXY26" s="23"/>
      <c r="FXZ26" s="23"/>
      <c r="FYA26" s="23"/>
      <c r="FYB26" s="23"/>
      <c r="FYC26" s="23"/>
      <c r="FYD26" s="23"/>
      <c r="FYE26" s="23"/>
      <c r="FYF26" s="23"/>
      <c r="FYG26" s="23"/>
      <c r="FYH26" s="23"/>
      <c r="FYI26" s="23"/>
      <c r="FYJ26" s="23"/>
      <c r="FYK26" s="23"/>
      <c r="FYL26" s="23"/>
      <c r="FYM26" s="23"/>
      <c r="FYN26" s="23"/>
      <c r="FYO26" s="23"/>
      <c r="FYP26" s="23"/>
      <c r="FYQ26" s="23"/>
      <c r="FYR26" s="23"/>
      <c r="FYS26" s="23"/>
      <c r="FYT26" s="23"/>
      <c r="FYU26" s="23"/>
      <c r="FYV26" s="23"/>
      <c r="FYW26" s="23"/>
      <c r="FYX26" s="23"/>
      <c r="FYY26" s="23"/>
      <c r="FYZ26" s="23"/>
      <c r="FZA26" s="23"/>
      <c r="FZB26" s="23"/>
      <c r="FZC26" s="23"/>
      <c r="FZD26" s="23"/>
      <c r="FZE26" s="23"/>
      <c r="FZF26" s="23"/>
      <c r="FZG26" s="23"/>
      <c r="FZH26" s="23"/>
      <c r="FZI26" s="23"/>
      <c r="FZJ26" s="23"/>
      <c r="FZK26" s="23"/>
      <c r="FZL26" s="23"/>
      <c r="FZM26" s="23"/>
      <c r="FZN26" s="23"/>
      <c r="FZO26" s="23"/>
      <c r="FZP26" s="23"/>
      <c r="FZQ26" s="23"/>
      <c r="FZR26" s="23"/>
      <c r="FZS26" s="23"/>
      <c r="FZT26" s="23"/>
      <c r="FZU26" s="23"/>
      <c r="FZV26" s="23"/>
      <c r="FZW26" s="23"/>
      <c r="FZX26" s="23"/>
      <c r="FZY26" s="23"/>
      <c r="FZZ26" s="23"/>
      <c r="GAA26" s="23"/>
      <c r="GAB26" s="23"/>
      <c r="GAC26" s="23"/>
      <c r="GAD26" s="23"/>
      <c r="GAE26" s="23"/>
      <c r="GAF26" s="23"/>
      <c r="GAG26" s="23"/>
      <c r="GAH26" s="23"/>
      <c r="GAI26" s="23"/>
      <c r="GAJ26" s="23"/>
      <c r="GAK26" s="23"/>
      <c r="GAL26" s="23"/>
      <c r="GAM26" s="23"/>
      <c r="GAN26" s="23"/>
      <c r="GAO26" s="23"/>
      <c r="GAP26" s="23"/>
      <c r="GAQ26" s="23"/>
      <c r="GAR26" s="23"/>
      <c r="GAS26" s="23"/>
      <c r="GAT26" s="23"/>
      <c r="GAU26" s="23"/>
      <c r="GAV26" s="23"/>
      <c r="GAW26" s="23"/>
      <c r="GAX26" s="23"/>
      <c r="GAY26" s="23"/>
      <c r="GAZ26" s="23"/>
      <c r="GBA26" s="23"/>
      <c r="GBB26" s="23"/>
      <c r="GBC26" s="23"/>
      <c r="GBD26" s="23"/>
      <c r="GBE26" s="23"/>
      <c r="GBF26" s="23"/>
      <c r="GBG26" s="23"/>
      <c r="GBH26" s="23"/>
      <c r="GBI26" s="23"/>
      <c r="GBJ26" s="23"/>
      <c r="GBK26" s="23"/>
      <c r="GBL26" s="23"/>
      <c r="GBM26" s="23"/>
      <c r="GBN26" s="23"/>
      <c r="GBO26" s="23"/>
      <c r="GBP26" s="23"/>
      <c r="GBQ26" s="23"/>
      <c r="GBR26" s="23"/>
      <c r="GBS26" s="23"/>
      <c r="GBT26" s="23"/>
      <c r="GBU26" s="23"/>
      <c r="GBV26" s="23"/>
      <c r="GBW26" s="23"/>
      <c r="GBX26" s="23"/>
      <c r="GBY26" s="23"/>
      <c r="GBZ26" s="23"/>
      <c r="GCA26" s="23"/>
      <c r="GCB26" s="23"/>
      <c r="GCC26" s="23"/>
      <c r="GCD26" s="23"/>
      <c r="GCE26" s="23"/>
      <c r="GCF26" s="23"/>
      <c r="GCG26" s="23"/>
      <c r="GCH26" s="23"/>
      <c r="GCI26" s="23"/>
      <c r="GCJ26" s="23"/>
      <c r="GCK26" s="23"/>
      <c r="GCL26" s="23"/>
      <c r="GCM26" s="23"/>
      <c r="GCN26" s="23"/>
      <c r="GCO26" s="23"/>
      <c r="GCP26" s="23"/>
      <c r="GCQ26" s="23"/>
      <c r="GCR26" s="23"/>
      <c r="GCS26" s="23"/>
      <c r="GCT26" s="23"/>
      <c r="GCU26" s="23"/>
      <c r="GCV26" s="23"/>
      <c r="GCW26" s="23"/>
      <c r="GCX26" s="23"/>
      <c r="GCY26" s="23"/>
      <c r="GCZ26" s="23"/>
      <c r="GDA26" s="23"/>
      <c r="GDB26" s="23"/>
      <c r="GDC26" s="23"/>
      <c r="GDD26" s="23"/>
      <c r="GDE26" s="23"/>
      <c r="GDF26" s="23"/>
      <c r="GDG26" s="23"/>
      <c r="GDH26" s="23"/>
      <c r="GDI26" s="23"/>
      <c r="GDJ26" s="23"/>
      <c r="GDK26" s="23"/>
      <c r="GDL26" s="23"/>
      <c r="GDM26" s="23"/>
      <c r="GDN26" s="23"/>
      <c r="GDO26" s="23"/>
      <c r="GDP26" s="23"/>
      <c r="GDQ26" s="23"/>
      <c r="GDR26" s="23"/>
      <c r="GDS26" s="23"/>
      <c r="GDT26" s="23"/>
      <c r="GDU26" s="23"/>
      <c r="GDV26" s="23"/>
      <c r="GDW26" s="23"/>
      <c r="GDX26" s="23"/>
      <c r="GDY26" s="23"/>
      <c r="GDZ26" s="23"/>
      <c r="GEA26" s="23"/>
      <c r="GEB26" s="23"/>
      <c r="GEC26" s="23"/>
      <c r="GED26" s="23"/>
      <c r="GEE26" s="23"/>
      <c r="GEF26" s="23"/>
      <c r="GEG26" s="23"/>
      <c r="GEH26" s="23"/>
      <c r="GEI26" s="23"/>
      <c r="GEJ26" s="23"/>
      <c r="GEK26" s="23"/>
      <c r="GEL26" s="23"/>
      <c r="GEM26" s="23"/>
      <c r="GEN26" s="23"/>
      <c r="GEO26" s="23"/>
      <c r="GEP26" s="23"/>
      <c r="GEQ26" s="23"/>
      <c r="GER26" s="23"/>
      <c r="GES26" s="23"/>
      <c r="GET26" s="23"/>
      <c r="GEU26" s="23"/>
      <c r="GEV26" s="23"/>
      <c r="GEW26" s="23"/>
      <c r="GEX26" s="23"/>
      <c r="GEY26" s="23"/>
      <c r="GEZ26" s="23"/>
      <c r="GFA26" s="23"/>
      <c r="GFB26" s="23"/>
      <c r="GFC26" s="23"/>
      <c r="GFD26" s="23"/>
      <c r="GFE26" s="23"/>
      <c r="GFF26" s="23"/>
      <c r="GFG26" s="23"/>
      <c r="GFH26" s="23"/>
      <c r="GFI26" s="23"/>
      <c r="GFJ26" s="23"/>
      <c r="GFK26" s="23"/>
      <c r="GFL26" s="23"/>
      <c r="GFM26" s="23"/>
      <c r="GFN26" s="23"/>
      <c r="GFO26" s="23"/>
      <c r="GFP26" s="23"/>
      <c r="GFQ26" s="23"/>
      <c r="GFR26" s="23"/>
      <c r="GFS26" s="23"/>
      <c r="GFT26" s="23"/>
      <c r="GFU26" s="23"/>
      <c r="GFV26" s="23"/>
      <c r="GFW26" s="23"/>
      <c r="GFX26" s="23"/>
      <c r="GFY26" s="23"/>
      <c r="GFZ26" s="23"/>
      <c r="GGA26" s="23"/>
      <c r="GGB26" s="23"/>
      <c r="GGC26" s="23"/>
      <c r="GGD26" s="23"/>
      <c r="GGE26" s="23"/>
      <c r="GGF26" s="23"/>
      <c r="GGG26" s="23"/>
      <c r="GGH26" s="23"/>
      <c r="GGI26" s="23"/>
      <c r="GGJ26" s="23"/>
      <c r="GGK26" s="23"/>
      <c r="GGL26" s="23"/>
      <c r="GGM26" s="23"/>
      <c r="GGN26" s="23"/>
      <c r="GGO26" s="23"/>
      <c r="GGP26" s="23"/>
      <c r="GGQ26" s="23"/>
      <c r="GGR26" s="23"/>
      <c r="GGS26" s="23"/>
      <c r="GGT26" s="23"/>
      <c r="GGU26" s="23"/>
      <c r="GGV26" s="23"/>
      <c r="GGW26" s="23"/>
      <c r="GGX26" s="23"/>
      <c r="GGY26" s="23"/>
      <c r="GGZ26" s="23"/>
      <c r="GHA26" s="23"/>
      <c r="GHB26" s="23"/>
      <c r="GHC26" s="23"/>
      <c r="GHD26" s="23"/>
      <c r="GHE26" s="23"/>
      <c r="GHF26" s="23"/>
      <c r="GHG26" s="23"/>
      <c r="GHH26" s="23"/>
      <c r="GHI26" s="23"/>
      <c r="GHJ26" s="23"/>
      <c r="GHK26" s="23"/>
      <c r="GHL26" s="23"/>
      <c r="GHM26" s="23"/>
      <c r="GHN26" s="23"/>
      <c r="GHO26" s="23"/>
      <c r="GHP26" s="23"/>
      <c r="GHQ26" s="23"/>
      <c r="GHR26" s="23"/>
      <c r="GHS26" s="23"/>
      <c r="GHT26" s="23"/>
      <c r="GHU26" s="23"/>
      <c r="GHV26" s="23"/>
      <c r="GHW26" s="23"/>
      <c r="GHX26" s="23"/>
      <c r="GHY26" s="23"/>
      <c r="GHZ26" s="23"/>
      <c r="GIA26" s="23"/>
      <c r="GIB26" s="23"/>
      <c r="GIC26" s="23"/>
      <c r="GID26" s="23"/>
      <c r="GIE26" s="23"/>
      <c r="GIF26" s="23"/>
      <c r="GIG26" s="23"/>
      <c r="GIH26" s="23"/>
      <c r="GII26" s="23"/>
      <c r="GIJ26" s="23"/>
      <c r="GIK26" s="23"/>
      <c r="GIL26" s="23"/>
      <c r="GIM26" s="23"/>
      <c r="GIN26" s="23"/>
      <c r="GIO26" s="23"/>
      <c r="GIP26" s="23"/>
      <c r="GIQ26" s="23"/>
      <c r="GIR26" s="23"/>
      <c r="GIS26" s="23"/>
      <c r="GIT26" s="23"/>
      <c r="GIU26" s="23"/>
      <c r="GIV26" s="23"/>
      <c r="GIW26" s="23"/>
      <c r="GIX26" s="23"/>
      <c r="GIY26" s="23"/>
      <c r="GIZ26" s="23"/>
      <c r="GJA26" s="23"/>
      <c r="GJB26" s="23"/>
      <c r="GJC26" s="23"/>
      <c r="GJD26" s="23"/>
      <c r="GJE26" s="23"/>
      <c r="GJF26" s="23"/>
      <c r="GJG26" s="23"/>
      <c r="GJH26" s="23"/>
      <c r="GJI26" s="23"/>
      <c r="GJJ26" s="23"/>
      <c r="GJK26" s="23"/>
      <c r="GJL26" s="23"/>
      <c r="GJM26" s="23"/>
      <c r="GJN26" s="23"/>
      <c r="GJO26" s="23"/>
      <c r="GJP26" s="23"/>
      <c r="GJQ26" s="23"/>
      <c r="GJR26" s="23"/>
      <c r="GJS26" s="23"/>
      <c r="GJT26" s="23"/>
      <c r="GJU26" s="23"/>
      <c r="GJV26" s="23"/>
      <c r="GJW26" s="23"/>
      <c r="GJX26" s="23"/>
      <c r="GJY26" s="23"/>
      <c r="GJZ26" s="23"/>
      <c r="GKA26" s="23"/>
      <c r="GKB26" s="23"/>
      <c r="GKC26" s="23"/>
      <c r="GKD26" s="23"/>
      <c r="GKE26" s="23"/>
      <c r="GKF26" s="23"/>
      <c r="GKG26" s="23"/>
      <c r="GKH26" s="23"/>
      <c r="GKI26" s="23"/>
      <c r="GKJ26" s="23"/>
      <c r="GKK26" s="23"/>
      <c r="GKL26" s="23"/>
      <c r="GKM26" s="23"/>
      <c r="GKN26" s="23"/>
      <c r="GKO26" s="23"/>
      <c r="GKP26" s="23"/>
      <c r="GKQ26" s="23"/>
      <c r="GKR26" s="23"/>
      <c r="GKS26" s="23"/>
      <c r="GKT26" s="23"/>
      <c r="GKU26" s="23"/>
      <c r="GKV26" s="23"/>
      <c r="GKW26" s="23"/>
      <c r="GKX26" s="23"/>
      <c r="GKY26" s="23"/>
      <c r="GKZ26" s="23"/>
      <c r="GLA26" s="23"/>
      <c r="GLB26" s="23"/>
      <c r="GLC26" s="23"/>
      <c r="GLD26" s="23"/>
      <c r="GLE26" s="23"/>
      <c r="GLF26" s="23"/>
      <c r="GLG26" s="23"/>
      <c r="GLH26" s="23"/>
      <c r="GLI26" s="23"/>
      <c r="GLJ26" s="23"/>
      <c r="GLK26" s="23"/>
      <c r="GLL26" s="23"/>
      <c r="GLM26" s="23"/>
      <c r="GLN26" s="23"/>
      <c r="GLO26" s="23"/>
      <c r="GLP26" s="23"/>
      <c r="GLQ26" s="23"/>
      <c r="GLR26" s="23"/>
      <c r="GLS26" s="23"/>
      <c r="GLT26" s="23"/>
      <c r="GLU26" s="23"/>
      <c r="GLV26" s="23"/>
      <c r="GLW26" s="23"/>
      <c r="GLX26" s="23"/>
      <c r="GLY26" s="23"/>
      <c r="GLZ26" s="23"/>
      <c r="GMA26" s="23"/>
      <c r="GMB26" s="23"/>
      <c r="GMC26" s="23"/>
      <c r="GMD26" s="23"/>
      <c r="GME26" s="23"/>
      <c r="GMF26" s="23"/>
      <c r="GMG26" s="23"/>
      <c r="GMH26" s="23"/>
      <c r="GMI26" s="23"/>
      <c r="GMJ26" s="23"/>
      <c r="GMK26" s="23"/>
      <c r="GML26" s="23"/>
      <c r="GMM26" s="23"/>
      <c r="GMN26" s="23"/>
      <c r="GMO26" s="23"/>
      <c r="GMP26" s="23"/>
      <c r="GMQ26" s="23"/>
      <c r="GMR26" s="23"/>
      <c r="GMS26" s="23"/>
      <c r="GMT26" s="23"/>
      <c r="GMU26" s="23"/>
      <c r="GMV26" s="23"/>
      <c r="GMW26" s="23"/>
      <c r="GMX26" s="23"/>
      <c r="GMY26" s="23"/>
      <c r="GMZ26" s="23"/>
      <c r="GNA26" s="23"/>
      <c r="GNB26" s="23"/>
      <c r="GNC26" s="23"/>
      <c r="GND26" s="23"/>
      <c r="GNE26" s="23"/>
      <c r="GNF26" s="23"/>
      <c r="GNG26" s="23"/>
      <c r="GNH26" s="23"/>
      <c r="GNI26" s="23"/>
      <c r="GNJ26" s="23"/>
      <c r="GNK26" s="23"/>
      <c r="GNL26" s="23"/>
      <c r="GNM26" s="23"/>
      <c r="GNN26" s="23"/>
      <c r="GNO26" s="23"/>
      <c r="GNP26" s="23"/>
      <c r="GNQ26" s="23"/>
      <c r="GNR26" s="23"/>
      <c r="GNS26" s="23"/>
      <c r="GNT26" s="23"/>
      <c r="GNU26" s="23"/>
      <c r="GNV26" s="23"/>
      <c r="GNW26" s="23"/>
      <c r="GNX26" s="23"/>
      <c r="GNY26" s="23"/>
      <c r="GNZ26" s="23"/>
      <c r="GOA26" s="23"/>
      <c r="GOB26" s="23"/>
      <c r="GOC26" s="23"/>
      <c r="GOD26" s="23"/>
      <c r="GOE26" s="23"/>
      <c r="GOF26" s="23"/>
      <c r="GOG26" s="23"/>
      <c r="GOH26" s="23"/>
      <c r="GOI26" s="23"/>
      <c r="GOJ26" s="23"/>
      <c r="GOK26" s="23"/>
      <c r="GOL26" s="23"/>
      <c r="GOM26" s="23"/>
      <c r="GON26" s="23"/>
      <c r="GOO26" s="23"/>
      <c r="GOP26" s="23"/>
      <c r="GOQ26" s="23"/>
      <c r="GOR26" s="23"/>
      <c r="GOS26" s="23"/>
      <c r="GOT26" s="23"/>
      <c r="GOU26" s="23"/>
      <c r="GOV26" s="23"/>
      <c r="GOW26" s="23"/>
      <c r="GOX26" s="23"/>
      <c r="GOY26" s="23"/>
      <c r="GOZ26" s="23"/>
      <c r="GPA26" s="23"/>
      <c r="GPB26" s="23"/>
      <c r="GPC26" s="23"/>
      <c r="GPD26" s="23"/>
      <c r="GPE26" s="23"/>
      <c r="GPF26" s="23"/>
      <c r="GPG26" s="23"/>
      <c r="GPH26" s="23"/>
      <c r="GPI26" s="23"/>
      <c r="GPJ26" s="23"/>
      <c r="GPK26" s="23"/>
      <c r="GPL26" s="23"/>
      <c r="GPM26" s="23"/>
      <c r="GPN26" s="23"/>
      <c r="GPO26" s="23"/>
      <c r="GPP26" s="23"/>
      <c r="GPQ26" s="23"/>
      <c r="GPR26" s="23"/>
      <c r="GPS26" s="23"/>
      <c r="GPT26" s="23"/>
      <c r="GPU26" s="23"/>
      <c r="GPV26" s="23"/>
      <c r="GPW26" s="23"/>
      <c r="GPX26" s="23"/>
      <c r="GPY26" s="23"/>
      <c r="GPZ26" s="23"/>
      <c r="GQA26" s="23"/>
      <c r="GQB26" s="23"/>
      <c r="GQC26" s="23"/>
      <c r="GQD26" s="23"/>
      <c r="GQE26" s="23"/>
      <c r="GQF26" s="23"/>
      <c r="GQG26" s="23"/>
      <c r="GQH26" s="23"/>
      <c r="GQI26" s="23"/>
      <c r="GQJ26" s="23"/>
      <c r="GQK26" s="23"/>
      <c r="GQL26" s="23"/>
      <c r="GQM26" s="23"/>
      <c r="GQN26" s="23"/>
      <c r="GQO26" s="23"/>
      <c r="GQP26" s="23"/>
      <c r="GQQ26" s="23"/>
      <c r="GQR26" s="23"/>
      <c r="GQS26" s="23"/>
      <c r="GQT26" s="23"/>
      <c r="GQU26" s="23"/>
      <c r="GQV26" s="23"/>
      <c r="GQW26" s="23"/>
      <c r="GQX26" s="23"/>
      <c r="GQY26" s="23"/>
      <c r="GQZ26" s="23"/>
      <c r="GRA26" s="23"/>
      <c r="GRB26" s="23"/>
      <c r="GRC26" s="23"/>
      <c r="GRD26" s="23"/>
      <c r="GRE26" s="23"/>
      <c r="GRF26" s="23"/>
      <c r="GRG26" s="23"/>
      <c r="GRH26" s="23"/>
      <c r="GRI26" s="23"/>
      <c r="GRJ26" s="23"/>
      <c r="GRK26" s="23"/>
      <c r="GRL26" s="23"/>
      <c r="GRM26" s="23"/>
      <c r="GRN26" s="23"/>
      <c r="GRO26" s="23"/>
      <c r="GRP26" s="23"/>
      <c r="GRQ26" s="23"/>
      <c r="GRR26" s="23"/>
      <c r="GRS26" s="23"/>
      <c r="GRT26" s="23"/>
      <c r="GRU26" s="23"/>
      <c r="GRV26" s="23"/>
      <c r="GRW26" s="23"/>
      <c r="GRX26" s="23"/>
      <c r="GRY26" s="23"/>
      <c r="GRZ26" s="23"/>
      <c r="GSA26" s="23"/>
      <c r="GSB26" s="23"/>
      <c r="GSC26" s="23"/>
      <c r="GSD26" s="23"/>
      <c r="GSE26" s="23"/>
      <c r="GSF26" s="23"/>
      <c r="GSG26" s="23"/>
      <c r="GSH26" s="23"/>
      <c r="GSI26" s="23"/>
      <c r="GSJ26" s="23"/>
      <c r="GSK26" s="23"/>
      <c r="GSL26" s="23"/>
      <c r="GSM26" s="23"/>
      <c r="GSN26" s="23"/>
      <c r="GSO26" s="23"/>
      <c r="GSP26" s="23"/>
      <c r="GSQ26" s="23"/>
      <c r="GSR26" s="23"/>
      <c r="GSS26" s="23"/>
      <c r="GST26" s="23"/>
      <c r="GSU26" s="23"/>
      <c r="GSV26" s="23"/>
      <c r="GSW26" s="23"/>
      <c r="GSX26" s="23"/>
      <c r="GSY26" s="23"/>
      <c r="GSZ26" s="23"/>
      <c r="GTA26" s="23"/>
      <c r="GTB26" s="23"/>
      <c r="GTC26" s="23"/>
      <c r="GTD26" s="23"/>
      <c r="GTE26" s="23"/>
      <c r="GTF26" s="23"/>
      <c r="GTG26" s="23"/>
      <c r="GTH26" s="23"/>
      <c r="GTI26" s="23"/>
      <c r="GTJ26" s="23"/>
      <c r="GTK26" s="23"/>
      <c r="GTL26" s="23"/>
      <c r="GTM26" s="23"/>
      <c r="GTN26" s="23"/>
      <c r="GTO26" s="23"/>
      <c r="GTP26" s="23"/>
      <c r="GTQ26" s="23"/>
      <c r="GTR26" s="23"/>
      <c r="GTS26" s="23"/>
      <c r="GTT26" s="23"/>
      <c r="GTU26" s="23"/>
      <c r="GTV26" s="23"/>
      <c r="GTW26" s="23"/>
      <c r="GTX26" s="23"/>
      <c r="GTY26" s="23"/>
      <c r="GTZ26" s="23"/>
      <c r="GUA26" s="23"/>
      <c r="GUB26" s="23"/>
      <c r="GUC26" s="23"/>
      <c r="GUD26" s="23"/>
      <c r="GUE26" s="23"/>
      <c r="GUF26" s="23"/>
      <c r="GUG26" s="23"/>
      <c r="GUH26" s="23"/>
      <c r="GUI26" s="23"/>
      <c r="GUJ26" s="23"/>
      <c r="GUK26" s="23"/>
      <c r="GUL26" s="23"/>
      <c r="GUM26" s="23"/>
      <c r="GUN26" s="23"/>
      <c r="GUO26" s="23"/>
      <c r="GUP26" s="23"/>
      <c r="GUQ26" s="23"/>
      <c r="GUR26" s="23"/>
      <c r="GUS26" s="23"/>
      <c r="GUT26" s="23"/>
      <c r="GUU26" s="23"/>
      <c r="GUV26" s="23"/>
      <c r="GUW26" s="23"/>
      <c r="GUX26" s="23"/>
      <c r="GUY26" s="23"/>
      <c r="GUZ26" s="23"/>
      <c r="GVA26" s="23"/>
      <c r="GVB26" s="23"/>
      <c r="GVC26" s="23"/>
      <c r="GVD26" s="23"/>
      <c r="GVE26" s="23"/>
      <c r="GVF26" s="23"/>
      <c r="GVG26" s="23"/>
      <c r="GVH26" s="23"/>
      <c r="GVI26" s="23"/>
      <c r="GVJ26" s="23"/>
      <c r="GVK26" s="23"/>
      <c r="GVL26" s="23"/>
      <c r="GVM26" s="23"/>
      <c r="GVN26" s="23"/>
      <c r="GVO26" s="23"/>
      <c r="GVP26" s="23"/>
      <c r="GVQ26" s="23"/>
      <c r="GVR26" s="23"/>
      <c r="GVS26" s="23"/>
      <c r="GVT26" s="23"/>
      <c r="GVU26" s="23"/>
      <c r="GVV26" s="23"/>
      <c r="GVW26" s="23"/>
      <c r="GVX26" s="23"/>
      <c r="GVY26" s="23"/>
      <c r="GVZ26" s="23"/>
      <c r="GWA26" s="23"/>
      <c r="GWB26" s="23"/>
      <c r="GWC26" s="23"/>
      <c r="GWD26" s="23"/>
      <c r="GWE26" s="23"/>
      <c r="GWF26" s="23"/>
      <c r="GWG26" s="23"/>
      <c r="GWH26" s="23"/>
      <c r="GWI26" s="23"/>
      <c r="GWJ26" s="23"/>
      <c r="GWK26" s="23"/>
      <c r="GWL26" s="23"/>
      <c r="GWM26" s="23"/>
      <c r="GWN26" s="23"/>
      <c r="GWO26" s="23"/>
      <c r="GWP26" s="23"/>
      <c r="GWQ26" s="23"/>
      <c r="GWR26" s="23"/>
      <c r="GWS26" s="23"/>
      <c r="GWT26" s="23"/>
      <c r="GWU26" s="23"/>
      <c r="GWV26" s="23"/>
      <c r="GWW26" s="23"/>
      <c r="GWX26" s="23"/>
      <c r="GWY26" s="23"/>
      <c r="GWZ26" s="23"/>
      <c r="GXA26" s="23"/>
      <c r="GXB26" s="23"/>
      <c r="GXC26" s="23"/>
      <c r="GXD26" s="23"/>
      <c r="GXE26" s="23"/>
      <c r="GXF26" s="23"/>
      <c r="GXG26" s="23"/>
      <c r="GXH26" s="23"/>
      <c r="GXI26" s="23"/>
      <c r="GXJ26" s="23"/>
      <c r="GXK26" s="23"/>
      <c r="GXL26" s="23"/>
      <c r="GXM26" s="23"/>
      <c r="GXN26" s="23"/>
      <c r="GXO26" s="23"/>
      <c r="GXP26" s="23"/>
      <c r="GXQ26" s="23"/>
      <c r="GXR26" s="23"/>
      <c r="GXS26" s="23"/>
      <c r="GXT26" s="23"/>
      <c r="GXU26" s="23"/>
      <c r="GXV26" s="23"/>
      <c r="GXW26" s="23"/>
      <c r="GXX26" s="23"/>
      <c r="GXY26" s="23"/>
      <c r="GXZ26" s="23"/>
      <c r="GYA26" s="23"/>
      <c r="GYB26" s="23"/>
      <c r="GYC26" s="23"/>
      <c r="GYD26" s="23"/>
      <c r="GYE26" s="23"/>
      <c r="GYF26" s="23"/>
      <c r="GYG26" s="23"/>
      <c r="GYH26" s="23"/>
      <c r="GYI26" s="23"/>
      <c r="GYJ26" s="23"/>
      <c r="GYK26" s="23"/>
      <c r="GYL26" s="23"/>
      <c r="GYM26" s="23"/>
      <c r="GYN26" s="23"/>
      <c r="GYO26" s="23"/>
      <c r="GYP26" s="23"/>
      <c r="GYQ26" s="23"/>
      <c r="GYR26" s="23"/>
      <c r="GYS26" s="23"/>
      <c r="GYT26" s="23"/>
      <c r="GYU26" s="23"/>
      <c r="GYV26" s="23"/>
      <c r="GYW26" s="23"/>
      <c r="GYX26" s="23"/>
      <c r="GYY26" s="23"/>
      <c r="GYZ26" s="23"/>
      <c r="GZA26" s="23"/>
      <c r="GZB26" s="23"/>
      <c r="GZC26" s="23"/>
      <c r="GZD26" s="23"/>
      <c r="GZE26" s="23"/>
      <c r="GZF26" s="23"/>
      <c r="GZG26" s="23"/>
      <c r="GZH26" s="23"/>
      <c r="GZI26" s="23"/>
      <c r="GZJ26" s="23"/>
      <c r="GZK26" s="23"/>
      <c r="GZL26" s="23"/>
      <c r="GZM26" s="23"/>
      <c r="GZN26" s="23"/>
      <c r="GZO26" s="23"/>
      <c r="GZP26" s="23"/>
      <c r="GZQ26" s="23"/>
      <c r="GZR26" s="23"/>
      <c r="GZS26" s="23"/>
      <c r="GZT26" s="23"/>
      <c r="GZU26" s="23"/>
      <c r="GZV26" s="23"/>
      <c r="GZW26" s="23"/>
      <c r="GZX26" s="23"/>
      <c r="GZY26" s="23"/>
      <c r="GZZ26" s="23"/>
      <c r="HAA26" s="23"/>
      <c r="HAB26" s="23"/>
      <c r="HAC26" s="23"/>
      <c r="HAD26" s="23"/>
      <c r="HAE26" s="23"/>
      <c r="HAF26" s="23"/>
      <c r="HAG26" s="23"/>
      <c r="HAH26" s="23"/>
      <c r="HAI26" s="23"/>
      <c r="HAJ26" s="23"/>
      <c r="HAK26" s="23"/>
      <c r="HAL26" s="23"/>
      <c r="HAM26" s="23"/>
      <c r="HAN26" s="23"/>
      <c r="HAO26" s="23"/>
      <c r="HAP26" s="23"/>
      <c r="HAQ26" s="23"/>
      <c r="HAR26" s="23"/>
      <c r="HAS26" s="23"/>
      <c r="HAT26" s="23"/>
      <c r="HAU26" s="23"/>
      <c r="HAV26" s="23"/>
      <c r="HAW26" s="23"/>
      <c r="HAX26" s="23"/>
      <c r="HAY26" s="23"/>
      <c r="HAZ26" s="23"/>
      <c r="HBA26" s="23"/>
      <c r="HBB26" s="23"/>
      <c r="HBC26" s="23"/>
      <c r="HBD26" s="23"/>
      <c r="HBE26" s="23"/>
      <c r="HBF26" s="23"/>
      <c r="HBG26" s="23"/>
      <c r="HBH26" s="23"/>
      <c r="HBI26" s="23"/>
      <c r="HBJ26" s="23"/>
      <c r="HBK26" s="23"/>
      <c r="HBL26" s="23"/>
      <c r="HBM26" s="23"/>
      <c r="HBN26" s="23"/>
      <c r="HBO26" s="23"/>
      <c r="HBP26" s="23"/>
      <c r="HBQ26" s="23"/>
      <c r="HBR26" s="23"/>
      <c r="HBS26" s="23"/>
      <c r="HBT26" s="23"/>
      <c r="HBU26" s="23"/>
      <c r="HBV26" s="23"/>
      <c r="HBW26" s="23"/>
      <c r="HBX26" s="23"/>
      <c r="HBY26" s="23"/>
      <c r="HBZ26" s="23"/>
      <c r="HCA26" s="23"/>
      <c r="HCB26" s="23"/>
      <c r="HCC26" s="23"/>
      <c r="HCD26" s="23"/>
      <c r="HCE26" s="23"/>
      <c r="HCF26" s="23"/>
      <c r="HCG26" s="23"/>
      <c r="HCH26" s="23"/>
      <c r="HCI26" s="23"/>
      <c r="HCJ26" s="23"/>
      <c r="HCK26" s="23"/>
      <c r="HCL26" s="23"/>
      <c r="HCM26" s="23"/>
      <c r="HCN26" s="23"/>
      <c r="HCO26" s="23"/>
      <c r="HCP26" s="23"/>
      <c r="HCQ26" s="23"/>
      <c r="HCR26" s="23"/>
      <c r="HCS26" s="23"/>
      <c r="HCT26" s="23"/>
      <c r="HCU26" s="23"/>
      <c r="HCV26" s="23"/>
      <c r="HCW26" s="23"/>
      <c r="HCX26" s="23"/>
      <c r="HCY26" s="23"/>
      <c r="HCZ26" s="23"/>
      <c r="HDA26" s="23"/>
      <c r="HDB26" s="23"/>
      <c r="HDC26" s="23"/>
      <c r="HDD26" s="23"/>
      <c r="HDE26" s="23"/>
      <c r="HDF26" s="23"/>
      <c r="HDG26" s="23"/>
      <c r="HDH26" s="23"/>
      <c r="HDI26" s="23"/>
      <c r="HDJ26" s="23"/>
      <c r="HDK26" s="23"/>
      <c r="HDL26" s="23"/>
      <c r="HDM26" s="23"/>
      <c r="HDN26" s="23"/>
      <c r="HDO26" s="23"/>
      <c r="HDP26" s="23"/>
      <c r="HDQ26" s="23"/>
      <c r="HDR26" s="23"/>
      <c r="HDS26" s="23"/>
      <c r="HDT26" s="23"/>
      <c r="HDU26" s="23"/>
      <c r="HDV26" s="23"/>
      <c r="HDW26" s="23"/>
      <c r="HDX26" s="23"/>
      <c r="HDY26" s="23"/>
      <c r="HDZ26" s="23"/>
      <c r="HEA26" s="23"/>
      <c r="HEB26" s="23"/>
      <c r="HEC26" s="23"/>
      <c r="HED26" s="23"/>
      <c r="HEE26" s="23"/>
      <c r="HEF26" s="23"/>
      <c r="HEG26" s="23"/>
      <c r="HEH26" s="23"/>
      <c r="HEI26" s="23"/>
      <c r="HEJ26" s="23"/>
      <c r="HEK26" s="23"/>
      <c r="HEL26" s="23"/>
      <c r="HEM26" s="23"/>
      <c r="HEN26" s="23"/>
      <c r="HEO26" s="23"/>
      <c r="HEP26" s="23"/>
      <c r="HEQ26" s="23"/>
      <c r="HER26" s="23"/>
      <c r="HES26" s="23"/>
      <c r="HET26" s="23"/>
      <c r="HEU26" s="23"/>
      <c r="HEV26" s="23"/>
      <c r="HEW26" s="23"/>
      <c r="HEX26" s="23"/>
      <c r="HEY26" s="23"/>
      <c r="HEZ26" s="23"/>
      <c r="HFA26" s="23"/>
      <c r="HFB26" s="23"/>
      <c r="HFC26" s="23"/>
      <c r="HFD26" s="23"/>
      <c r="HFE26" s="23"/>
      <c r="HFF26" s="23"/>
      <c r="HFG26" s="23"/>
      <c r="HFH26" s="23"/>
      <c r="HFI26" s="23"/>
      <c r="HFJ26" s="23"/>
      <c r="HFK26" s="23"/>
      <c r="HFL26" s="23"/>
      <c r="HFM26" s="23"/>
      <c r="HFN26" s="23"/>
      <c r="HFO26" s="23"/>
      <c r="HFP26" s="23"/>
      <c r="HFQ26" s="23"/>
      <c r="HFR26" s="23"/>
      <c r="HFS26" s="23"/>
      <c r="HFT26" s="23"/>
      <c r="HFU26" s="23"/>
      <c r="HFV26" s="23"/>
      <c r="HFW26" s="23"/>
      <c r="HFX26" s="23"/>
      <c r="HFY26" s="23"/>
      <c r="HFZ26" s="23"/>
      <c r="HGA26" s="23"/>
      <c r="HGB26" s="23"/>
      <c r="HGC26" s="23"/>
      <c r="HGD26" s="23"/>
      <c r="HGE26" s="23"/>
      <c r="HGF26" s="23"/>
      <c r="HGG26" s="23"/>
      <c r="HGH26" s="23"/>
      <c r="HGI26" s="23"/>
      <c r="HGJ26" s="23"/>
      <c r="HGK26" s="23"/>
      <c r="HGL26" s="23"/>
      <c r="HGM26" s="23"/>
      <c r="HGN26" s="23"/>
      <c r="HGO26" s="23"/>
      <c r="HGP26" s="23"/>
      <c r="HGQ26" s="23"/>
      <c r="HGR26" s="23"/>
      <c r="HGS26" s="23"/>
      <c r="HGT26" s="23"/>
      <c r="HGU26" s="23"/>
      <c r="HGV26" s="23"/>
      <c r="HGW26" s="23"/>
      <c r="HGX26" s="23"/>
      <c r="HGY26" s="23"/>
      <c r="HGZ26" s="23"/>
      <c r="HHA26" s="23"/>
      <c r="HHB26" s="23"/>
      <c r="HHC26" s="23"/>
      <c r="HHD26" s="23"/>
      <c r="HHE26" s="23"/>
      <c r="HHF26" s="23"/>
      <c r="HHG26" s="23"/>
      <c r="HHH26" s="23"/>
      <c r="HHI26" s="23"/>
      <c r="HHJ26" s="23"/>
      <c r="HHK26" s="23"/>
      <c r="HHL26" s="23"/>
      <c r="HHM26" s="23"/>
      <c r="HHN26" s="23"/>
      <c r="HHO26" s="23"/>
      <c r="HHP26" s="23"/>
      <c r="HHQ26" s="23"/>
      <c r="HHR26" s="23"/>
      <c r="HHS26" s="23"/>
      <c r="HHT26" s="23"/>
      <c r="HHU26" s="23"/>
      <c r="HHV26" s="23"/>
      <c r="HHW26" s="23"/>
      <c r="HHX26" s="23"/>
      <c r="HHY26" s="23"/>
      <c r="HHZ26" s="23"/>
      <c r="HIA26" s="23"/>
      <c r="HIB26" s="23"/>
      <c r="HIC26" s="23"/>
      <c r="HID26" s="23"/>
      <c r="HIE26" s="23"/>
      <c r="HIF26" s="23"/>
      <c r="HIG26" s="23"/>
      <c r="HIH26" s="23"/>
      <c r="HII26" s="23"/>
      <c r="HIJ26" s="23"/>
      <c r="HIK26" s="23"/>
      <c r="HIL26" s="23"/>
      <c r="HIM26" s="23"/>
      <c r="HIN26" s="23"/>
      <c r="HIO26" s="23"/>
      <c r="HIP26" s="23"/>
      <c r="HIQ26" s="23"/>
      <c r="HIR26" s="23"/>
      <c r="HIS26" s="23"/>
      <c r="HIT26" s="23"/>
      <c r="HIU26" s="23"/>
      <c r="HIV26" s="23"/>
      <c r="HIW26" s="23"/>
      <c r="HIX26" s="23"/>
      <c r="HIY26" s="23"/>
      <c r="HIZ26" s="23"/>
      <c r="HJA26" s="23"/>
      <c r="HJB26" s="23"/>
      <c r="HJC26" s="23"/>
      <c r="HJD26" s="23"/>
      <c r="HJE26" s="23"/>
      <c r="HJF26" s="23"/>
      <c r="HJG26" s="23"/>
      <c r="HJH26" s="23"/>
      <c r="HJI26" s="23"/>
      <c r="HJJ26" s="23"/>
      <c r="HJK26" s="23"/>
      <c r="HJL26" s="23"/>
      <c r="HJM26" s="23"/>
      <c r="HJN26" s="23"/>
      <c r="HJO26" s="23"/>
      <c r="HJP26" s="23"/>
      <c r="HJQ26" s="23"/>
      <c r="HJR26" s="23"/>
      <c r="HJS26" s="23"/>
      <c r="HJT26" s="23"/>
      <c r="HJU26" s="23"/>
      <c r="HJV26" s="23"/>
      <c r="HJW26" s="23"/>
      <c r="HJX26" s="23"/>
      <c r="HJY26" s="23"/>
      <c r="HJZ26" s="23"/>
      <c r="HKA26" s="23"/>
      <c r="HKB26" s="23"/>
      <c r="HKC26" s="23"/>
      <c r="HKD26" s="23"/>
      <c r="HKE26" s="23"/>
      <c r="HKF26" s="23"/>
      <c r="HKG26" s="23"/>
      <c r="HKH26" s="23"/>
      <c r="HKI26" s="23"/>
      <c r="HKJ26" s="23"/>
      <c r="HKK26" s="23"/>
      <c r="HKL26" s="23"/>
      <c r="HKM26" s="23"/>
      <c r="HKN26" s="23"/>
      <c r="HKO26" s="23"/>
      <c r="HKP26" s="23"/>
      <c r="HKQ26" s="23"/>
      <c r="HKR26" s="23"/>
      <c r="HKS26" s="23"/>
      <c r="HKT26" s="23"/>
      <c r="HKU26" s="23"/>
      <c r="HKV26" s="23"/>
      <c r="HKW26" s="23"/>
      <c r="HKX26" s="23"/>
      <c r="HKY26" s="23"/>
      <c r="HKZ26" s="23"/>
      <c r="HLA26" s="23"/>
      <c r="HLB26" s="23"/>
      <c r="HLC26" s="23"/>
      <c r="HLD26" s="23"/>
      <c r="HLE26" s="23"/>
      <c r="HLF26" s="23"/>
      <c r="HLG26" s="23"/>
      <c r="HLH26" s="23"/>
      <c r="HLI26" s="23"/>
      <c r="HLJ26" s="23"/>
      <c r="HLK26" s="23"/>
      <c r="HLL26" s="23"/>
      <c r="HLM26" s="23"/>
      <c r="HLN26" s="23"/>
      <c r="HLO26" s="23"/>
      <c r="HLP26" s="23"/>
      <c r="HLQ26" s="23"/>
      <c r="HLR26" s="23"/>
      <c r="HLS26" s="23"/>
      <c r="HLT26" s="23"/>
      <c r="HLU26" s="23"/>
      <c r="HLV26" s="23"/>
      <c r="HLW26" s="23"/>
      <c r="HLX26" s="23"/>
      <c r="HLY26" s="23"/>
      <c r="HLZ26" s="23"/>
      <c r="HMA26" s="23"/>
      <c r="HMB26" s="23"/>
      <c r="HMC26" s="23"/>
      <c r="HMD26" s="23"/>
      <c r="HME26" s="23"/>
      <c r="HMF26" s="23"/>
      <c r="HMG26" s="23"/>
      <c r="HMH26" s="23"/>
      <c r="HMI26" s="23"/>
      <c r="HMJ26" s="23"/>
      <c r="HMK26" s="23"/>
      <c r="HML26" s="23"/>
      <c r="HMM26" s="23"/>
      <c r="HMN26" s="23"/>
      <c r="HMO26" s="23"/>
      <c r="HMP26" s="23"/>
      <c r="HMQ26" s="23"/>
      <c r="HMR26" s="23"/>
      <c r="HMS26" s="23"/>
      <c r="HMT26" s="23"/>
      <c r="HMU26" s="23"/>
      <c r="HMV26" s="23"/>
      <c r="HMW26" s="23"/>
      <c r="HMX26" s="23"/>
      <c r="HMY26" s="23"/>
      <c r="HMZ26" s="23"/>
      <c r="HNA26" s="23"/>
      <c r="HNB26" s="23"/>
      <c r="HNC26" s="23"/>
      <c r="HND26" s="23"/>
      <c r="HNE26" s="23"/>
      <c r="HNF26" s="23"/>
      <c r="HNG26" s="23"/>
      <c r="HNH26" s="23"/>
      <c r="HNI26" s="23"/>
      <c r="HNJ26" s="23"/>
      <c r="HNK26" s="23"/>
      <c r="HNL26" s="23"/>
      <c r="HNM26" s="23"/>
      <c r="HNN26" s="23"/>
      <c r="HNO26" s="23"/>
      <c r="HNP26" s="23"/>
      <c r="HNQ26" s="23"/>
      <c r="HNR26" s="23"/>
      <c r="HNS26" s="23"/>
      <c r="HNT26" s="23"/>
      <c r="HNU26" s="23"/>
      <c r="HNV26" s="23"/>
      <c r="HNW26" s="23"/>
      <c r="HNX26" s="23"/>
      <c r="HNY26" s="23"/>
      <c r="HNZ26" s="23"/>
      <c r="HOA26" s="23"/>
      <c r="HOB26" s="23"/>
      <c r="HOC26" s="23"/>
      <c r="HOD26" s="23"/>
      <c r="HOE26" s="23"/>
      <c r="HOF26" s="23"/>
      <c r="HOG26" s="23"/>
      <c r="HOH26" s="23"/>
      <c r="HOI26" s="23"/>
      <c r="HOJ26" s="23"/>
      <c r="HOK26" s="23"/>
      <c r="HOL26" s="23"/>
      <c r="HOM26" s="23"/>
      <c r="HON26" s="23"/>
      <c r="HOO26" s="23"/>
      <c r="HOP26" s="23"/>
      <c r="HOQ26" s="23"/>
      <c r="HOR26" s="23"/>
      <c r="HOS26" s="23"/>
      <c r="HOT26" s="23"/>
      <c r="HOU26" s="23"/>
      <c r="HOV26" s="23"/>
      <c r="HOW26" s="23"/>
      <c r="HOX26" s="23"/>
      <c r="HOY26" s="23"/>
      <c r="HOZ26" s="23"/>
      <c r="HPA26" s="23"/>
      <c r="HPB26" s="23"/>
      <c r="HPC26" s="23"/>
      <c r="HPD26" s="23"/>
      <c r="HPE26" s="23"/>
      <c r="HPF26" s="23"/>
      <c r="HPG26" s="23"/>
      <c r="HPH26" s="23"/>
      <c r="HPI26" s="23"/>
      <c r="HPJ26" s="23"/>
      <c r="HPK26" s="23"/>
      <c r="HPL26" s="23"/>
      <c r="HPM26" s="23"/>
      <c r="HPN26" s="23"/>
      <c r="HPO26" s="23"/>
      <c r="HPP26" s="23"/>
      <c r="HPQ26" s="23"/>
      <c r="HPR26" s="23"/>
      <c r="HPS26" s="23"/>
      <c r="HPT26" s="23"/>
      <c r="HPU26" s="23"/>
      <c r="HPV26" s="23"/>
      <c r="HPW26" s="23"/>
      <c r="HPX26" s="23"/>
      <c r="HPY26" s="23"/>
      <c r="HPZ26" s="23"/>
      <c r="HQA26" s="23"/>
      <c r="HQB26" s="23"/>
      <c r="HQC26" s="23"/>
      <c r="HQD26" s="23"/>
      <c r="HQE26" s="23"/>
      <c r="HQF26" s="23"/>
      <c r="HQG26" s="23"/>
      <c r="HQH26" s="23"/>
      <c r="HQI26" s="23"/>
      <c r="HQJ26" s="23"/>
      <c r="HQK26" s="23"/>
      <c r="HQL26" s="23"/>
      <c r="HQM26" s="23"/>
      <c r="HQN26" s="23"/>
      <c r="HQO26" s="23"/>
      <c r="HQP26" s="23"/>
      <c r="HQQ26" s="23"/>
      <c r="HQR26" s="23"/>
      <c r="HQS26" s="23"/>
      <c r="HQT26" s="23"/>
      <c r="HQU26" s="23"/>
      <c r="HQV26" s="23"/>
      <c r="HQW26" s="23"/>
      <c r="HQX26" s="23"/>
      <c r="HQY26" s="23"/>
      <c r="HQZ26" s="23"/>
      <c r="HRA26" s="23"/>
      <c r="HRB26" s="23"/>
      <c r="HRC26" s="23"/>
      <c r="HRD26" s="23"/>
      <c r="HRE26" s="23"/>
      <c r="HRF26" s="23"/>
      <c r="HRG26" s="23"/>
      <c r="HRH26" s="23"/>
      <c r="HRI26" s="23"/>
      <c r="HRJ26" s="23"/>
      <c r="HRK26" s="23"/>
      <c r="HRL26" s="23"/>
      <c r="HRM26" s="23"/>
      <c r="HRN26" s="23"/>
      <c r="HRO26" s="23"/>
      <c r="HRP26" s="23"/>
      <c r="HRQ26" s="23"/>
      <c r="HRR26" s="23"/>
      <c r="HRS26" s="23"/>
      <c r="HRT26" s="23"/>
      <c r="HRU26" s="23"/>
      <c r="HRV26" s="23"/>
      <c r="HRW26" s="23"/>
      <c r="HRX26" s="23"/>
      <c r="HRY26" s="23"/>
      <c r="HRZ26" s="23"/>
      <c r="HSA26" s="23"/>
      <c r="HSB26" s="23"/>
      <c r="HSC26" s="23"/>
      <c r="HSD26" s="23"/>
      <c r="HSE26" s="23"/>
      <c r="HSF26" s="23"/>
      <c r="HSG26" s="23"/>
      <c r="HSH26" s="23"/>
      <c r="HSI26" s="23"/>
      <c r="HSJ26" s="23"/>
      <c r="HSK26" s="23"/>
      <c r="HSL26" s="23"/>
      <c r="HSM26" s="23"/>
      <c r="HSN26" s="23"/>
      <c r="HSO26" s="23"/>
      <c r="HSP26" s="23"/>
      <c r="HSQ26" s="23"/>
      <c r="HSR26" s="23"/>
      <c r="HSS26" s="23"/>
      <c r="HST26" s="23"/>
      <c r="HSU26" s="23"/>
      <c r="HSV26" s="23"/>
      <c r="HSW26" s="23"/>
      <c r="HSX26" s="23"/>
      <c r="HSY26" s="23"/>
      <c r="HSZ26" s="23"/>
      <c r="HTA26" s="23"/>
      <c r="HTB26" s="23"/>
      <c r="HTC26" s="23"/>
      <c r="HTD26" s="23"/>
      <c r="HTE26" s="23"/>
      <c r="HTF26" s="23"/>
      <c r="HTG26" s="23"/>
      <c r="HTH26" s="23"/>
      <c r="HTI26" s="23"/>
      <c r="HTJ26" s="23"/>
      <c r="HTK26" s="23"/>
      <c r="HTL26" s="23"/>
      <c r="HTM26" s="23"/>
      <c r="HTN26" s="23"/>
      <c r="HTO26" s="23"/>
      <c r="HTP26" s="23"/>
      <c r="HTQ26" s="23"/>
      <c r="HTR26" s="23"/>
      <c r="HTS26" s="23"/>
      <c r="HTT26" s="23"/>
      <c r="HTU26" s="23"/>
      <c r="HTV26" s="23"/>
      <c r="HTW26" s="23"/>
      <c r="HTX26" s="23"/>
      <c r="HTY26" s="23"/>
      <c r="HTZ26" s="23"/>
      <c r="HUA26" s="23"/>
      <c r="HUB26" s="23"/>
      <c r="HUC26" s="23"/>
      <c r="HUD26" s="23"/>
      <c r="HUE26" s="23"/>
      <c r="HUF26" s="23"/>
      <c r="HUG26" s="23"/>
      <c r="HUH26" s="23"/>
      <c r="HUI26" s="23"/>
      <c r="HUJ26" s="23"/>
      <c r="HUK26" s="23"/>
      <c r="HUL26" s="23"/>
      <c r="HUM26" s="23"/>
      <c r="HUN26" s="23"/>
      <c r="HUO26" s="23"/>
      <c r="HUP26" s="23"/>
      <c r="HUQ26" s="23"/>
      <c r="HUR26" s="23"/>
      <c r="HUS26" s="23"/>
      <c r="HUT26" s="23"/>
      <c r="HUU26" s="23"/>
      <c r="HUV26" s="23"/>
      <c r="HUW26" s="23"/>
      <c r="HUX26" s="23"/>
      <c r="HUY26" s="23"/>
      <c r="HUZ26" s="23"/>
      <c r="HVA26" s="23"/>
      <c r="HVB26" s="23"/>
      <c r="HVC26" s="23"/>
      <c r="HVD26" s="23"/>
      <c r="HVE26" s="23"/>
      <c r="HVF26" s="23"/>
      <c r="HVG26" s="23"/>
      <c r="HVH26" s="23"/>
      <c r="HVI26" s="23"/>
      <c r="HVJ26" s="23"/>
      <c r="HVK26" s="23"/>
      <c r="HVL26" s="23"/>
      <c r="HVM26" s="23"/>
      <c r="HVN26" s="23"/>
      <c r="HVO26" s="23"/>
      <c r="HVP26" s="23"/>
      <c r="HVQ26" s="23"/>
      <c r="HVR26" s="23"/>
      <c r="HVS26" s="23"/>
      <c r="HVT26" s="23"/>
      <c r="HVU26" s="23"/>
      <c r="HVV26" s="23"/>
      <c r="HVW26" s="23"/>
      <c r="HVX26" s="23"/>
      <c r="HVY26" s="23"/>
      <c r="HVZ26" s="23"/>
      <c r="HWA26" s="23"/>
      <c r="HWB26" s="23"/>
      <c r="HWC26" s="23"/>
      <c r="HWD26" s="23"/>
      <c r="HWE26" s="23"/>
      <c r="HWF26" s="23"/>
      <c r="HWG26" s="23"/>
      <c r="HWH26" s="23"/>
      <c r="HWI26" s="23"/>
      <c r="HWJ26" s="23"/>
      <c r="HWK26" s="23"/>
      <c r="HWL26" s="23"/>
      <c r="HWM26" s="23"/>
      <c r="HWN26" s="23"/>
      <c r="HWO26" s="23"/>
      <c r="HWP26" s="23"/>
      <c r="HWQ26" s="23"/>
      <c r="HWR26" s="23"/>
      <c r="HWS26" s="23"/>
      <c r="HWT26" s="23"/>
      <c r="HWU26" s="23"/>
      <c r="HWV26" s="23"/>
      <c r="HWW26" s="23"/>
      <c r="HWX26" s="23"/>
      <c r="HWY26" s="23"/>
      <c r="HWZ26" s="23"/>
      <c r="HXA26" s="23"/>
      <c r="HXB26" s="23"/>
      <c r="HXC26" s="23"/>
      <c r="HXD26" s="23"/>
      <c r="HXE26" s="23"/>
      <c r="HXF26" s="23"/>
      <c r="HXG26" s="23"/>
      <c r="HXH26" s="23"/>
      <c r="HXI26" s="23"/>
      <c r="HXJ26" s="23"/>
      <c r="HXK26" s="23"/>
      <c r="HXL26" s="23"/>
      <c r="HXM26" s="23"/>
      <c r="HXN26" s="23"/>
      <c r="HXO26" s="23"/>
      <c r="HXP26" s="23"/>
      <c r="HXQ26" s="23"/>
      <c r="HXR26" s="23"/>
      <c r="HXS26" s="23"/>
      <c r="HXT26" s="23"/>
      <c r="HXU26" s="23"/>
      <c r="HXV26" s="23"/>
      <c r="HXW26" s="23"/>
      <c r="HXX26" s="23"/>
      <c r="HXY26" s="23"/>
      <c r="HXZ26" s="23"/>
      <c r="HYA26" s="23"/>
      <c r="HYB26" s="23"/>
      <c r="HYC26" s="23"/>
      <c r="HYD26" s="23"/>
      <c r="HYE26" s="23"/>
      <c r="HYF26" s="23"/>
      <c r="HYG26" s="23"/>
      <c r="HYH26" s="23"/>
      <c r="HYI26" s="23"/>
      <c r="HYJ26" s="23"/>
      <c r="HYK26" s="23"/>
      <c r="HYL26" s="23"/>
      <c r="HYM26" s="23"/>
      <c r="HYN26" s="23"/>
      <c r="HYO26" s="23"/>
      <c r="HYP26" s="23"/>
      <c r="HYQ26" s="23"/>
      <c r="HYR26" s="23"/>
      <c r="HYS26" s="23"/>
      <c r="HYT26" s="23"/>
      <c r="HYU26" s="23"/>
      <c r="HYV26" s="23"/>
      <c r="HYW26" s="23"/>
      <c r="HYX26" s="23"/>
      <c r="HYY26" s="23"/>
      <c r="HYZ26" s="23"/>
      <c r="HZA26" s="23"/>
      <c r="HZB26" s="23"/>
      <c r="HZC26" s="23"/>
      <c r="HZD26" s="23"/>
      <c r="HZE26" s="23"/>
      <c r="HZF26" s="23"/>
      <c r="HZG26" s="23"/>
      <c r="HZH26" s="23"/>
      <c r="HZI26" s="23"/>
      <c r="HZJ26" s="23"/>
      <c r="HZK26" s="23"/>
      <c r="HZL26" s="23"/>
      <c r="HZM26" s="23"/>
      <c r="HZN26" s="23"/>
      <c r="HZO26" s="23"/>
      <c r="HZP26" s="23"/>
      <c r="HZQ26" s="23"/>
      <c r="HZR26" s="23"/>
      <c r="HZS26" s="23"/>
      <c r="HZT26" s="23"/>
      <c r="HZU26" s="23"/>
      <c r="HZV26" s="23"/>
      <c r="HZW26" s="23"/>
      <c r="HZX26" s="23"/>
      <c r="HZY26" s="23"/>
      <c r="HZZ26" s="23"/>
      <c r="IAA26" s="23"/>
      <c r="IAB26" s="23"/>
      <c r="IAC26" s="23"/>
      <c r="IAD26" s="23"/>
      <c r="IAE26" s="23"/>
      <c r="IAF26" s="23"/>
      <c r="IAG26" s="23"/>
      <c r="IAH26" s="23"/>
      <c r="IAI26" s="23"/>
      <c r="IAJ26" s="23"/>
      <c r="IAK26" s="23"/>
      <c r="IAL26" s="23"/>
      <c r="IAM26" s="23"/>
      <c r="IAN26" s="23"/>
      <c r="IAO26" s="23"/>
      <c r="IAP26" s="23"/>
      <c r="IAQ26" s="23"/>
      <c r="IAR26" s="23"/>
      <c r="IAS26" s="23"/>
      <c r="IAT26" s="23"/>
      <c r="IAU26" s="23"/>
      <c r="IAV26" s="23"/>
      <c r="IAW26" s="23"/>
      <c r="IAX26" s="23"/>
      <c r="IAY26" s="23"/>
      <c r="IAZ26" s="23"/>
      <c r="IBA26" s="23"/>
      <c r="IBB26" s="23"/>
      <c r="IBC26" s="23"/>
      <c r="IBD26" s="23"/>
      <c r="IBE26" s="23"/>
      <c r="IBF26" s="23"/>
      <c r="IBG26" s="23"/>
      <c r="IBH26" s="23"/>
      <c r="IBI26" s="23"/>
      <c r="IBJ26" s="23"/>
      <c r="IBK26" s="23"/>
      <c r="IBL26" s="23"/>
      <c r="IBM26" s="23"/>
      <c r="IBN26" s="23"/>
      <c r="IBO26" s="23"/>
      <c r="IBP26" s="23"/>
      <c r="IBQ26" s="23"/>
      <c r="IBR26" s="23"/>
      <c r="IBS26" s="23"/>
      <c r="IBT26" s="23"/>
      <c r="IBU26" s="23"/>
      <c r="IBV26" s="23"/>
      <c r="IBW26" s="23"/>
      <c r="IBX26" s="23"/>
      <c r="IBY26" s="23"/>
      <c r="IBZ26" s="23"/>
      <c r="ICA26" s="23"/>
      <c r="ICB26" s="23"/>
      <c r="ICC26" s="23"/>
      <c r="ICD26" s="23"/>
      <c r="ICE26" s="23"/>
      <c r="ICF26" s="23"/>
      <c r="ICG26" s="23"/>
      <c r="ICH26" s="23"/>
      <c r="ICI26" s="23"/>
      <c r="ICJ26" s="23"/>
      <c r="ICK26" s="23"/>
      <c r="ICL26" s="23"/>
      <c r="ICM26" s="23"/>
      <c r="ICN26" s="23"/>
      <c r="ICO26" s="23"/>
      <c r="ICP26" s="23"/>
      <c r="ICQ26" s="23"/>
      <c r="ICR26" s="23"/>
      <c r="ICS26" s="23"/>
      <c r="ICT26" s="23"/>
      <c r="ICU26" s="23"/>
      <c r="ICV26" s="23"/>
      <c r="ICW26" s="23"/>
      <c r="ICX26" s="23"/>
      <c r="ICY26" s="23"/>
      <c r="ICZ26" s="23"/>
      <c r="IDA26" s="23"/>
      <c r="IDB26" s="23"/>
      <c r="IDC26" s="23"/>
      <c r="IDD26" s="23"/>
      <c r="IDE26" s="23"/>
      <c r="IDF26" s="23"/>
      <c r="IDG26" s="23"/>
      <c r="IDH26" s="23"/>
      <c r="IDI26" s="23"/>
      <c r="IDJ26" s="23"/>
      <c r="IDK26" s="23"/>
      <c r="IDL26" s="23"/>
      <c r="IDM26" s="23"/>
      <c r="IDN26" s="23"/>
      <c r="IDO26" s="23"/>
      <c r="IDP26" s="23"/>
      <c r="IDQ26" s="23"/>
      <c r="IDR26" s="23"/>
      <c r="IDS26" s="23"/>
      <c r="IDT26" s="23"/>
      <c r="IDU26" s="23"/>
      <c r="IDV26" s="23"/>
      <c r="IDW26" s="23"/>
      <c r="IDX26" s="23"/>
      <c r="IDY26" s="23"/>
      <c r="IDZ26" s="23"/>
      <c r="IEA26" s="23"/>
      <c r="IEB26" s="23"/>
      <c r="IEC26" s="23"/>
      <c r="IED26" s="23"/>
      <c r="IEE26" s="23"/>
      <c r="IEF26" s="23"/>
      <c r="IEG26" s="23"/>
      <c r="IEH26" s="23"/>
      <c r="IEI26" s="23"/>
      <c r="IEJ26" s="23"/>
      <c r="IEK26" s="23"/>
      <c r="IEL26" s="23"/>
      <c r="IEM26" s="23"/>
      <c r="IEN26" s="23"/>
      <c r="IEO26" s="23"/>
      <c r="IEP26" s="23"/>
      <c r="IEQ26" s="23"/>
      <c r="IER26" s="23"/>
      <c r="IES26" s="23"/>
      <c r="IET26" s="23"/>
      <c r="IEU26" s="23"/>
      <c r="IEV26" s="23"/>
      <c r="IEW26" s="23"/>
      <c r="IEX26" s="23"/>
      <c r="IEY26" s="23"/>
      <c r="IEZ26" s="23"/>
      <c r="IFA26" s="23"/>
      <c r="IFB26" s="23"/>
      <c r="IFC26" s="23"/>
      <c r="IFD26" s="23"/>
      <c r="IFE26" s="23"/>
      <c r="IFF26" s="23"/>
      <c r="IFG26" s="23"/>
      <c r="IFH26" s="23"/>
      <c r="IFI26" s="23"/>
      <c r="IFJ26" s="23"/>
      <c r="IFK26" s="23"/>
      <c r="IFL26" s="23"/>
      <c r="IFM26" s="23"/>
      <c r="IFN26" s="23"/>
      <c r="IFO26" s="23"/>
      <c r="IFP26" s="23"/>
      <c r="IFQ26" s="23"/>
      <c r="IFR26" s="23"/>
      <c r="IFS26" s="23"/>
      <c r="IFT26" s="23"/>
      <c r="IFU26" s="23"/>
      <c r="IFV26" s="23"/>
      <c r="IFW26" s="23"/>
      <c r="IFX26" s="23"/>
      <c r="IFY26" s="23"/>
      <c r="IFZ26" s="23"/>
      <c r="IGA26" s="23"/>
      <c r="IGB26" s="23"/>
      <c r="IGC26" s="23"/>
      <c r="IGD26" s="23"/>
      <c r="IGE26" s="23"/>
      <c r="IGF26" s="23"/>
      <c r="IGG26" s="23"/>
      <c r="IGH26" s="23"/>
      <c r="IGI26" s="23"/>
      <c r="IGJ26" s="23"/>
      <c r="IGK26" s="23"/>
      <c r="IGL26" s="23"/>
      <c r="IGM26" s="23"/>
      <c r="IGN26" s="23"/>
      <c r="IGO26" s="23"/>
      <c r="IGP26" s="23"/>
      <c r="IGQ26" s="23"/>
      <c r="IGR26" s="23"/>
      <c r="IGS26" s="23"/>
      <c r="IGT26" s="23"/>
      <c r="IGU26" s="23"/>
      <c r="IGV26" s="23"/>
      <c r="IGW26" s="23"/>
      <c r="IGX26" s="23"/>
      <c r="IGY26" s="23"/>
      <c r="IGZ26" s="23"/>
      <c r="IHA26" s="23"/>
      <c r="IHB26" s="23"/>
      <c r="IHC26" s="23"/>
      <c r="IHD26" s="23"/>
      <c r="IHE26" s="23"/>
      <c r="IHF26" s="23"/>
      <c r="IHG26" s="23"/>
      <c r="IHH26" s="23"/>
      <c r="IHI26" s="23"/>
      <c r="IHJ26" s="23"/>
      <c r="IHK26" s="23"/>
      <c r="IHL26" s="23"/>
      <c r="IHM26" s="23"/>
      <c r="IHN26" s="23"/>
      <c r="IHO26" s="23"/>
      <c r="IHP26" s="23"/>
      <c r="IHQ26" s="23"/>
      <c r="IHR26" s="23"/>
      <c r="IHS26" s="23"/>
      <c r="IHT26" s="23"/>
      <c r="IHU26" s="23"/>
      <c r="IHV26" s="23"/>
      <c r="IHW26" s="23"/>
      <c r="IHX26" s="23"/>
      <c r="IHY26" s="23"/>
      <c r="IHZ26" s="23"/>
      <c r="IIA26" s="23"/>
      <c r="IIB26" s="23"/>
      <c r="IIC26" s="23"/>
      <c r="IID26" s="23"/>
      <c r="IIE26" s="23"/>
      <c r="IIF26" s="23"/>
      <c r="IIG26" s="23"/>
      <c r="IIH26" s="23"/>
      <c r="III26" s="23"/>
      <c r="IIJ26" s="23"/>
      <c r="IIK26" s="23"/>
      <c r="IIL26" s="23"/>
      <c r="IIM26" s="23"/>
      <c r="IIN26" s="23"/>
      <c r="IIO26" s="23"/>
      <c r="IIP26" s="23"/>
      <c r="IIQ26" s="23"/>
      <c r="IIR26" s="23"/>
      <c r="IIS26" s="23"/>
      <c r="IIT26" s="23"/>
      <c r="IIU26" s="23"/>
      <c r="IIV26" s="23"/>
      <c r="IIW26" s="23"/>
      <c r="IIX26" s="23"/>
      <c r="IIY26" s="23"/>
      <c r="IIZ26" s="23"/>
      <c r="IJA26" s="23"/>
      <c r="IJB26" s="23"/>
      <c r="IJC26" s="23"/>
      <c r="IJD26" s="23"/>
      <c r="IJE26" s="23"/>
      <c r="IJF26" s="23"/>
      <c r="IJG26" s="23"/>
      <c r="IJH26" s="23"/>
      <c r="IJI26" s="23"/>
      <c r="IJJ26" s="23"/>
      <c r="IJK26" s="23"/>
      <c r="IJL26" s="23"/>
      <c r="IJM26" s="23"/>
      <c r="IJN26" s="23"/>
      <c r="IJO26" s="23"/>
      <c r="IJP26" s="23"/>
      <c r="IJQ26" s="23"/>
      <c r="IJR26" s="23"/>
      <c r="IJS26" s="23"/>
      <c r="IJT26" s="23"/>
      <c r="IJU26" s="23"/>
      <c r="IJV26" s="23"/>
      <c r="IJW26" s="23"/>
      <c r="IJX26" s="23"/>
      <c r="IJY26" s="23"/>
      <c r="IJZ26" s="23"/>
      <c r="IKA26" s="23"/>
      <c r="IKB26" s="23"/>
      <c r="IKC26" s="23"/>
      <c r="IKD26" s="23"/>
      <c r="IKE26" s="23"/>
      <c r="IKF26" s="23"/>
      <c r="IKG26" s="23"/>
      <c r="IKH26" s="23"/>
      <c r="IKI26" s="23"/>
      <c r="IKJ26" s="23"/>
      <c r="IKK26" s="23"/>
      <c r="IKL26" s="23"/>
      <c r="IKM26" s="23"/>
      <c r="IKN26" s="23"/>
      <c r="IKO26" s="23"/>
      <c r="IKP26" s="23"/>
      <c r="IKQ26" s="23"/>
      <c r="IKR26" s="23"/>
      <c r="IKS26" s="23"/>
      <c r="IKT26" s="23"/>
      <c r="IKU26" s="23"/>
      <c r="IKV26" s="23"/>
      <c r="IKW26" s="23"/>
      <c r="IKX26" s="23"/>
      <c r="IKY26" s="23"/>
      <c r="IKZ26" s="23"/>
      <c r="ILA26" s="23"/>
      <c r="ILB26" s="23"/>
      <c r="ILC26" s="23"/>
      <c r="ILD26" s="23"/>
      <c r="ILE26" s="23"/>
      <c r="ILF26" s="23"/>
      <c r="ILG26" s="23"/>
      <c r="ILH26" s="23"/>
      <c r="ILI26" s="23"/>
      <c r="ILJ26" s="23"/>
      <c r="ILK26" s="23"/>
      <c r="ILL26" s="23"/>
      <c r="ILM26" s="23"/>
      <c r="ILN26" s="23"/>
      <c r="ILO26" s="23"/>
      <c r="ILP26" s="23"/>
      <c r="ILQ26" s="23"/>
      <c r="ILR26" s="23"/>
      <c r="ILS26" s="23"/>
      <c r="ILT26" s="23"/>
      <c r="ILU26" s="23"/>
      <c r="ILV26" s="23"/>
      <c r="ILW26" s="23"/>
      <c r="ILX26" s="23"/>
      <c r="ILY26" s="23"/>
      <c r="ILZ26" s="23"/>
      <c r="IMA26" s="23"/>
      <c r="IMB26" s="23"/>
      <c r="IMC26" s="23"/>
      <c r="IMD26" s="23"/>
      <c r="IME26" s="23"/>
      <c r="IMF26" s="23"/>
      <c r="IMG26" s="23"/>
      <c r="IMH26" s="23"/>
      <c r="IMI26" s="23"/>
      <c r="IMJ26" s="23"/>
      <c r="IMK26" s="23"/>
      <c r="IML26" s="23"/>
      <c r="IMM26" s="23"/>
      <c r="IMN26" s="23"/>
      <c r="IMO26" s="23"/>
      <c r="IMP26" s="23"/>
      <c r="IMQ26" s="23"/>
      <c r="IMR26" s="23"/>
      <c r="IMS26" s="23"/>
      <c r="IMT26" s="23"/>
      <c r="IMU26" s="23"/>
      <c r="IMV26" s="23"/>
      <c r="IMW26" s="23"/>
      <c r="IMX26" s="23"/>
      <c r="IMY26" s="23"/>
      <c r="IMZ26" s="23"/>
      <c r="INA26" s="23"/>
      <c r="INB26" s="23"/>
      <c r="INC26" s="23"/>
      <c r="IND26" s="23"/>
      <c r="INE26" s="23"/>
      <c r="INF26" s="23"/>
      <c r="ING26" s="23"/>
      <c r="INH26" s="23"/>
      <c r="INI26" s="23"/>
      <c r="INJ26" s="23"/>
      <c r="INK26" s="23"/>
      <c r="INL26" s="23"/>
      <c r="INM26" s="23"/>
      <c r="INN26" s="23"/>
      <c r="INO26" s="23"/>
      <c r="INP26" s="23"/>
      <c r="INQ26" s="23"/>
      <c r="INR26" s="23"/>
      <c r="INS26" s="23"/>
      <c r="INT26" s="23"/>
      <c r="INU26" s="23"/>
      <c r="INV26" s="23"/>
      <c r="INW26" s="23"/>
      <c r="INX26" s="23"/>
      <c r="INY26" s="23"/>
      <c r="INZ26" s="23"/>
      <c r="IOA26" s="23"/>
      <c r="IOB26" s="23"/>
      <c r="IOC26" s="23"/>
      <c r="IOD26" s="23"/>
      <c r="IOE26" s="23"/>
      <c r="IOF26" s="23"/>
      <c r="IOG26" s="23"/>
      <c r="IOH26" s="23"/>
      <c r="IOI26" s="23"/>
      <c r="IOJ26" s="23"/>
      <c r="IOK26" s="23"/>
      <c r="IOL26" s="23"/>
      <c r="IOM26" s="23"/>
      <c r="ION26" s="23"/>
      <c r="IOO26" s="23"/>
      <c r="IOP26" s="23"/>
      <c r="IOQ26" s="23"/>
      <c r="IOR26" s="23"/>
      <c r="IOS26" s="23"/>
      <c r="IOT26" s="23"/>
      <c r="IOU26" s="23"/>
      <c r="IOV26" s="23"/>
      <c r="IOW26" s="23"/>
      <c r="IOX26" s="23"/>
      <c r="IOY26" s="23"/>
      <c r="IOZ26" s="23"/>
      <c r="IPA26" s="23"/>
      <c r="IPB26" s="23"/>
      <c r="IPC26" s="23"/>
      <c r="IPD26" s="23"/>
      <c r="IPE26" s="23"/>
      <c r="IPF26" s="23"/>
      <c r="IPG26" s="23"/>
      <c r="IPH26" s="23"/>
      <c r="IPI26" s="23"/>
      <c r="IPJ26" s="23"/>
      <c r="IPK26" s="23"/>
      <c r="IPL26" s="23"/>
      <c r="IPM26" s="23"/>
      <c r="IPN26" s="23"/>
      <c r="IPO26" s="23"/>
      <c r="IPP26" s="23"/>
      <c r="IPQ26" s="23"/>
      <c r="IPR26" s="23"/>
      <c r="IPS26" s="23"/>
      <c r="IPT26" s="23"/>
      <c r="IPU26" s="23"/>
      <c r="IPV26" s="23"/>
      <c r="IPW26" s="23"/>
      <c r="IPX26" s="23"/>
      <c r="IPY26" s="23"/>
      <c r="IPZ26" s="23"/>
      <c r="IQA26" s="23"/>
      <c r="IQB26" s="23"/>
      <c r="IQC26" s="23"/>
      <c r="IQD26" s="23"/>
      <c r="IQE26" s="23"/>
      <c r="IQF26" s="23"/>
      <c r="IQG26" s="23"/>
      <c r="IQH26" s="23"/>
      <c r="IQI26" s="23"/>
      <c r="IQJ26" s="23"/>
      <c r="IQK26" s="23"/>
      <c r="IQL26" s="23"/>
      <c r="IQM26" s="23"/>
      <c r="IQN26" s="23"/>
      <c r="IQO26" s="23"/>
      <c r="IQP26" s="23"/>
      <c r="IQQ26" s="23"/>
      <c r="IQR26" s="23"/>
      <c r="IQS26" s="23"/>
      <c r="IQT26" s="23"/>
      <c r="IQU26" s="23"/>
      <c r="IQV26" s="23"/>
      <c r="IQW26" s="23"/>
      <c r="IQX26" s="23"/>
      <c r="IQY26" s="23"/>
      <c r="IQZ26" s="23"/>
      <c r="IRA26" s="23"/>
      <c r="IRB26" s="23"/>
      <c r="IRC26" s="23"/>
      <c r="IRD26" s="23"/>
      <c r="IRE26" s="23"/>
      <c r="IRF26" s="23"/>
      <c r="IRG26" s="23"/>
      <c r="IRH26" s="23"/>
      <c r="IRI26" s="23"/>
      <c r="IRJ26" s="23"/>
      <c r="IRK26" s="23"/>
      <c r="IRL26" s="23"/>
      <c r="IRM26" s="23"/>
      <c r="IRN26" s="23"/>
      <c r="IRO26" s="23"/>
      <c r="IRP26" s="23"/>
      <c r="IRQ26" s="23"/>
      <c r="IRR26" s="23"/>
      <c r="IRS26" s="23"/>
      <c r="IRT26" s="23"/>
      <c r="IRU26" s="23"/>
      <c r="IRV26" s="23"/>
      <c r="IRW26" s="23"/>
      <c r="IRX26" s="23"/>
      <c r="IRY26" s="23"/>
      <c r="IRZ26" s="23"/>
      <c r="ISA26" s="23"/>
      <c r="ISB26" s="23"/>
      <c r="ISC26" s="23"/>
      <c r="ISD26" s="23"/>
      <c r="ISE26" s="23"/>
      <c r="ISF26" s="23"/>
      <c r="ISG26" s="23"/>
      <c r="ISH26" s="23"/>
      <c r="ISI26" s="23"/>
      <c r="ISJ26" s="23"/>
      <c r="ISK26" s="23"/>
      <c r="ISL26" s="23"/>
      <c r="ISM26" s="23"/>
      <c r="ISN26" s="23"/>
      <c r="ISO26" s="23"/>
      <c r="ISP26" s="23"/>
      <c r="ISQ26" s="23"/>
      <c r="ISR26" s="23"/>
      <c r="ISS26" s="23"/>
      <c r="IST26" s="23"/>
      <c r="ISU26" s="23"/>
      <c r="ISV26" s="23"/>
      <c r="ISW26" s="23"/>
      <c r="ISX26" s="23"/>
      <c r="ISY26" s="23"/>
      <c r="ISZ26" s="23"/>
      <c r="ITA26" s="23"/>
      <c r="ITB26" s="23"/>
      <c r="ITC26" s="23"/>
      <c r="ITD26" s="23"/>
      <c r="ITE26" s="23"/>
      <c r="ITF26" s="23"/>
      <c r="ITG26" s="23"/>
      <c r="ITH26" s="23"/>
      <c r="ITI26" s="23"/>
      <c r="ITJ26" s="23"/>
      <c r="ITK26" s="23"/>
      <c r="ITL26" s="23"/>
      <c r="ITM26" s="23"/>
      <c r="ITN26" s="23"/>
      <c r="ITO26" s="23"/>
      <c r="ITP26" s="23"/>
      <c r="ITQ26" s="23"/>
      <c r="ITR26" s="23"/>
      <c r="ITS26" s="23"/>
      <c r="ITT26" s="23"/>
      <c r="ITU26" s="23"/>
      <c r="ITV26" s="23"/>
      <c r="ITW26" s="23"/>
      <c r="ITX26" s="23"/>
      <c r="ITY26" s="23"/>
      <c r="ITZ26" s="23"/>
      <c r="IUA26" s="23"/>
      <c r="IUB26" s="23"/>
      <c r="IUC26" s="23"/>
      <c r="IUD26" s="23"/>
      <c r="IUE26" s="23"/>
      <c r="IUF26" s="23"/>
      <c r="IUG26" s="23"/>
      <c r="IUH26" s="23"/>
      <c r="IUI26" s="23"/>
      <c r="IUJ26" s="23"/>
      <c r="IUK26" s="23"/>
      <c r="IUL26" s="23"/>
      <c r="IUM26" s="23"/>
      <c r="IUN26" s="23"/>
      <c r="IUO26" s="23"/>
      <c r="IUP26" s="23"/>
      <c r="IUQ26" s="23"/>
      <c r="IUR26" s="23"/>
      <c r="IUS26" s="23"/>
      <c r="IUT26" s="23"/>
      <c r="IUU26" s="23"/>
      <c r="IUV26" s="23"/>
      <c r="IUW26" s="23"/>
      <c r="IUX26" s="23"/>
      <c r="IUY26" s="23"/>
      <c r="IUZ26" s="23"/>
      <c r="IVA26" s="23"/>
      <c r="IVB26" s="23"/>
      <c r="IVC26" s="23"/>
      <c r="IVD26" s="23"/>
      <c r="IVE26" s="23"/>
      <c r="IVF26" s="23"/>
      <c r="IVG26" s="23"/>
      <c r="IVH26" s="23"/>
      <c r="IVI26" s="23"/>
      <c r="IVJ26" s="23"/>
      <c r="IVK26" s="23"/>
      <c r="IVL26" s="23"/>
      <c r="IVM26" s="23"/>
      <c r="IVN26" s="23"/>
      <c r="IVO26" s="23"/>
      <c r="IVP26" s="23"/>
      <c r="IVQ26" s="23"/>
      <c r="IVR26" s="23"/>
      <c r="IVS26" s="23"/>
      <c r="IVT26" s="23"/>
      <c r="IVU26" s="23"/>
      <c r="IVV26" s="23"/>
      <c r="IVW26" s="23"/>
      <c r="IVX26" s="23"/>
      <c r="IVY26" s="23"/>
      <c r="IVZ26" s="23"/>
      <c r="IWA26" s="23"/>
      <c r="IWB26" s="23"/>
      <c r="IWC26" s="23"/>
      <c r="IWD26" s="23"/>
      <c r="IWE26" s="23"/>
      <c r="IWF26" s="23"/>
      <c r="IWG26" s="23"/>
      <c r="IWH26" s="23"/>
      <c r="IWI26" s="23"/>
      <c r="IWJ26" s="23"/>
      <c r="IWK26" s="23"/>
      <c r="IWL26" s="23"/>
      <c r="IWM26" s="23"/>
      <c r="IWN26" s="23"/>
      <c r="IWO26" s="23"/>
      <c r="IWP26" s="23"/>
      <c r="IWQ26" s="23"/>
      <c r="IWR26" s="23"/>
      <c r="IWS26" s="23"/>
      <c r="IWT26" s="23"/>
      <c r="IWU26" s="23"/>
      <c r="IWV26" s="23"/>
      <c r="IWW26" s="23"/>
      <c r="IWX26" s="23"/>
      <c r="IWY26" s="23"/>
      <c r="IWZ26" s="23"/>
      <c r="IXA26" s="23"/>
      <c r="IXB26" s="23"/>
      <c r="IXC26" s="23"/>
      <c r="IXD26" s="23"/>
      <c r="IXE26" s="23"/>
      <c r="IXF26" s="23"/>
      <c r="IXG26" s="23"/>
      <c r="IXH26" s="23"/>
      <c r="IXI26" s="23"/>
      <c r="IXJ26" s="23"/>
      <c r="IXK26" s="23"/>
      <c r="IXL26" s="23"/>
      <c r="IXM26" s="23"/>
      <c r="IXN26" s="23"/>
      <c r="IXO26" s="23"/>
      <c r="IXP26" s="23"/>
      <c r="IXQ26" s="23"/>
      <c r="IXR26" s="23"/>
      <c r="IXS26" s="23"/>
      <c r="IXT26" s="23"/>
      <c r="IXU26" s="23"/>
      <c r="IXV26" s="23"/>
      <c r="IXW26" s="23"/>
      <c r="IXX26" s="23"/>
      <c r="IXY26" s="23"/>
      <c r="IXZ26" s="23"/>
      <c r="IYA26" s="23"/>
      <c r="IYB26" s="23"/>
      <c r="IYC26" s="23"/>
      <c r="IYD26" s="23"/>
      <c r="IYE26" s="23"/>
      <c r="IYF26" s="23"/>
      <c r="IYG26" s="23"/>
      <c r="IYH26" s="23"/>
      <c r="IYI26" s="23"/>
      <c r="IYJ26" s="23"/>
      <c r="IYK26" s="23"/>
      <c r="IYL26" s="23"/>
      <c r="IYM26" s="23"/>
      <c r="IYN26" s="23"/>
      <c r="IYO26" s="23"/>
      <c r="IYP26" s="23"/>
      <c r="IYQ26" s="23"/>
      <c r="IYR26" s="23"/>
      <c r="IYS26" s="23"/>
      <c r="IYT26" s="23"/>
      <c r="IYU26" s="23"/>
      <c r="IYV26" s="23"/>
      <c r="IYW26" s="23"/>
      <c r="IYX26" s="23"/>
      <c r="IYY26" s="23"/>
      <c r="IYZ26" s="23"/>
      <c r="IZA26" s="23"/>
      <c r="IZB26" s="23"/>
      <c r="IZC26" s="23"/>
      <c r="IZD26" s="23"/>
      <c r="IZE26" s="23"/>
      <c r="IZF26" s="23"/>
      <c r="IZG26" s="23"/>
      <c r="IZH26" s="23"/>
      <c r="IZI26" s="23"/>
      <c r="IZJ26" s="23"/>
      <c r="IZK26" s="23"/>
      <c r="IZL26" s="23"/>
      <c r="IZM26" s="23"/>
      <c r="IZN26" s="23"/>
      <c r="IZO26" s="23"/>
      <c r="IZP26" s="23"/>
      <c r="IZQ26" s="23"/>
      <c r="IZR26" s="23"/>
      <c r="IZS26" s="23"/>
      <c r="IZT26" s="23"/>
      <c r="IZU26" s="23"/>
      <c r="IZV26" s="23"/>
      <c r="IZW26" s="23"/>
      <c r="IZX26" s="23"/>
      <c r="IZY26" s="23"/>
      <c r="IZZ26" s="23"/>
      <c r="JAA26" s="23"/>
      <c r="JAB26" s="23"/>
      <c r="JAC26" s="23"/>
      <c r="JAD26" s="23"/>
      <c r="JAE26" s="23"/>
      <c r="JAF26" s="23"/>
      <c r="JAG26" s="23"/>
      <c r="JAH26" s="23"/>
      <c r="JAI26" s="23"/>
      <c r="JAJ26" s="23"/>
      <c r="JAK26" s="23"/>
      <c r="JAL26" s="23"/>
      <c r="JAM26" s="23"/>
      <c r="JAN26" s="23"/>
      <c r="JAO26" s="23"/>
      <c r="JAP26" s="23"/>
      <c r="JAQ26" s="23"/>
      <c r="JAR26" s="23"/>
      <c r="JAS26" s="23"/>
      <c r="JAT26" s="23"/>
      <c r="JAU26" s="23"/>
      <c r="JAV26" s="23"/>
      <c r="JAW26" s="23"/>
      <c r="JAX26" s="23"/>
      <c r="JAY26" s="23"/>
      <c r="JAZ26" s="23"/>
      <c r="JBA26" s="23"/>
      <c r="JBB26" s="23"/>
      <c r="JBC26" s="23"/>
      <c r="JBD26" s="23"/>
      <c r="JBE26" s="23"/>
      <c r="JBF26" s="23"/>
      <c r="JBG26" s="23"/>
      <c r="JBH26" s="23"/>
      <c r="JBI26" s="23"/>
      <c r="JBJ26" s="23"/>
      <c r="JBK26" s="23"/>
      <c r="JBL26" s="23"/>
      <c r="JBM26" s="23"/>
      <c r="JBN26" s="23"/>
      <c r="JBO26" s="23"/>
      <c r="JBP26" s="23"/>
      <c r="JBQ26" s="23"/>
      <c r="JBR26" s="23"/>
      <c r="JBS26" s="23"/>
      <c r="JBT26" s="23"/>
      <c r="JBU26" s="23"/>
      <c r="JBV26" s="23"/>
      <c r="JBW26" s="23"/>
      <c r="JBX26" s="23"/>
      <c r="JBY26" s="23"/>
      <c r="JBZ26" s="23"/>
      <c r="JCA26" s="23"/>
      <c r="JCB26" s="23"/>
      <c r="JCC26" s="23"/>
      <c r="JCD26" s="23"/>
      <c r="JCE26" s="23"/>
      <c r="JCF26" s="23"/>
      <c r="JCG26" s="23"/>
      <c r="JCH26" s="23"/>
      <c r="JCI26" s="23"/>
      <c r="JCJ26" s="23"/>
      <c r="JCK26" s="23"/>
      <c r="JCL26" s="23"/>
      <c r="JCM26" s="23"/>
      <c r="JCN26" s="23"/>
      <c r="JCO26" s="23"/>
      <c r="JCP26" s="23"/>
      <c r="JCQ26" s="23"/>
      <c r="JCR26" s="23"/>
      <c r="JCS26" s="23"/>
      <c r="JCT26" s="23"/>
      <c r="JCU26" s="23"/>
      <c r="JCV26" s="23"/>
      <c r="JCW26" s="23"/>
      <c r="JCX26" s="23"/>
      <c r="JCY26" s="23"/>
      <c r="JCZ26" s="23"/>
      <c r="JDA26" s="23"/>
      <c r="JDB26" s="23"/>
      <c r="JDC26" s="23"/>
      <c r="JDD26" s="23"/>
      <c r="JDE26" s="23"/>
      <c r="JDF26" s="23"/>
      <c r="JDG26" s="23"/>
      <c r="JDH26" s="23"/>
      <c r="JDI26" s="23"/>
      <c r="JDJ26" s="23"/>
      <c r="JDK26" s="23"/>
      <c r="JDL26" s="23"/>
      <c r="JDM26" s="23"/>
      <c r="JDN26" s="23"/>
      <c r="JDO26" s="23"/>
      <c r="JDP26" s="23"/>
      <c r="JDQ26" s="23"/>
      <c r="JDR26" s="23"/>
      <c r="JDS26" s="23"/>
      <c r="JDT26" s="23"/>
      <c r="JDU26" s="23"/>
      <c r="JDV26" s="23"/>
      <c r="JDW26" s="23"/>
      <c r="JDX26" s="23"/>
      <c r="JDY26" s="23"/>
      <c r="JDZ26" s="23"/>
      <c r="JEA26" s="23"/>
      <c r="JEB26" s="23"/>
      <c r="JEC26" s="23"/>
      <c r="JED26" s="23"/>
      <c r="JEE26" s="23"/>
      <c r="JEF26" s="23"/>
      <c r="JEG26" s="23"/>
      <c r="JEH26" s="23"/>
      <c r="JEI26" s="23"/>
      <c r="JEJ26" s="23"/>
      <c r="JEK26" s="23"/>
      <c r="JEL26" s="23"/>
      <c r="JEM26" s="23"/>
      <c r="JEN26" s="23"/>
      <c r="JEO26" s="23"/>
      <c r="JEP26" s="23"/>
      <c r="JEQ26" s="23"/>
      <c r="JER26" s="23"/>
      <c r="JES26" s="23"/>
      <c r="JET26" s="23"/>
      <c r="JEU26" s="23"/>
      <c r="JEV26" s="23"/>
      <c r="JEW26" s="23"/>
      <c r="JEX26" s="23"/>
      <c r="JEY26" s="23"/>
      <c r="JEZ26" s="23"/>
      <c r="JFA26" s="23"/>
      <c r="JFB26" s="23"/>
      <c r="JFC26" s="23"/>
      <c r="JFD26" s="23"/>
      <c r="JFE26" s="23"/>
      <c r="JFF26" s="23"/>
      <c r="JFG26" s="23"/>
      <c r="JFH26" s="23"/>
      <c r="JFI26" s="23"/>
      <c r="JFJ26" s="23"/>
      <c r="JFK26" s="23"/>
      <c r="JFL26" s="23"/>
      <c r="JFM26" s="23"/>
      <c r="JFN26" s="23"/>
      <c r="JFO26" s="23"/>
      <c r="JFP26" s="23"/>
      <c r="JFQ26" s="23"/>
      <c r="JFR26" s="23"/>
      <c r="JFS26" s="23"/>
      <c r="JFT26" s="23"/>
      <c r="JFU26" s="23"/>
      <c r="JFV26" s="23"/>
      <c r="JFW26" s="23"/>
      <c r="JFX26" s="23"/>
      <c r="JFY26" s="23"/>
      <c r="JFZ26" s="23"/>
      <c r="JGA26" s="23"/>
      <c r="JGB26" s="23"/>
      <c r="JGC26" s="23"/>
      <c r="JGD26" s="23"/>
      <c r="JGE26" s="23"/>
      <c r="JGF26" s="23"/>
      <c r="JGG26" s="23"/>
      <c r="JGH26" s="23"/>
      <c r="JGI26" s="23"/>
      <c r="JGJ26" s="23"/>
      <c r="JGK26" s="23"/>
      <c r="JGL26" s="23"/>
      <c r="JGM26" s="23"/>
      <c r="JGN26" s="23"/>
      <c r="JGO26" s="23"/>
      <c r="JGP26" s="23"/>
      <c r="JGQ26" s="23"/>
      <c r="JGR26" s="23"/>
      <c r="JGS26" s="23"/>
      <c r="JGT26" s="23"/>
      <c r="JGU26" s="23"/>
      <c r="JGV26" s="23"/>
      <c r="JGW26" s="23"/>
      <c r="JGX26" s="23"/>
      <c r="JGY26" s="23"/>
      <c r="JGZ26" s="23"/>
      <c r="JHA26" s="23"/>
      <c r="JHB26" s="23"/>
      <c r="JHC26" s="23"/>
      <c r="JHD26" s="23"/>
      <c r="JHE26" s="23"/>
      <c r="JHF26" s="23"/>
      <c r="JHG26" s="23"/>
      <c r="JHH26" s="23"/>
      <c r="JHI26" s="23"/>
      <c r="JHJ26" s="23"/>
      <c r="JHK26" s="23"/>
      <c r="JHL26" s="23"/>
      <c r="JHM26" s="23"/>
      <c r="JHN26" s="23"/>
      <c r="JHO26" s="23"/>
      <c r="JHP26" s="23"/>
      <c r="JHQ26" s="23"/>
      <c r="JHR26" s="23"/>
      <c r="JHS26" s="23"/>
      <c r="JHT26" s="23"/>
      <c r="JHU26" s="23"/>
      <c r="JHV26" s="23"/>
      <c r="JHW26" s="23"/>
      <c r="JHX26" s="23"/>
      <c r="JHY26" s="23"/>
      <c r="JHZ26" s="23"/>
      <c r="JIA26" s="23"/>
      <c r="JIB26" s="23"/>
      <c r="JIC26" s="23"/>
      <c r="JID26" s="23"/>
      <c r="JIE26" s="23"/>
      <c r="JIF26" s="23"/>
      <c r="JIG26" s="23"/>
      <c r="JIH26" s="23"/>
      <c r="JII26" s="23"/>
      <c r="JIJ26" s="23"/>
      <c r="JIK26" s="23"/>
      <c r="JIL26" s="23"/>
      <c r="JIM26" s="23"/>
      <c r="JIN26" s="23"/>
      <c r="JIO26" s="23"/>
      <c r="JIP26" s="23"/>
      <c r="JIQ26" s="23"/>
      <c r="JIR26" s="23"/>
      <c r="JIS26" s="23"/>
      <c r="JIT26" s="23"/>
      <c r="JIU26" s="23"/>
      <c r="JIV26" s="23"/>
      <c r="JIW26" s="23"/>
      <c r="JIX26" s="23"/>
      <c r="JIY26" s="23"/>
      <c r="JIZ26" s="23"/>
      <c r="JJA26" s="23"/>
      <c r="JJB26" s="23"/>
      <c r="JJC26" s="23"/>
      <c r="JJD26" s="23"/>
      <c r="JJE26" s="23"/>
      <c r="JJF26" s="23"/>
      <c r="JJG26" s="23"/>
      <c r="JJH26" s="23"/>
      <c r="JJI26" s="23"/>
      <c r="JJJ26" s="23"/>
      <c r="JJK26" s="23"/>
      <c r="JJL26" s="23"/>
      <c r="JJM26" s="23"/>
      <c r="JJN26" s="23"/>
      <c r="JJO26" s="23"/>
      <c r="JJP26" s="23"/>
      <c r="JJQ26" s="23"/>
      <c r="JJR26" s="23"/>
      <c r="JJS26" s="23"/>
      <c r="JJT26" s="23"/>
      <c r="JJU26" s="23"/>
      <c r="JJV26" s="23"/>
      <c r="JJW26" s="23"/>
      <c r="JJX26" s="23"/>
      <c r="JJY26" s="23"/>
      <c r="JJZ26" s="23"/>
      <c r="JKA26" s="23"/>
      <c r="JKB26" s="23"/>
      <c r="JKC26" s="23"/>
      <c r="JKD26" s="23"/>
      <c r="JKE26" s="23"/>
      <c r="JKF26" s="23"/>
      <c r="JKG26" s="23"/>
      <c r="JKH26" s="23"/>
      <c r="JKI26" s="23"/>
      <c r="JKJ26" s="23"/>
      <c r="JKK26" s="23"/>
      <c r="JKL26" s="23"/>
      <c r="JKM26" s="23"/>
      <c r="JKN26" s="23"/>
      <c r="JKO26" s="23"/>
      <c r="JKP26" s="23"/>
      <c r="JKQ26" s="23"/>
      <c r="JKR26" s="23"/>
      <c r="JKS26" s="23"/>
      <c r="JKT26" s="23"/>
      <c r="JKU26" s="23"/>
      <c r="JKV26" s="23"/>
      <c r="JKW26" s="23"/>
      <c r="JKX26" s="23"/>
      <c r="JKY26" s="23"/>
      <c r="JKZ26" s="23"/>
      <c r="JLA26" s="23"/>
      <c r="JLB26" s="23"/>
      <c r="JLC26" s="23"/>
      <c r="JLD26" s="23"/>
      <c r="JLE26" s="23"/>
      <c r="JLF26" s="23"/>
      <c r="JLG26" s="23"/>
      <c r="JLH26" s="23"/>
      <c r="JLI26" s="23"/>
      <c r="JLJ26" s="23"/>
      <c r="JLK26" s="23"/>
      <c r="JLL26" s="23"/>
      <c r="JLM26" s="23"/>
      <c r="JLN26" s="23"/>
      <c r="JLO26" s="23"/>
      <c r="JLP26" s="23"/>
      <c r="JLQ26" s="23"/>
      <c r="JLR26" s="23"/>
      <c r="JLS26" s="23"/>
      <c r="JLT26" s="23"/>
      <c r="JLU26" s="23"/>
      <c r="JLV26" s="23"/>
      <c r="JLW26" s="23"/>
      <c r="JLX26" s="23"/>
      <c r="JLY26" s="23"/>
      <c r="JLZ26" s="23"/>
      <c r="JMA26" s="23"/>
      <c r="JMB26" s="23"/>
      <c r="JMC26" s="23"/>
      <c r="JMD26" s="23"/>
      <c r="JME26" s="23"/>
      <c r="JMF26" s="23"/>
      <c r="JMG26" s="23"/>
      <c r="JMH26" s="23"/>
      <c r="JMI26" s="23"/>
      <c r="JMJ26" s="23"/>
      <c r="JMK26" s="23"/>
      <c r="JML26" s="23"/>
      <c r="JMM26" s="23"/>
      <c r="JMN26" s="23"/>
      <c r="JMO26" s="23"/>
      <c r="JMP26" s="23"/>
      <c r="JMQ26" s="23"/>
      <c r="JMR26" s="23"/>
      <c r="JMS26" s="23"/>
      <c r="JMT26" s="23"/>
      <c r="JMU26" s="23"/>
      <c r="JMV26" s="23"/>
      <c r="JMW26" s="23"/>
      <c r="JMX26" s="23"/>
      <c r="JMY26" s="23"/>
      <c r="JMZ26" s="23"/>
      <c r="JNA26" s="23"/>
      <c r="JNB26" s="23"/>
      <c r="JNC26" s="23"/>
      <c r="JND26" s="23"/>
      <c r="JNE26" s="23"/>
      <c r="JNF26" s="23"/>
      <c r="JNG26" s="23"/>
      <c r="JNH26" s="23"/>
      <c r="JNI26" s="23"/>
      <c r="JNJ26" s="23"/>
      <c r="JNK26" s="23"/>
      <c r="JNL26" s="23"/>
      <c r="JNM26" s="23"/>
      <c r="JNN26" s="23"/>
      <c r="JNO26" s="23"/>
      <c r="JNP26" s="23"/>
      <c r="JNQ26" s="23"/>
      <c r="JNR26" s="23"/>
      <c r="JNS26" s="23"/>
      <c r="JNT26" s="23"/>
      <c r="JNU26" s="23"/>
      <c r="JNV26" s="23"/>
      <c r="JNW26" s="23"/>
      <c r="JNX26" s="23"/>
      <c r="JNY26" s="23"/>
      <c r="JNZ26" s="23"/>
      <c r="JOA26" s="23"/>
      <c r="JOB26" s="23"/>
      <c r="JOC26" s="23"/>
      <c r="JOD26" s="23"/>
      <c r="JOE26" s="23"/>
      <c r="JOF26" s="23"/>
      <c r="JOG26" s="23"/>
      <c r="JOH26" s="23"/>
      <c r="JOI26" s="23"/>
      <c r="JOJ26" s="23"/>
      <c r="JOK26" s="23"/>
      <c r="JOL26" s="23"/>
      <c r="JOM26" s="23"/>
      <c r="JON26" s="23"/>
      <c r="JOO26" s="23"/>
      <c r="JOP26" s="23"/>
      <c r="JOQ26" s="23"/>
      <c r="JOR26" s="23"/>
      <c r="JOS26" s="23"/>
      <c r="JOT26" s="23"/>
      <c r="JOU26" s="23"/>
      <c r="JOV26" s="23"/>
      <c r="JOW26" s="23"/>
      <c r="JOX26" s="23"/>
      <c r="JOY26" s="23"/>
      <c r="JOZ26" s="23"/>
      <c r="JPA26" s="23"/>
      <c r="JPB26" s="23"/>
      <c r="JPC26" s="23"/>
      <c r="JPD26" s="23"/>
      <c r="JPE26" s="23"/>
      <c r="JPF26" s="23"/>
      <c r="JPG26" s="23"/>
      <c r="JPH26" s="23"/>
      <c r="JPI26" s="23"/>
      <c r="JPJ26" s="23"/>
      <c r="JPK26" s="23"/>
      <c r="JPL26" s="23"/>
      <c r="JPM26" s="23"/>
      <c r="JPN26" s="23"/>
      <c r="JPO26" s="23"/>
      <c r="JPP26" s="23"/>
      <c r="JPQ26" s="23"/>
      <c r="JPR26" s="23"/>
      <c r="JPS26" s="23"/>
      <c r="JPT26" s="23"/>
      <c r="JPU26" s="23"/>
      <c r="JPV26" s="23"/>
      <c r="JPW26" s="23"/>
      <c r="JPX26" s="23"/>
      <c r="JPY26" s="23"/>
      <c r="JPZ26" s="23"/>
      <c r="JQA26" s="23"/>
      <c r="JQB26" s="23"/>
      <c r="JQC26" s="23"/>
      <c r="JQD26" s="23"/>
      <c r="JQE26" s="23"/>
      <c r="JQF26" s="23"/>
      <c r="JQG26" s="23"/>
      <c r="JQH26" s="23"/>
      <c r="JQI26" s="23"/>
      <c r="JQJ26" s="23"/>
      <c r="JQK26" s="23"/>
      <c r="JQL26" s="23"/>
      <c r="JQM26" s="23"/>
      <c r="JQN26" s="23"/>
      <c r="JQO26" s="23"/>
      <c r="JQP26" s="23"/>
      <c r="JQQ26" s="23"/>
      <c r="JQR26" s="23"/>
      <c r="JQS26" s="23"/>
      <c r="JQT26" s="23"/>
      <c r="JQU26" s="23"/>
      <c r="JQV26" s="23"/>
      <c r="JQW26" s="23"/>
      <c r="JQX26" s="23"/>
      <c r="JQY26" s="23"/>
      <c r="JQZ26" s="23"/>
      <c r="JRA26" s="23"/>
      <c r="JRB26" s="23"/>
      <c r="JRC26" s="23"/>
      <c r="JRD26" s="23"/>
      <c r="JRE26" s="23"/>
      <c r="JRF26" s="23"/>
      <c r="JRG26" s="23"/>
      <c r="JRH26" s="23"/>
      <c r="JRI26" s="23"/>
      <c r="JRJ26" s="23"/>
      <c r="JRK26" s="23"/>
      <c r="JRL26" s="23"/>
      <c r="JRM26" s="23"/>
      <c r="JRN26" s="23"/>
      <c r="JRO26" s="23"/>
      <c r="JRP26" s="23"/>
      <c r="JRQ26" s="23"/>
      <c r="JRR26" s="23"/>
      <c r="JRS26" s="23"/>
      <c r="JRT26" s="23"/>
      <c r="JRU26" s="23"/>
      <c r="JRV26" s="23"/>
      <c r="JRW26" s="23"/>
      <c r="JRX26" s="23"/>
      <c r="JRY26" s="23"/>
      <c r="JRZ26" s="23"/>
      <c r="JSA26" s="23"/>
      <c r="JSB26" s="23"/>
      <c r="JSC26" s="23"/>
      <c r="JSD26" s="23"/>
      <c r="JSE26" s="23"/>
      <c r="JSF26" s="23"/>
      <c r="JSG26" s="23"/>
      <c r="JSH26" s="23"/>
      <c r="JSI26" s="23"/>
      <c r="JSJ26" s="23"/>
      <c r="JSK26" s="23"/>
      <c r="JSL26" s="23"/>
      <c r="JSM26" s="23"/>
      <c r="JSN26" s="23"/>
      <c r="JSO26" s="23"/>
      <c r="JSP26" s="23"/>
      <c r="JSQ26" s="23"/>
      <c r="JSR26" s="23"/>
      <c r="JSS26" s="23"/>
      <c r="JST26" s="23"/>
      <c r="JSU26" s="23"/>
      <c r="JSV26" s="23"/>
      <c r="JSW26" s="23"/>
      <c r="JSX26" s="23"/>
      <c r="JSY26" s="23"/>
      <c r="JSZ26" s="23"/>
      <c r="JTA26" s="23"/>
      <c r="JTB26" s="23"/>
      <c r="JTC26" s="23"/>
      <c r="JTD26" s="23"/>
      <c r="JTE26" s="23"/>
      <c r="JTF26" s="23"/>
      <c r="JTG26" s="23"/>
      <c r="JTH26" s="23"/>
      <c r="JTI26" s="23"/>
      <c r="JTJ26" s="23"/>
      <c r="JTK26" s="23"/>
      <c r="JTL26" s="23"/>
      <c r="JTM26" s="23"/>
      <c r="JTN26" s="23"/>
      <c r="JTO26" s="23"/>
      <c r="JTP26" s="23"/>
      <c r="JTQ26" s="23"/>
      <c r="JTR26" s="23"/>
      <c r="JTS26" s="23"/>
      <c r="JTT26" s="23"/>
      <c r="JTU26" s="23"/>
      <c r="JTV26" s="23"/>
      <c r="JTW26" s="23"/>
      <c r="JTX26" s="23"/>
      <c r="JTY26" s="23"/>
      <c r="JTZ26" s="23"/>
      <c r="JUA26" s="23"/>
      <c r="JUB26" s="23"/>
      <c r="JUC26" s="23"/>
      <c r="JUD26" s="23"/>
      <c r="JUE26" s="23"/>
      <c r="JUF26" s="23"/>
      <c r="JUG26" s="23"/>
      <c r="JUH26" s="23"/>
      <c r="JUI26" s="23"/>
      <c r="JUJ26" s="23"/>
      <c r="JUK26" s="23"/>
      <c r="JUL26" s="23"/>
      <c r="JUM26" s="23"/>
      <c r="JUN26" s="23"/>
      <c r="JUO26" s="23"/>
      <c r="JUP26" s="23"/>
      <c r="JUQ26" s="23"/>
      <c r="JUR26" s="23"/>
      <c r="JUS26" s="23"/>
      <c r="JUT26" s="23"/>
      <c r="JUU26" s="23"/>
      <c r="JUV26" s="23"/>
      <c r="JUW26" s="23"/>
      <c r="JUX26" s="23"/>
      <c r="JUY26" s="23"/>
      <c r="JUZ26" s="23"/>
      <c r="JVA26" s="23"/>
      <c r="JVB26" s="23"/>
      <c r="JVC26" s="23"/>
      <c r="JVD26" s="23"/>
      <c r="JVE26" s="23"/>
      <c r="JVF26" s="23"/>
      <c r="JVG26" s="23"/>
      <c r="JVH26" s="23"/>
      <c r="JVI26" s="23"/>
      <c r="JVJ26" s="23"/>
      <c r="JVK26" s="23"/>
      <c r="JVL26" s="23"/>
      <c r="JVM26" s="23"/>
      <c r="JVN26" s="23"/>
      <c r="JVO26" s="23"/>
      <c r="JVP26" s="23"/>
      <c r="JVQ26" s="23"/>
      <c r="JVR26" s="23"/>
      <c r="JVS26" s="23"/>
      <c r="JVT26" s="23"/>
      <c r="JVU26" s="23"/>
      <c r="JVV26" s="23"/>
      <c r="JVW26" s="23"/>
      <c r="JVX26" s="23"/>
      <c r="JVY26" s="23"/>
      <c r="JVZ26" s="23"/>
      <c r="JWA26" s="23"/>
      <c r="JWB26" s="23"/>
      <c r="JWC26" s="23"/>
      <c r="JWD26" s="23"/>
      <c r="JWE26" s="23"/>
      <c r="JWF26" s="23"/>
      <c r="JWG26" s="23"/>
      <c r="JWH26" s="23"/>
      <c r="JWI26" s="23"/>
      <c r="JWJ26" s="23"/>
      <c r="JWK26" s="23"/>
      <c r="JWL26" s="23"/>
      <c r="JWM26" s="23"/>
      <c r="JWN26" s="23"/>
      <c r="JWO26" s="23"/>
      <c r="JWP26" s="23"/>
      <c r="JWQ26" s="23"/>
      <c r="JWR26" s="23"/>
      <c r="JWS26" s="23"/>
      <c r="JWT26" s="23"/>
      <c r="JWU26" s="23"/>
      <c r="JWV26" s="23"/>
      <c r="JWW26" s="23"/>
      <c r="JWX26" s="23"/>
      <c r="JWY26" s="23"/>
      <c r="JWZ26" s="23"/>
      <c r="JXA26" s="23"/>
      <c r="JXB26" s="23"/>
      <c r="JXC26" s="23"/>
      <c r="JXD26" s="23"/>
      <c r="JXE26" s="23"/>
      <c r="JXF26" s="23"/>
      <c r="JXG26" s="23"/>
      <c r="JXH26" s="23"/>
      <c r="JXI26" s="23"/>
      <c r="JXJ26" s="23"/>
      <c r="JXK26" s="23"/>
      <c r="JXL26" s="23"/>
      <c r="JXM26" s="23"/>
      <c r="JXN26" s="23"/>
      <c r="JXO26" s="23"/>
      <c r="JXP26" s="23"/>
      <c r="JXQ26" s="23"/>
      <c r="JXR26" s="23"/>
      <c r="JXS26" s="23"/>
      <c r="JXT26" s="23"/>
      <c r="JXU26" s="23"/>
      <c r="JXV26" s="23"/>
      <c r="JXW26" s="23"/>
      <c r="JXX26" s="23"/>
      <c r="JXY26" s="23"/>
      <c r="JXZ26" s="23"/>
      <c r="JYA26" s="23"/>
      <c r="JYB26" s="23"/>
      <c r="JYC26" s="23"/>
      <c r="JYD26" s="23"/>
      <c r="JYE26" s="23"/>
      <c r="JYF26" s="23"/>
      <c r="JYG26" s="23"/>
      <c r="JYH26" s="23"/>
      <c r="JYI26" s="23"/>
      <c r="JYJ26" s="23"/>
      <c r="JYK26" s="23"/>
      <c r="JYL26" s="23"/>
      <c r="JYM26" s="23"/>
      <c r="JYN26" s="23"/>
      <c r="JYO26" s="23"/>
      <c r="JYP26" s="23"/>
      <c r="JYQ26" s="23"/>
      <c r="JYR26" s="23"/>
      <c r="JYS26" s="23"/>
      <c r="JYT26" s="23"/>
      <c r="JYU26" s="23"/>
      <c r="JYV26" s="23"/>
      <c r="JYW26" s="23"/>
      <c r="JYX26" s="23"/>
      <c r="JYY26" s="23"/>
      <c r="JYZ26" s="23"/>
      <c r="JZA26" s="23"/>
      <c r="JZB26" s="23"/>
      <c r="JZC26" s="23"/>
      <c r="JZD26" s="23"/>
      <c r="JZE26" s="23"/>
      <c r="JZF26" s="23"/>
      <c r="JZG26" s="23"/>
      <c r="JZH26" s="23"/>
      <c r="JZI26" s="23"/>
      <c r="JZJ26" s="23"/>
      <c r="JZK26" s="23"/>
      <c r="JZL26" s="23"/>
      <c r="JZM26" s="23"/>
      <c r="JZN26" s="23"/>
      <c r="JZO26" s="23"/>
      <c r="JZP26" s="23"/>
      <c r="JZQ26" s="23"/>
      <c r="JZR26" s="23"/>
      <c r="JZS26" s="23"/>
      <c r="JZT26" s="23"/>
      <c r="JZU26" s="23"/>
      <c r="JZV26" s="23"/>
      <c r="JZW26" s="23"/>
      <c r="JZX26" s="23"/>
      <c r="JZY26" s="23"/>
      <c r="JZZ26" s="23"/>
      <c r="KAA26" s="23"/>
      <c r="KAB26" s="23"/>
      <c r="KAC26" s="23"/>
      <c r="KAD26" s="23"/>
      <c r="KAE26" s="23"/>
      <c r="KAF26" s="23"/>
      <c r="KAG26" s="23"/>
      <c r="KAH26" s="23"/>
      <c r="KAI26" s="23"/>
      <c r="KAJ26" s="23"/>
      <c r="KAK26" s="23"/>
      <c r="KAL26" s="23"/>
      <c r="KAM26" s="23"/>
      <c r="KAN26" s="23"/>
      <c r="KAO26" s="23"/>
      <c r="KAP26" s="23"/>
      <c r="KAQ26" s="23"/>
      <c r="KAR26" s="23"/>
      <c r="KAS26" s="23"/>
      <c r="KAT26" s="23"/>
      <c r="KAU26" s="23"/>
      <c r="KAV26" s="23"/>
      <c r="KAW26" s="23"/>
      <c r="KAX26" s="23"/>
      <c r="KAY26" s="23"/>
      <c r="KAZ26" s="23"/>
      <c r="KBA26" s="23"/>
      <c r="KBB26" s="23"/>
      <c r="KBC26" s="23"/>
      <c r="KBD26" s="23"/>
      <c r="KBE26" s="23"/>
      <c r="KBF26" s="23"/>
      <c r="KBG26" s="23"/>
      <c r="KBH26" s="23"/>
      <c r="KBI26" s="23"/>
      <c r="KBJ26" s="23"/>
      <c r="KBK26" s="23"/>
      <c r="KBL26" s="23"/>
      <c r="KBM26" s="23"/>
      <c r="KBN26" s="23"/>
      <c r="KBO26" s="23"/>
      <c r="KBP26" s="23"/>
      <c r="KBQ26" s="23"/>
      <c r="KBR26" s="23"/>
      <c r="KBS26" s="23"/>
      <c r="KBT26" s="23"/>
      <c r="KBU26" s="23"/>
      <c r="KBV26" s="23"/>
      <c r="KBW26" s="23"/>
      <c r="KBX26" s="23"/>
      <c r="KBY26" s="23"/>
      <c r="KBZ26" s="23"/>
      <c r="KCA26" s="23"/>
      <c r="KCB26" s="23"/>
      <c r="KCC26" s="23"/>
      <c r="KCD26" s="23"/>
      <c r="KCE26" s="23"/>
      <c r="KCF26" s="23"/>
      <c r="KCG26" s="23"/>
      <c r="KCH26" s="23"/>
      <c r="KCI26" s="23"/>
      <c r="KCJ26" s="23"/>
      <c r="KCK26" s="23"/>
      <c r="KCL26" s="23"/>
      <c r="KCM26" s="23"/>
      <c r="KCN26" s="23"/>
      <c r="KCO26" s="23"/>
      <c r="KCP26" s="23"/>
      <c r="KCQ26" s="23"/>
      <c r="KCR26" s="23"/>
      <c r="KCS26" s="23"/>
      <c r="KCT26" s="23"/>
      <c r="KCU26" s="23"/>
      <c r="KCV26" s="23"/>
      <c r="KCW26" s="23"/>
      <c r="KCX26" s="23"/>
      <c r="KCY26" s="23"/>
      <c r="KCZ26" s="23"/>
      <c r="KDA26" s="23"/>
      <c r="KDB26" s="23"/>
      <c r="KDC26" s="23"/>
      <c r="KDD26" s="23"/>
      <c r="KDE26" s="23"/>
      <c r="KDF26" s="23"/>
      <c r="KDG26" s="23"/>
      <c r="KDH26" s="23"/>
      <c r="KDI26" s="23"/>
      <c r="KDJ26" s="23"/>
      <c r="KDK26" s="23"/>
      <c r="KDL26" s="23"/>
      <c r="KDM26" s="23"/>
      <c r="KDN26" s="23"/>
      <c r="KDO26" s="23"/>
      <c r="KDP26" s="23"/>
      <c r="KDQ26" s="23"/>
      <c r="KDR26" s="23"/>
      <c r="KDS26" s="23"/>
      <c r="KDT26" s="23"/>
      <c r="KDU26" s="23"/>
      <c r="KDV26" s="23"/>
      <c r="KDW26" s="23"/>
      <c r="KDX26" s="23"/>
      <c r="KDY26" s="23"/>
      <c r="KDZ26" s="23"/>
      <c r="KEA26" s="23"/>
      <c r="KEB26" s="23"/>
      <c r="KEC26" s="23"/>
      <c r="KED26" s="23"/>
      <c r="KEE26" s="23"/>
      <c r="KEF26" s="23"/>
      <c r="KEG26" s="23"/>
      <c r="KEH26" s="23"/>
      <c r="KEI26" s="23"/>
      <c r="KEJ26" s="23"/>
      <c r="KEK26" s="23"/>
      <c r="KEL26" s="23"/>
      <c r="KEM26" s="23"/>
      <c r="KEN26" s="23"/>
      <c r="KEO26" s="23"/>
      <c r="KEP26" s="23"/>
      <c r="KEQ26" s="23"/>
      <c r="KER26" s="23"/>
      <c r="KES26" s="23"/>
      <c r="KET26" s="23"/>
      <c r="KEU26" s="23"/>
      <c r="KEV26" s="23"/>
      <c r="KEW26" s="23"/>
      <c r="KEX26" s="23"/>
      <c r="KEY26" s="23"/>
      <c r="KEZ26" s="23"/>
      <c r="KFA26" s="23"/>
      <c r="KFB26" s="23"/>
      <c r="KFC26" s="23"/>
      <c r="KFD26" s="23"/>
      <c r="KFE26" s="23"/>
      <c r="KFF26" s="23"/>
      <c r="KFG26" s="23"/>
      <c r="KFH26" s="23"/>
      <c r="KFI26" s="23"/>
      <c r="KFJ26" s="23"/>
      <c r="KFK26" s="23"/>
      <c r="KFL26" s="23"/>
      <c r="KFM26" s="23"/>
      <c r="KFN26" s="23"/>
      <c r="KFO26" s="23"/>
      <c r="KFP26" s="23"/>
      <c r="KFQ26" s="23"/>
      <c r="KFR26" s="23"/>
      <c r="KFS26" s="23"/>
      <c r="KFT26" s="23"/>
      <c r="KFU26" s="23"/>
      <c r="KFV26" s="23"/>
      <c r="KFW26" s="23"/>
      <c r="KFX26" s="23"/>
      <c r="KFY26" s="23"/>
      <c r="KFZ26" s="23"/>
      <c r="KGA26" s="23"/>
      <c r="KGB26" s="23"/>
      <c r="KGC26" s="23"/>
      <c r="KGD26" s="23"/>
      <c r="KGE26" s="23"/>
      <c r="KGF26" s="23"/>
      <c r="KGG26" s="23"/>
      <c r="KGH26" s="23"/>
      <c r="KGI26" s="23"/>
      <c r="KGJ26" s="23"/>
      <c r="KGK26" s="23"/>
      <c r="KGL26" s="23"/>
      <c r="KGM26" s="23"/>
      <c r="KGN26" s="23"/>
      <c r="KGO26" s="23"/>
      <c r="KGP26" s="23"/>
      <c r="KGQ26" s="23"/>
      <c r="KGR26" s="23"/>
      <c r="KGS26" s="23"/>
      <c r="KGT26" s="23"/>
      <c r="KGU26" s="23"/>
      <c r="KGV26" s="23"/>
      <c r="KGW26" s="23"/>
      <c r="KGX26" s="23"/>
      <c r="KGY26" s="23"/>
      <c r="KGZ26" s="23"/>
      <c r="KHA26" s="23"/>
      <c r="KHB26" s="23"/>
      <c r="KHC26" s="23"/>
      <c r="KHD26" s="23"/>
      <c r="KHE26" s="23"/>
      <c r="KHF26" s="23"/>
      <c r="KHG26" s="23"/>
      <c r="KHH26" s="23"/>
      <c r="KHI26" s="23"/>
      <c r="KHJ26" s="23"/>
      <c r="KHK26" s="23"/>
      <c r="KHL26" s="23"/>
      <c r="KHM26" s="23"/>
      <c r="KHN26" s="23"/>
      <c r="KHO26" s="23"/>
      <c r="KHP26" s="23"/>
      <c r="KHQ26" s="23"/>
      <c r="KHR26" s="23"/>
      <c r="KHS26" s="23"/>
      <c r="KHT26" s="23"/>
      <c r="KHU26" s="23"/>
      <c r="KHV26" s="23"/>
      <c r="KHW26" s="23"/>
      <c r="KHX26" s="23"/>
      <c r="KHY26" s="23"/>
      <c r="KHZ26" s="23"/>
      <c r="KIA26" s="23"/>
      <c r="KIB26" s="23"/>
      <c r="KIC26" s="23"/>
      <c r="KID26" s="23"/>
      <c r="KIE26" s="23"/>
      <c r="KIF26" s="23"/>
      <c r="KIG26" s="23"/>
      <c r="KIH26" s="23"/>
      <c r="KII26" s="23"/>
      <c r="KIJ26" s="23"/>
      <c r="KIK26" s="23"/>
      <c r="KIL26" s="23"/>
      <c r="KIM26" s="23"/>
      <c r="KIN26" s="23"/>
      <c r="KIO26" s="23"/>
      <c r="KIP26" s="23"/>
      <c r="KIQ26" s="23"/>
      <c r="KIR26" s="23"/>
      <c r="KIS26" s="23"/>
      <c r="KIT26" s="23"/>
      <c r="KIU26" s="23"/>
      <c r="KIV26" s="23"/>
      <c r="KIW26" s="23"/>
      <c r="KIX26" s="23"/>
      <c r="KIY26" s="23"/>
      <c r="KIZ26" s="23"/>
      <c r="KJA26" s="23"/>
      <c r="KJB26" s="23"/>
      <c r="KJC26" s="23"/>
      <c r="KJD26" s="23"/>
      <c r="KJE26" s="23"/>
      <c r="KJF26" s="23"/>
      <c r="KJG26" s="23"/>
      <c r="KJH26" s="23"/>
      <c r="KJI26" s="23"/>
      <c r="KJJ26" s="23"/>
      <c r="KJK26" s="23"/>
      <c r="KJL26" s="23"/>
      <c r="KJM26" s="23"/>
      <c r="KJN26" s="23"/>
      <c r="KJO26" s="23"/>
      <c r="KJP26" s="23"/>
      <c r="KJQ26" s="23"/>
      <c r="KJR26" s="23"/>
      <c r="KJS26" s="23"/>
      <c r="KJT26" s="23"/>
      <c r="KJU26" s="23"/>
      <c r="KJV26" s="23"/>
      <c r="KJW26" s="23"/>
      <c r="KJX26" s="23"/>
      <c r="KJY26" s="23"/>
      <c r="KJZ26" s="23"/>
      <c r="KKA26" s="23"/>
      <c r="KKB26" s="23"/>
      <c r="KKC26" s="23"/>
      <c r="KKD26" s="23"/>
      <c r="KKE26" s="23"/>
      <c r="KKF26" s="23"/>
      <c r="KKG26" s="23"/>
      <c r="KKH26" s="23"/>
      <c r="KKI26" s="23"/>
      <c r="KKJ26" s="23"/>
      <c r="KKK26" s="23"/>
      <c r="KKL26" s="23"/>
      <c r="KKM26" s="23"/>
      <c r="KKN26" s="23"/>
      <c r="KKO26" s="23"/>
      <c r="KKP26" s="23"/>
      <c r="KKQ26" s="23"/>
      <c r="KKR26" s="23"/>
      <c r="KKS26" s="23"/>
      <c r="KKT26" s="23"/>
      <c r="KKU26" s="23"/>
      <c r="KKV26" s="23"/>
      <c r="KKW26" s="23"/>
      <c r="KKX26" s="23"/>
      <c r="KKY26" s="23"/>
      <c r="KKZ26" s="23"/>
      <c r="KLA26" s="23"/>
      <c r="KLB26" s="23"/>
      <c r="KLC26" s="23"/>
      <c r="KLD26" s="23"/>
      <c r="KLE26" s="23"/>
      <c r="KLF26" s="23"/>
      <c r="KLG26" s="23"/>
      <c r="KLH26" s="23"/>
      <c r="KLI26" s="23"/>
      <c r="KLJ26" s="23"/>
      <c r="KLK26" s="23"/>
      <c r="KLL26" s="23"/>
      <c r="KLM26" s="23"/>
      <c r="KLN26" s="23"/>
      <c r="KLO26" s="23"/>
      <c r="KLP26" s="23"/>
      <c r="KLQ26" s="23"/>
      <c r="KLR26" s="23"/>
      <c r="KLS26" s="23"/>
      <c r="KLT26" s="23"/>
      <c r="KLU26" s="23"/>
      <c r="KLV26" s="23"/>
      <c r="KLW26" s="23"/>
      <c r="KLX26" s="23"/>
      <c r="KLY26" s="23"/>
      <c r="KLZ26" s="23"/>
      <c r="KMA26" s="23"/>
      <c r="KMB26" s="23"/>
      <c r="KMC26" s="23"/>
      <c r="KMD26" s="23"/>
      <c r="KME26" s="23"/>
      <c r="KMF26" s="23"/>
      <c r="KMG26" s="23"/>
      <c r="KMH26" s="23"/>
      <c r="KMI26" s="23"/>
      <c r="KMJ26" s="23"/>
      <c r="KMK26" s="23"/>
      <c r="KML26" s="23"/>
      <c r="KMM26" s="23"/>
      <c r="KMN26" s="23"/>
      <c r="KMO26" s="23"/>
      <c r="KMP26" s="23"/>
      <c r="KMQ26" s="23"/>
      <c r="KMR26" s="23"/>
      <c r="KMS26" s="23"/>
      <c r="KMT26" s="23"/>
      <c r="KMU26" s="23"/>
      <c r="KMV26" s="23"/>
      <c r="KMW26" s="23"/>
      <c r="KMX26" s="23"/>
      <c r="KMY26" s="23"/>
      <c r="KMZ26" s="23"/>
      <c r="KNA26" s="23"/>
      <c r="KNB26" s="23"/>
      <c r="KNC26" s="23"/>
      <c r="KND26" s="23"/>
      <c r="KNE26" s="23"/>
      <c r="KNF26" s="23"/>
      <c r="KNG26" s="23"/>
      <c r="KNH26" s="23"/>
      <c r="KNI26" s="23"/>
      <c r="KNJ26" s="23"/>
      <c r="KNK26" s="23"/>
      <c r="KNL26" s="23"/>
      <c r="KNM26" s="23"/>
      <c r="KNN26" s="23"/>
      <c r="KNO26" s="23"/>
      <c r="KNP26" s="23"/>
      <c r="KNQ26" s="23"/>
      <c r="KNR26" s="23"/>
      <c r="KNS26" s="23"/>
      <c r="KNT26" s="23"/>
      <c r="KNU26" s="23"/>
      <c r="KNV26" s="23"/>
      <c r="KNW26" s="23"/>
      <c r="KNX26" s="23"/>
      <c r="KNY26" s="23"/>
      <c r="KNZ26" s="23"/>
      <c r="KOA26" s="23"/>
      <c r="KOB26" s="23"/>
      <c r="KOC26" s="23"/>
      <c r="KOD26" s="23"/>
      <c r="KOE26" s="23"/>
      <c r="KOF26" s="23"/>
      <c r="KOG26" s="23"/>
      <c r="KOH26" s="23"/>
      <c r="KOI26" s="23"/>
      <c r="KOJ26" s="23"/>
      <c r="KOK26" s="23"/>
      <c r="KOL26" s="23"/>
      <c r="KOM26" s="23"/>
      <c r="KON26" s="23"/>
      <c r="KOO26" s="23"/>
      <c r="KOP26" s="23"/>
      <c r="KOQ26" s="23"/>
      <c r="KOR26" s="23"/>
      <c r="KOS26" s="23"/>
      <c r="KOT26" s="23"/>
      <c r="KOU26" s="23"/>
      <c r="KOV26" s="23"/>
      <c r="KOW26" s="23"/>
      <c r="KOX26" s="23"/>
      <c r="KOY26" s="23"/>
      <c r="KOZ26" s="23"/>
      <c r="KPA26" s="23"/>
      <c r="KPB26" s="23"/>
      <c r="KPC26" s="23"/>
      <c r="KPD26" s="23"/>
      <c r="KPE26" s="23"/>
      <c r="KPF26" s="23"/>
      <c r="KPG26" s="23"/>
      <c r="KPH26" s="23"/>
      <c r="KPI26" s="23"/>
      <c r="KPJ26" s="23"/>
      <c r="KPK26" s="23"/>
      <c r="KPL26" s="23"/>
      <c r="KPM26" s="23"/>
      <c r="KPN26" s="23"/>
      <c r="KPO26" s="23"/>
      <c r="KPP26" s="23"/>
      <c r="KPQ26" s="23"/>
      <c r="KPR26" s="23"/>
      <c r="KPS26" s="23"/>
      <c r="KPT26" s="23"/>
      <c r="KPU26" s="23"/>
      <c r="KPV26" s="23"/>
      <c r="KPW26" s="23"/>
      <c r="KPX26" s="23"/>
      <c r="KPY26" s="23"/>
      <c r="KPZ26" s="23"/>
      <c r="KQA26" s="23"/>
      <c r="KQB26" s="23"/>
      <c r="KQC26" s="23"/>
      <c r="KQD26" s="23"/>
      <c r="KQE26" s="23"/>
      <c r="KQF26" s="23"/>
      <c r="KQG26" s="23"/>
      <c r="KQH26" s="23"/>
      <c r="KQI26" s="23"/>
      <c r="KQJ26" s="23"/>
      <c r="KQK26" s="23"/>
      <c r="KQL26" s="23"/>
      <c r="KQM26" s="23"/>
      <c r="KQN26" s="23"/>
      <c r="KQO26" s="23"/>
      <c r="KQP26" s="23"/>
      <c r="KQQ26" s="23"/>
      <c r="KQR26" s="23"/>
      <c r="KQS26" s="23"/>
      <c r="KQT26" s="23"/>
      <c r="KQU26" s="23"/>
      <c r="KQV26" s="23"/>
      <c r="KQW26" s="23"/>
      <c r="KQX26" s="23"/>
      <c r="KQY26" s="23"/>
      <c r="KQZ26" s="23"/>
      <c r="KRA26" s="23"/>
      <c r="KRB26" s="23"/>
      <c r="KRC26" s="23"/>
      <c r="KRD26" s="23"/>
      <c r="KRE26" s="23"/>
      <c r="KRF26" s="23"/>
      <c r="KRG26" s="23"/>
      <c r="KRH26" s="23"/>
      <c r="KRI26" s="23"/>
      <c r="KRJ26" s="23"/>
      <c r="KRK26" s="23"/>
      <c r="KRL26" s="23"/>
      <c r="KRM26" s="23"/>
      <c r="KRN26" s="23"/>
      <c r="KRO26" s="23"/>
      <c r="KRP26" s="23"/>
      <c r="KRQ26" s="23"/>
      <c r="KRR26" s="23"/>
      <c r="KRS26" s="23"/>
      <c r="KRT26" s="23"/>
      <c r="KRU26" s="23"/>
      <c r="KRV26" s="23"/>
      <c r="KRW26" s="23"/>
      <c r="KRX26" s="23"/>
      <c r="KRY26" s="23"/>
      <c r="KRZ26" s="23"/>
      <c r="KSA26" s="23"/>
      <c r="KSB26" s="23"/>
      <c r="KSC26" s="23"/>
      <c r="KSD26" s="23"/>
      <c r="KSE26" s="23"/>
      <c r="KSF26" s="23"/>
      <c r="KSG26" s="23"/>
      <c r="KSH26" s="23"/>
      <c r="KSI26" s="23"/>
      <c r="KSJ26" s="23"/>
      <c r="KSK26" s="23"/>
      <c r="KSL26" s="23"/>
      <c r="KSM26" s="23"/>
      <c r="KSN26" s="23"/>
      <c r="KSO26" s="23"/>
      <c r="KSP26" s="23"/>
      <c r="KSQ26" s="23"/>
      <c r="KSR26" s="23"/>
      <c r="KSS26" s="23"/>
      <c r="KST26" s="23"/>
      <c r="KSU26" s="23"/>
      <c r="KSV26" s="23"/>
      <c r="KSW26" s="23"/>
      <c r="KSX26" s="23"/>
      <c r="KSY26" s="23"/>
      <c r="KSZ26" s="23"/>
      <c r="KTA26" s="23"/>
      <c r="KTB26" s="23"/>
      <c r="KTC26" s="23"/>
      <c r="KTD26" s="23"/>
      <c r="KTE26" s="23"/>
      <c r="KTF26" s="23"/>
      <c r="KTG26" s="23"/>
      <c r="KTH26" s="23"/>
      <c r="KTI26" s="23"/>
      <c r="KTJ26" s="23"/>
      <c r="KTK26" s="23"/>
      <c r="KTL26" s="23"/>
      <c r="KTM26" s="23"/>
      <c r="KTN26" s="23"/>
      <c r="KTO26" s="23"/>
      <c r="KTP26" s="23"/>
      <c r="KTQ26" s="23"/>
      <c r="KTR26" s="23"/>
      <c r="KTS26" s="23"/>
      <c r="KTT26" s="23"/>
      <c r="KTU26" s="23"/>
      <c r="KTV26" s="23"/>
      <c r="KTW26" s="23"/>
      <c r="KTX26" s="23"/>
      <c r="KTY26" s="23"/>
      <c r="KTZ26" s="23"/>
      <c r="KUA26" s="23"/>
      <c r="KUB26" s="23"/>
      <c r="KUC26" s="23"/>
      <c r="KUD26" s="23"/>
      <c r="KUE26" s="23"/>
      <c r="KUF26" s="23"/>
      <c r="KUG26" s="23"/>
      <c r="KUH26" s="23"/>
      <c r="KUI26" s="23"/>
      <c r="KUJ26" s="23"/>
      <c r="KUK26" s="23"/>
      <c r="KUL26" s="23"/>
      <c r="KUM26" s="23"/>
      <c r="KUN26" s="23"/>
      <c r="KUO26" s="23"/>
      <c r="KUP26" s="23"/>
      <c r="KUQ26" s="23"/>
      <c r="KUR26" s="23"/>
      <c r="KUS26" s="23"/>
      <c r="KUT26" s="23"/>
      <c r="KUU26" s="23"/>
      <c r="KUV26" s="23"/>
      <c r="KUW26" s="23"/>
      <c r="KUX26" s="23"/>
      <c r="KUY26" s="23"/>
      <c r="KUZ26" s="23"/>
      <c r="KVA26" s="23"/>
      <c r="KVB26" s="23"/>
      <c r="KVC26" s="23"/>
      <c r="KVD26" s="23"/>
      <c r="KVE26" s="23"/>
      <c r="KVF26" s="23"/>
      <c r="KVG26" s="23"/>
      <c r="KVH26" s="23"/>
      <c r="KVI26" s="23"/>
      <c r="KVJ26" s="23"/>
      <c r="KVK26" s="23"/>
      <c r="KVL26" s="23"/>
      <c r="KVM26" s="23"/>
      <c r="KVN26" s="23"/>
      <c r="KVO26" s="23"/>
      <c r="KVP26" s="23"/>
      <c r="KVQ26" s="23"/>
      <c r="KVR26" s="23"/>
      <c r="KVS26" s="23"/>
      <c r="KVT26" s="23"/>
      <c r="KVU26" s="23"/>
      <c r="KVV26" s="23"/>
      <c r="KVW26" s="23"/>
      <c r="KVX26" s="23"/>
      <c r="KVY26" s="23"/>
      <c r="KVZ26" s="23"/>
      <c r="KWA26" s="23"/>
      <c r="KWB26" s="23"/>
      <c r="KWC26" s="23"/>
      <c r="KWD26" s="23"/>
      <c r="KWE26" s="23"/>
      <c r="KWF26" s="23"/>
      <c r="KWG26" s="23"/>
      <c r="KWH26" s="23"/>
      <c r="KWI26" s="23"/>
      <c r="KWJ26" s="23"/>
      <c r="KWK26" s="23"/>
      <c r="KWL26" s="23"/>
      <c r="KWM26" s="23"/>
      <c r="KWN26" s="23"/>
      <c r="KWO26" s="23"/>
      <c r="KWP26" s="23"/>
      <c r="KWQ26" s="23"/>
      <c r="KWR26" s="23"/>
      <c r="KWS26" s="23"/>
      <c r="KWT26" s="23"/>
      <c r="KWU26" s="23"/>
      <c r="KWV26" s="23"/>
      <c r="KWW26" s="23"/>
      <c r="KWX26" s="23"/>
      <c r="KWY26" s="23"/>
      <c r="KWZ26" s="23"/>
      <c r="KXA26" s="23"/>
      <c r="KXB26" s="23"/>
      <c r="KXC26" s="23"/>
      <c r="KXD26" s="23"/>
      <c r="KXE26" s="23"/>
      <c r="KXF26" s="23"/>
      <c r="KXG26" s="23"/>
      <c r="KXH26" s="23"/>
      <c r="KXI26" s="23"/>
      <c r="KXJ26" s="23"/>
      <c r="KXK26" s="23"/>
      <c r="KXL26" s="23"/>
      <c r="KXM26" s="23"/>
      <c r="KXN26" s="23"/>
      <c r="KXO26" s="23"/>
      <c r="KXP26" s="23"/>
      <c r="KXQ26" s="23"/>
      <c r="KXR26" s="23"/>
      <c r="KXS26" s="23"/>
      <c r="KXT26" s="23"/>
      <c r="KXU26" s="23"/>
      <c r="KXV26" s="23"/>
      <c r="KXW26" s="23"/>
      <c r="KXX26" s="23"/>
      <c r="KXY26" s="23"/>
      <c r="KXZ26" s="23"/>
      <c r="KYA26" s="23"/>
      <c r="KYB26" s="23"/>
      <c r="KYC26" s="23"/>
      <c r="KYD26" s="23"/>
      <c r="KYE26" s="23"/>
      <c r="KYF26" s="23"/>
      <c r="KYG26" s="23"/>
      <c r="KYH26" s="23"/>
      <c r="KYI26" s="23"/>
      <c r="KYJ26" s="23"/>
      <c r="KYK26" s="23"/>
      <c r="KYL26" s="23"/>
      <c r="KYM26" s="23"/>
      <c r="KYN26" s="23"/>
      <c r="KYO26" s="23"/>
      <c r="KYP26" s="23"/>
      <c r="KYQ26" s="23"/>
      <c r="KYR26" s="23"/>
      <c r="KYS26" s="23"/>
      <c r="KYT26" s="23"/>
      <c r="KYU26" s="23"/>
      <c r="KYV26" s="23"/>
      <c r="KYW26" s="23"/>
      <c r="KYX26" s="23"/>
      <c r="KYY26" s="23"/>
      <c r="KYZ26" s="23"/>
      <c r="KZA26" s="23"/>
      <c r="KZB26" s="23"/>
      <c r="KZC26" s="23"/>
      <c r="KZD26" s="23"/>
      <c r="KZE26" s="23"/>
      <c r="KZF26" s="23"/>
      <c r="KZG26" s="23"/>
      <c r="KZH26" s="23"/>
      <c r="KZI26" s="23"/>
      <c r="KZJ26" s="23"/>
      <c r="KZK26" s="23"/>
      <c r="KZL26" s="23"/>
      <c r="KZM26" s="23"/>
      <c r="KZN26" s="23"/>
      <c r="KZO26" s="23"/>
      <c r="KZP26" s="23"/>
      <c r="KZQ26" s="23"/>
      <c r="KZR26" s="23"/>
      <c r="KZS26" s="23"/>
      <c r="KZT26" s="23"/>
      <c r="KZU26" s="23"/>
      <c r="KZV26" s="23"/>
      <c r="KZW26" s="23"/>
      <c r="KZX26" s="23"/>
      <c r="KZY26" s="23"/>
      <c r="KZZ26" s="23"/>
      <c r="LAA26" s="23"/>
      <c r="LAB26" s="23"/>
      <c r="LAC26" s="23"/>
      <c r="LAD26" s="23"/>
      <c r="LAE26" s="23"/>
      <c r="LAF26" s="23"/>
      <c r="LAG26" s="23"/>
      <c r="LAH26" s="23"/>
      <c r="LAI26" s="23"/>
      <c r="LAJ26" s="23"/>
      <c r="LAK26" s="23"/>
      <c r="LAL26" s="23"/>
      <c r="LAM26" s="23"/>
      <c r="LAN26" s="23"/>
      <c r="LAO26" s="23"/>
      <c r="LAP26" s="23"/>
      <c r="LAQ26" s="23"/>
      <c r="LAR26" s="23"/>
      <c r="LAS26" s="23"/>
      <c r="LAT26" s="23"/>
      <c r="LAU26" s="23"/>
      <c r="LAV26" s="23"/>
      <c r="LAW26" s="23"/>
      <c r="LAX26" s="23"/>
      <c r="LAY26" s="23"/>
      <c r="LAZ26" s="23"/>
      <c r="LBA26" s="23"/>
      <c r="LBB26" s="23"/>
      <c r="LBC26" s="23"/>
      <c r="LBD26" s="23"/>
      <c r="LBE26" s="23"/>
      <c r="LBF26" s="23"/>
      <c r="LBG26" s="23"/>
      <c r="LBH26" s="23"/>
      <c r="LBI26" s="23"/>
      <c r="LBJ26" s="23"/>
      <c r="LBK26" s="23"/>
      <c r="LBL26" s="23"/>
      <c r="LBM26" s="23"/>
      <c r="LBN26" s="23"/>
      <c r="LBO26" s="23"/>
      <c r="LBP26" s="23"/>
      <c r="LBQ26" s="23"/>
      <c r="LBR26" s="23"/>
      <c r="LBS26" s="23"/>
      <c r="LBT26" s="23"/>
      <c r="LBU26" s="23"/>
      <c r="LBV26" s="23"/>
      <c r="LBW26" s="23"/>
      <c r="LBX26" s="23"/>
      <c r="LBY26" s="23"/>
      <c r="LBZ26" s="23"/>
      <c r="LCA26" s="23"/>
      <c r="LCB26" s="23"/>
      <c r="LCC26" s="23"/>
      <c r="LCD26" s="23"/>
      <c r="LCE26" s="23"/>
      <c r="LCF26" s="23"/>
      <c r="LCG26" s="23"/>
      <c r="LCH26" s="23"/>
      <c r="LCI26" s="23"/>
      <c r="LCJ26" s="23"/>
      <c r="LCK26" s="23"/>
      <c r="LCL26" s="23"/>
      <c r="LCM26" s="23"/>
      <c r="LCN26" s="23"/>
      <c r="LCO26" s="23"/>
      <c r="LCP26" s="23"/>
      <c r="LCQ26" s="23"/>
      <c r="LCR26" s="23"/>
      <c r="LCS26" s="23"/>
      <c r="LCT26" s="23"/>
      <c r="LCU26" s="23"/>
      <c r="LCV26" s="23"/>
      <c r="LCW26" s="23"/>
      <c r="LCX26" s="23"/>
      <c r="LCY26" s="23"/>
      <c r="LCZ26" s="23"/>
      <c r="LDA26" s="23"/>
      <c r="LDB26" s="23"/>
      <c r="LDC26" s="23"/>
      <c r="LDD26" s="23"/>
      <c r="LDE26" s="23"/>
      <c r="LDF26" s="23"/>
      <c r="LDG26" s="23"/>
      <c r="LDH26" s="23"/>
      <c r="LDI26" s="23"/>
      <c r="LDJ26" s="23"/>
      <c r="LDK26" s="23"/>
      <c r="LDL26" s="23"/>
      <c r="LDM26" s="23"/>
      <c r="LDN26" s="23"/>
      <c r="LDO26" s="23"/>
      <c r="LDP26" s="23"/>
      <c r="LDQ26" s="23"/>
      <c r="LDR26" s="23"/>
      <c r="LDS26" s="23"/>
      <c r="LDT26" s="23"/>
      <c r="LDU26" s="23"/>
      <c r="LDV26" s="23"/>
      <c r="LDW26" s="23"/>
      <c r="LDX26" s="23"/>
      <c r="LDY26" s="23"/>
      <c r="LDZ26" s="23"/>
      <c r="LEA26" s="23"/>
      <c r="LEB26" s="23"/>
      <c r="LEC26" s="23"/>
      <c r="LED26" s="23"/>
      <c r="LEE26" s="23"/>
      <c r="LEF26" s="23"/>
      <c r="LEG26" s="23"/>
      <c r="LEH26" s="23"/>
      <c r="LEI26" s="23"/>
      <c r="LEJ26" s="23"/>
      <c r="LEK26" s="23"/>
      <c r="LEL26" s="23"/>
      <c r="LEM26" s="23"/>
      <c r="LEN26" s="23"/>
      <c r="LEO26" s="23"/>
      <c r="LEP26" s="23"/>
      <c r="LEQ26" s="23"/>
      <c r="LER26" s="23"/>
      <c r="LES26" s="23"/>
      <c r="LET26" s="23"/>
      <c r="LEU26" s="23"/>
      <c r="LEV26" s="23"/>
      <c r="LEW26" s="23"/>
      <c r="LEX26" s="23"/>
      <c r="LEY26" s="23"/>
      <c r="LEZ26" s="23"/>
      <c r="LFA26" s="23"/>
      <c r="LFB26" s="23"/>
      <c r="LFC26" s="23"/>
      <c r="LFD26" s="23"/>
      <c r="LFE26" s="23"/>
      <c r="LFF26" s="23"/>
      <c r="LFG26" s="23"/>
      <c r="LFH26" s="23"/>
      <c r="LFI26" s="23"/>
      <c r="LFJ26" s="23"/>
      <c r="LFK26" s="23"/>
      <c r="LFL26" s="23"/>
      <c r="LFM26" s="23"/>
      <c r="LFN26" s="23"/>
      <c r="LFO26" s="23"/>
      <c r="LFP26" s="23"/>
      <c r="LFQ26" s="23"/>
      <c r="LFR26" s="23"/>
      <c r="LFS26" s="23"/>
      <c r="LFT26" s="23"/>
      <c r="LFU26" s="23"/>
      <c r="LFV26" s="23"/>
      <c r="LFW26" s="23"/>
      <c r="LFX26" s="23"/>
      <c r="LFY26" s="23"/>
      <c r="LFZ26" s="23"/>
      <c r="LGA26" s="23"/>
      <c r="LGB26" s="23"/>
      <c r="LGC26" s="23"/>
      <c r="LGD26" s="23"/>
      <c r="LGE26" s="23"/>
      <c r="LGF26" s="23"/>
      <c r="LGG26" s="23"/>
      <c r="LGH26" s="23"/>
      <c r="LGI26" s="23"/>
      <c r="LGJ26" s="23"/>
      <c r="LGK26" s="23"/>
      <c r="LGL26" s="23"/>
      <c r="LGM26" s="23"/>
      <c r="LGN26" s="23"/>
      <c r="LGO26" s="23"/>
      <c r="LGP26" s="23"/>
      <c r="LGQ26" s="23"/>
      <c r="LGR26" s="23"/>
      <c r="LGS26" s="23"/>
      <c r="LGT26" s="23"/>
      <c r="LGU26" s="23"/>
      <c r="LGV26" s="23"/>
      <c r="LGW26" s="23"/>
      <c r="LGX26" s="23"/>
      <c r="LGY26" s="23"/>
      <c r="LGZ26" s="23"/>
      <c r="LHA26" s="23"/>
      <c r="LHB26" s="23"/>
      <c r="LHC26" s="23"/>
      <c r="LHD26" s="23"/>
      <c r="LHE26" s="23"/>
      <c r="LHF26" s="23"/>
      <c r="LHG26" s="23"/>
      <c r="LHH26" s="23"/>
      <c r="LHI26" s="23"/>
      <c r="LHJ26" s="23"/>
      <c r="LHK26" s="23"/>
      <c r="LHL26" s="23"/>
      <c r="LHM26" s="23"/>
      <c r="LHN26" s="23"/>
      <c r="LHO26" s="23"/>
      <c r="LHP26" s="23"/>
      <c r="LHQ26" s="23"/>
      <c r="LHR26" s="23"/>
      <c r="LHS26" s="23"/>
      <c r="LHT26" s="23"/>
      <c r="LHU26" s="23"/>
      <c r="LHV26" s="23"/>
      <c r="LHW26" s="23"/>
      <c r="LHX26" s="23"/>
      <c r="LHY26" s="23"/>
      <c r="LHZ26" s="23"/>
      <c r="LIA26" s="23"/>
      <c r="LIB26" s="23"/>
      <c r="LIC26" s="23"/>
      <c r="LID26" s="23"/>
      <c r="LIE26" s="23"/>
      <c r="LIF26" s="23"/>
      <c r="LIG26" s="23"/>
      <c r="LIH26" s="23"/>
      <c r="LII26" s="23"/>
      <c r="LIJ26" s="23"/>
      <c r="LIK26" s="23"/>
      <c r="LIL26" s="23"/>
      <c r="LIM26" s="23"/>
      <c r="LIN26" s="23"/>
      <c r="LIO26" s="23"/>
      <c r="LIP26" s="23"/>
      <c r="LIQ26" s="23"/>
      <c r="LIR26" s="23"/>
      <c r="LIS26" s="23"/>
      <c r="LIT26" s="23"/>
      <c r="LIU26" s="23"/>
      <c r="LIV26" s="23"/>
      <c r="LIW26" s="23"/>
      <c r="LIX26" s="23"/>
      <c r="LIY26" s="23"/>
      <c r="LIZ26" s="23"/>
      <c r="LJA26" s="23"/>
      <c r="LJB26" s="23"/>
      <c r="LJC26" s="23"/>
      <c r="LJD26" s="23"/>
      <c r="LJE26" s="23"/>
      <c r="LJF26" s="23"/>
      <c r="LJG26" s="23"/>
      <c r="LJH26" s="23"/>
      <c r="LJI26" s="23"/>
      <c r="LJJ26" s="23"/>
      <c r="LJK26" s="23"/>
      <c r="LJL26" s="23"/>
      <c r="LJM26" s="23"/>
      <c r="LJN26" s="23"/>
      <c r="LJO26" s="23"/>
      <c r="LJP26" s="23"/>
      <c r="LJQ26" s="23"/>
      <c r="LJR26" s="23"/>
      <c r="LJS26" s="23"/>
      <c r="LJT26" s="23"/>
      <c r="LJU26" s="23"/>
      <c r="LJV26" s="23"/>
      <c r="LJW26" s="23"/>
      <c r="LJX26" s="23"/>
      <c r="LJY26" s="23"/>
      <c r="LJZ26" s="23"/>
      <c r="LKA26" s="23"/>
      <c r="LKB26" s="23"/>
      <c r="LKC26" s="23"/>
      <c r="LKD26" s="23"/>
      <c r="LKE26" s="23"/>
      <c r="LKF26" s="23"/>
      <c r="LKG26" s="23"/>
      <c r="LKH26" s="23"/>
      <c r="LKI26" s="23"/>
      <c r="LKJ26" s="23"/>
      <c r="LKK26" s="23"/>
      <c r="LKL26" s="23"/>
      <c r="LKM26" s="23"/>
      <c r="LKN26" s="23"/>
      <c r="LKO26" s="23"/>
      <c r="LKP26" s="23"/>
      <c r="LKQ26" s="23"/>
      <c r="LKR26" s="23"/>
      <c r="LKS26" s="23"/>
      <c r="LKT26" s="23"/>
      <c r="LKU26" s="23"/>
      <c r="LKV26" s="23"/>
      <c r="LKW26" s="23"/>
      <c r="LKX26" s="23"/>
      <c r="LKY26" s="23"/>
      <c r="LKZ26" s="23"/>
      <c r="LLA26" s="23"/>
      <c r="LLB26" s="23"/>
      <c r="LLC26" s="23"/>
      <c r="LLD26" s="23"/>
      <c r="LLE26" s="23"/>
      <c r="LLF26" s="23"/>
      <c r="LLG26" s="23"/>
      <c r="LLH26" s="23"/>
      <c r="LLI26" s="23"/>
      <c r="LLJ26" s="23"/>
      <c r="LLK26" s="23"/>
      <c r="LLL26" s="23"/>
      <c r="LLM26" s="23"/>
      <c r="LLN26" s="23"/>
      <c r="LLO26" s="23"/>
      <c r="LLP26" s="23"/>
      <c r="LLQ26" s="23"/>
      <c r="LLR26" s="23"/>
      <c r="LLS26" s="23"/>
      <c r="LLT26" s="23"/>
      <c r="LLU26" s="23"/>
      <c r="LLV26" s="23"/>
      <c r="LLW26" s="23"/>
      <c r="LLX26" s="23"/>
      <c r="LLY26" s="23"/>
      <c r="LLZ26" s="23"/>
      <c r="LMA26" s="23"/>
      <c r="LMB26" s="23"/>
      <c r="LMC26" s="23"/>
      <c r="LMD26" s="23"/>
      <c r="LME26" s="23"/>
      <c r="LMF26" s="23"/>
      <c r="LMG26" s="23"/>
      <c r="LMH26" s="23"/>
      <c r="LMI26" s="23"/>
      <c r="LMJ26" s="23"/>
      <c r="LMK26" s="23"/>
      <c r="LML26" s="23"/>
      <c r="LMM26" s="23"/>
      <c r="LMN26" s="23"/>
      <c r="LMO26" s="23"/>
      <c r="LMP26" s="23"/>
      <c r="LMQ26" s="23"/>
      <c r="LMR26" s="23"/>
      <c r="LMS26" s="23"/>
      <c r="LMT26" s="23"/>
      <c r="LMU26" s="23"/>
      <c r="LMV26" s="23"/>
      <c r="LMW26" s="23"/>
      <c r="LMX26" s="23"/>
      <c r="LMY26" s="23"/>
      <c r="LMZ26" s="23"/>
      <c r="LNA26" s="23"/>
      <c r="LNB26" s="23"/>
      <c r="LNC26" s="23"/>
      <c r="LND26" s="23"/>
      <c r="LNE26" s="23"/>
      <c r="LNF26" s="23"/>
      <c r="LNG26" s="23"/>
      <c r="LNH26" s="23"/>
      <c r="LNI26" s="23"/>
      <c r="LNJ26" s="23"/>
      <c r="LNK26" s="23"/>
      <c r="LNL26" s="23"/>
      <c r="LNM26" s="23"/>
      <c r="LNN26" s="23"/>
      <c r="LNO26" s="23"/>
      <c r="LNP26" s="23"/>
      <c r="LNQ26" s="23"/>
      <c r="LNR26" s="23"/>
      <c r="LNS26" s="23"/>
      <c r="LNT26" s="23"/>
      <c r="LNU26" s="23"/>
      <c r="LNV26" s="23"/>
      <c r="LNW26" s="23"/>
      <c r="LNX26" s="23"/>
      <c r="LNY26" s="23"/>
      <c r="LNZ26" s="23"/>
      <c r="LOA26" s="23"/>
      <c r="LOB26" s="23"/>
      <c r="LOC26" s="23"/>
      <c r="LOD26" s="23"/>
      <c r="LOE26" s="23"/>
      <c r="LOF26" s="23"/>
      <c r="LOG26" s="23"/>
      <c r="LOH26" s="23"/>
      <c r="LOI26" s="23"/>
      <c r="LOJ26" s="23"/>
      <c r="LOK26" s="23"/>
      <c r="LOL26" s="23"/>
      <c r="LOM26" s="23"/>
      <c r="LON26" s="23"/>
      <c r="LOO26" s="23"/>
      <c r="LOP26" s="23"/>
      <c r="LOQ26" s="23"/>
      <c r="LOR26" s="23"/>
      <c r="LOS26" s="23"/>
      <c r="LOT26" s="23"/>
      <c r="LOU26" s="23"/>
      <c r="LOV26" s="23"/>
      <c r="LOW26" s="23"/>
      <c r="LOX26" s="23"/>
      <c r="LOY26" s="23"/>
      <c r="LOZ26" s="23"/>
      <c r="LPA26" s="23"/>
      <c r="LPB26" s="23"/>
      <c r="LPC26" s="23"/>
      <c r="LPD26" s="23"/>
      <c r="LPE26" s="23"/>
      <c r="LPF26" s="23"/>
      <c r="LPG26" s="23"/>
      <c r="LPH26" s="23"/>
      <c r="LPI26" s="23"/>
      <c r="LPJ26" s="23"/>
      <c r="LPK26" s="23"/>
      <c r="LPL26" s="23"/>
      <c r="LPM26" s="23"/>
      <c r="LPN26" s="23"/>
      <c r="LPO26" s="23"/>
      <c r="LPP26" s="23"/>
      <c r="LPQ26" s="23"/>
      <c r="LPR26" s="23"/>
      <c r="LPS26" s="23"/>
      <c r="LPT26" s="23"/>
      <c r="LPU26" s="23"/>
      <c r="LPV26" s="23"/>
      <c r="LPW26" s="23"/>
      <c r="LPX26" s="23"/>
      <c r="LPY26" s="23"/>
      <c r="LPZ26" s="23"/>
      <c r="LQA26" s="23"/>
      <c r="LQB26" s="23"/>
      <c r="LQC26" s="23"/>
      <c r="LQD26" s="23"/>
      <c r="LQE26" s="23"/>
      <c r="LQF26" s="23"/>
      <c r="LQG26" s="23"/>
      <c r="LQH26" s="23"/>
      <c r="LQI26" s="23"/>
      <c r="LQJ26" s="23"/>
      <c r="LQK26" s="23"/>
      <c r="LQL26" s="23"/>
      <c r="LQM26" s="23"/>
      <c r="LQN26" s="23"/>
      <c r="LQO26" s="23"/>
      <c r="LQP26" s="23"/>
      <c r="LQQ26" s="23"/>
      <c r="LQR26" s="23"/>
      <c r="LQS26" s="23"/>
      <c r="LQT26" s="23"/>
      <c r="LQU26" s="23"/>
      <c r="LQV26" s="23"/>
      <c r="LQW26" s="23"/>
      <c r="LQX26" s="23"/>
      <c r="LQY26" s="23"/>
      <c r="LQZ26" s="23"/>
      <c r="LRA26" s="23"/>
      <c r="LRB26" s="23"/>
      <c r="LRC26" s="23"/>
      <c r="LRD26" s="23"/>
      <c r="LRE26" s="23"/>
      <c r="LRF26" s="23"/>
      <c r="LRG26" s="23"/>
      <c r="LRH26" s="23"/>
      <c r="LRI26" s="23"/>
      <c r="LRJ26" s="23"/>
      <c r="LRK26" s="23"/>
      <c r="LRL26" s="23"/>
      <c r="LRM26" s="23"/>
      <c r="LRN26" s="23"/>
      <c r="LRO26" s="23"/>
      <c r="LRP26" s="23"/>
      <c r="LRQ26" s="23"/>
      <c r="LRR26" s="23"/>
      <c r="LRS26" s="23"/>
      <c r="LRT26" s="23"/>
      <c r="LRU26" s="23"/>
      <c r="LRV26" s="23"/>
      <c r="LRW26" s="23"/>
      <c r="LRX26" s="23"/>
      <c r="LRY26" s="23"/>
      <c r="LRZ26" s="23"/>
      <c r="LSA26" s="23"/>
      <c r="LSB26" s="23"/>
      <c r="LSC26" s="23"/>
      <c r="LSD26" s="23"/>
      <c r="LSE26" s="23"/>
      <c r="LSF26" s="23"/>
      <c r="LSG26" s="23"/>
      <c r="LSH26" s="23"/>
      <c r="LSI26" s="23"/>
      <c r="LSJ26" s="23"/>
      <c r="LSK26" s="23"/>
      <c r="LSL26" s="23"/>
      <c r="LSM26" s="23"/>
      <c r="LSN26" s="23"/>
      <c r="LSO26" s="23"/>
      <c r="LSP26" s="23"/>
      <c r="LSQ26" s="23"/>
      <c r="LSR26" s="23"/>
      <c r="LSS26" s="23"/>
      <c r="LST26" s="23"/>
      <c r="LSU26" s="23"/>
      <c r="LSV26" s="23"/>
      <c r="LSW26" s="23"/>
      <c r="LSX26" s="23"/>
      <c r="LSY26" s="23"/>
      <c r="LSZ26" s="23"/>
      <c r="LTA26" s="23"/>
      <c r="LTB26" s="23"/>
      <c r="LTC26" s="23"/>
      <c r="LTD26" s="23"/>
      <c r="LTE26" s="23"/>
      <c r="LTF26" s="23"/>
      <c r="LTG26" s="23"/>
      <c r="LTH26" s="23"/>
      <c r="LTI26" s="23"/>
      <c r="LTJ26" s="23"/>
      <c r="LTK26" s="23"/>
      <c r="LTL26" s="23"/>
      <c r="LTM26" s="23"/>
      <c r="LTN26" s="23"/>
      <c r="LTO26" s="23"/>
      <c r="LTP26" s="23"/>
      <c r="LTQ26" s="23"/>
      <c r="LTR26" s="23"/>
      <c r="LTS26" s="23"/>
      <c r="LTT26" s="23"/>
      <c r="LTU26" s="23"/>
      <c r="LTV26" s="23"/>
      <c r="LTW26" s="23"/>
      <c r="LTX26" s="23"/>
      <c r="LTY26" s="23"/>
      <c r="LTZ26" s="23"/>
      <c r="LUA26" s="23"/>
      <c r="LUB26" s="23"/>
      <c r="LUC26" s="23"/>
      <c r="LUD26" s="23"/>
      <c r="LUE26" s="23"/>
      <c r="LUF26" s="23"/>
      <c r="LUG26" s="23"/>
      <c r="LUH26" s="23"/>
      <c r="LUI26" s="23"/>
      <c r="LUJ26" s="23"/>
      <c r="LUK26" s="23"/>
      <c r="LUL26" s="23"/>
      <c r="LUM26" s="23"/>
      <c r="LUN26" s="23"/>
      <c r="LUO26" s="23"/>
      <c r="LUP26" s="23"/>
      <c r="LUQ26" s="23"/>
      <c r="LUR26" s="23"/>
      <c r="LUS26" s="23"/>
      <c r="LUT26" s="23"/>
      <c r="LUU26" s="23"/>
      <c r="LUV26" s="23"/>
      <c r="LUW26" s="23"/>
      <c r="LUX26" s="23"/>
      <c r="LUY26" s="23"/>
      <c r="LUZ26" s="23"/>
      <c r="LVA26" s="23"/>
      <c r="LVB26" s="23"/>
      <c r="LVC26" s="23"/>
      <c r="LVD26" s="23"/>
      <c r="LVE26" s="23"/>
      <c r="LVF26" s="23"/>
      <c r="LVG26" s="23"/>
      <c r="LVH26" s="23"/>
      <c r="LVI26" s="23"/>
      <c r="LVJ26" s="23"/>
      <c r="LVK26" s="23"/>
      <c r="LVL26" s="23"/>
      <c r="LVM26" s="23"/>
      <c r="LVN26" s="23"/>
      <c r="LVO26" s="23"/>
      <c r="LVP26" s="23"/>
      <c r="LVQ26" s="23"/>
      <c r="LVR26" s="23"/>
      <c r="LVS26" s="23"/>
      <c r="LVT26" s="23"/>
      <c r="LVU26" s="23"/>
      <c r="LVV26" s="23"/>
      <c r="LVW26" s="23"/>
      <c r="LVX26" s="23"/>
      <c r="LVY26" s="23"/>
      <c r="LVZ26" s="23"/>
      <c r="LWA26" s="23"/>
      <c r="LWB26" s="23"/>
      <c r="LWC26" s="23"/>
      <c r="LWD26" s="23"/>
      <c r="LWE26" s="23"/>
      <c r="LWF26" s="23"/>
      <c r="LWG26" s="23"/>
      <c r="LWH26" s="23"/>
      <c r="LWI26" s="23"/>
      <c r="LWJ26" s="23"/>
      <c r="LWK26" s="23"/>
      <c r="LWL26" s="23"/>
      <c r="LWM26" s="23"/>
      <c r="LWN26" s="23"/>
      <c r="LWO26" s="23"/>
      <c r="LWP26" s="23"/>
      <c r="LWQ26" s="23"/>
      <c r="LWR26" s="23"/>
      <c r="LWS26" s="23"/>
      <c r="LWT26" s="23"/>
      <c r="LWU26" s="23"/>
      <c r="LWV26" s="23"/>
      <c r="LWW26" s="23"/>
      <c r="LWX26" s="23"/>
      <c r="LWY26" s="23"/>
      <c r="LWZ26" s="23"/>
      <c r="LXA26" s="23"/>
      <c r="LXB26" s="23"/>
      <c r="LXC26" s="23"/>
      <c r="LXD26" s="23"/>
      <c r="LXE26" s="23"/>
      <c r="LXF26" s="23"/>
      <c r="LXG26" s="23"/>
      <c r="LXH26" s="23"/>
      <c r="LXI26" s="23"/>
      <c r="LXJ26" s="23"/>
      <c r="LXK26" s="23"/>
      <c r="LXL26" s="23"/>
      <c r="LXM26" s="23"/>
      <c r="LXN26" s="23"/>
      <c r="LXO26" s="23"/>
      <c r="LXP26" s="23"/>
      <c r="LXQ26" s="23"/>
      <c r="LXR26" s="23"/>
      <c r="LXS26" s="23"/>
      <c r="LXT26" s="23"/>
      <c r="LXU26" s="23"/>
      <c r="LXV26" s="23"/>
      <c r="LXW26" s="23"/>
      <c r="LXX26" s="23"/>
      <c r="LXY26" s="23"/>
      <c r="LXZ26" s="23"/>
      <c r="LYA26" s="23"/>
      <c r="LYB26" s="23"/>
      <c r="LYC26" s="23"/>
      <c r="LYD26" s="23"/>
      <c r="LYE26" s="23"/>
      <c r="LYF26" s="23"/>
      <c r="LYG26" s="23"/>
      <c r="LYH26" s="23"/>
      <c r="LYI26" s="23"/>
      <c r="LYJ26" s="23"/>
      <c r="LYK26" s="23"/>
      <c r="LYL26" s="23"/>
      <c r="LYM26" s="23"/>
      <c r="LYN26" s="23"/>
      <c r="LYO26" s="23"/>
      <c r="LYP26" s="23"/>
      <c r="LYQ26" s="23"/>
      <c r="LYR26" s="23"/>
      <c r="LYS26" s="23"/>
      <c r="LYT26" s="23"/>
      <c r="LYU26" s="23"/>
      <c r="LYV26" s="23"/>
      <c r="LYW26" s="23"/>
      <c r="LYX26" s="23"/>
      <c r="LYY26" s="23"/>
      <c r="LYZ26" s="23"/>
      <c r="LZA26" s="23"/>
      <c r="LZB26" s="23"/>
      <c r="LZC26" s="23"/>
      <c r="LZD26" s="23"/>
      <c r="LZE26" s="23"/>
      <c r="LZF26" s="23"/>
      <c r="LZG26" s="23"/>
      <c r="LZH26" s="23"/>
      <c r="LZI26" s="23"/>
      <c r="LZJ26" s="23"/>
      <c r="LZK26" s="23"/>
      <c r="LZL26" s="23"/>
      <c r="LZM26" s="23"/>
      <c r="LZN26" s="23"/>
      <c r="LZO26" s="23"/>
      <c r="LZP26" s="23"/>
      <c r="LZQ26" s="23"/>
      <c r="LZR26" s="23"/>
      <c r="LZS26" s="23"/>
      <c r="LZT26" s="23"/>
      <c r="LZU26" s="23"/>
      <c r="LZV26" s="23"/>
      <c r="LZW26" s="23"/>
      <c r="LZX26" s="23"/>
      <c r="LZY26" s="23"/>
      <c r="LZZ26" s="23"/>
      <c r="MAA26" s="23"/>
      <c r="MAB26" s="23"/>
      <c r="MAC26" s="23"/>
      <c r="MAD26" s="23"/>
      <c r="MAE26" s="23"/>
      <c r="MAF26" s="23"/>
      <c r="MAG26" s="23"/>
      <c r="MAH26" s="23"/>
      <c r="MAI26" s="23"/>
      <c r="MAJ26" s="23"/>
      <c r="MAK26" s="23"/>
      <c r="MAL26" s="23"/>
      <c r="MAM26" s="23"/>
      <c r="MAN26" s="23"/>
      <c r="MAO26" s="23"/>
      <c r="MAP26" s="23"/>
      <c r="MAQ26" s="23"/>
      <c r="MAR26" s="23"/>
      <c r="MAS26" s="23"/>
      <c r="MAT26" s="23"/>
      <c r="MAU26" s="23"/>
      <c r="MAV26" s="23"/>
      <c r="MAW26" s="23"/>
      <c r="MAX26" s="23"/>
      <c r="MAY26" s="23"/>
      <c r="MAZ26" s="23"/>
      <c r="MBA26" s="23"/>
      <c r="MBB26" s="23"/>
      <c r="MBC26" s="23"/>
      <c r="MBD26" s="23"/>
      <c r="MBE26" s="23"/>
      <c r="MBF26" s="23"/>
      <c r="MBG26" s="23"/>
      <c r="MBH26" s="23"/>
      <c r="MBI26" s="23"/>
      <c r="MBJ26" s="23"/>
      <c r="MBK26" s="23"/>
      <c r="MBL26" s="23"/>
      <c r="MBM26" s="23"/>
      <c r="MBN26" s="23"/>
      <c r="MBO26" s="23"/>
      <c r="MBP26" s="23"/>
      <c r="MBQ26" s="23"/>
      <c r="MBR26" s="23"/>
      <c r="MBS26" s="23"/>
      <c r="MBT26" s="23"/>
      <c r="MBU26" s="23"/>
      <c r="MBV26" s="23"/>
      <c r="MBW26" s="23"/>
      <c r="MBX26" s="23"/>
      <c r="MBY26" s="23"/>
      <c r="MBZ26" s="23"/>
      <c r="MCA26" s="23"/>
      <c r="MCB26" s="23"/>
      <c r="MCC26" s="23"/>
      <c r="MCD26" s="23"/>
      <c r="MCE26" s="23"/>
      <c r="MCF26" s="23"/>
      <c r="MCG26" s="23"/>
      <c r="MCH26" s="23"/>
      <c r="MCI26" s="23"/>
      <c r="MCJ26" s="23"/>
      <c r="MCK26" s="23"/>
      <c r="MCL26" s="23"/>
      <c r="MCM26" s="23"/>
      <c r="MCN26" s="23"/>
      <c r="MCO26" s="23"/>
      <c r="MCP26" s="23"/>
      <c r="MCQ26" s="23"/>
      <c r="MCR26" s="23"/>
      <c r="MCS26" s="23"/>
      <c r="MCT26" s="23"/>
      <c r="MCU26" s="23"/>
      <c r="MCV26" s="23"/>
      <c r="MCW26" s="23"/>
      <c r="MCX26" s="23"/>
      <c r="MCY26" s="23"/>
      <c r="MCZ26" s="23"/>
      <c r="MDA26" s="23"/>
      <c r="MDB26" s="23"/>
      <c r="MDC26" s="23"/>
      <c r="MDD26" s="23"/>
      <c r="MDE26" s="23"/>
      <c r="MDF26" s="23"/>
      <c r="MDG26" s="23"/>
      <c r="MDH26" s="23"/>
      <c r="MDI26" s="23"/>
      <c r="MDJ26" s="23"/>
      <c r="MDK26" s="23"/>
      <c r="MDL26" s="23"/>
      <c r="MDM26" s="23"/>
      <c r="MDN26" s="23"/>
      <c r="MDO26" s="23"/>
      <c r="MDP26" s="23"/>
      <c r="MDQ26" s="23"/>
      <c r="MDR26" s="23"/>
      <c r="MDS26" s="23"/>
      <c r="MDT26" s="23"/>
      <c r="MDU26" s="23"/>
      <c r="MDV26" s="23"/>
      <c r="MDW26" s="23"/>
      <c r="MDX26" s="23"/>
      <c r="MDY26" s="23"/>
      <c r="MDZ26" s="23"/>
      <c r="MEA26" s="23"/>
      <c r="MEB26" s="23"/>
      <c r="MEC26" s="23"/>
      <c r="MED26" s="23"/>
      <c r="MEE26" s="23"/>
      <c r="MEF26" s="23"/>
      <c r="MEG26" s="23"/>
      <c r="MEH26" s="23"/>
      <c r="MEI26" s="23"/>
      <c r="MEJ26" s="23"/>
      <c r="MEK26" s="23"/>
      <c r="MEL26" s="23"/>
      <c r="MEM26" s="23"/>
      <c r="MEN26" s="23"/>
      <c r="MEO26" s="23"/>
      <c r="MEP26" s="23"/>
      <c r="MEQ26" s="23"/>
      <c r="MER26" s="23"/>
      <c r="MES26" s="23"/>
      <c r="MET26" s="23"/>
      <c r="MEU26" s="23"/>
      <c r="MEV26" s="23"/>
      <c r="MEW26" s="23"/>
      <c r="MEX26" s="23"/>
      <c r="MEY26" s="23"/>
      <c r="MEZ26" s="23"/>
      <c r="MFA26" s="23"/>
      <c r="MFB26" s="23"/>
      <c r="MFC26" s="23"/>
      <c r="MFD26" s="23"/>
      <c r="MFE26" s="23"/>
      <c r="MFF26" s="23"/>
      <c r="MFG26" s="23"/>
      <c r="MFH26" s="23"/>
      <c r="MFI26" s="23"/>
      <c r="MFJ26" s="23"/>
      <c r="MFK26" s="23"/>
      <c r="MFL26" s="23"/>
      <c r="MFM26" s="23"/>
      <c r="MFN26" s="23"/>
      <c r="MFO26" s="23"/>
      <c r="MFP26" s="23"/>
      <c r="MFQ26" s="23"/>
      <c r="MFR26" s="23"/>
      <c r="MFS26" s="23"/>
      <c r="MFT26" s="23"/>
      <c r="MFU26" s="23"/>
      <c r="MFV26" s="23"/>
      <c r="MFW26" s="23"/>
      <c r="MFX26" s="23"/>
      <c r="MFY26" s="23"/>
      <c r="MFZ26" s="23"/>
      <c r="MGA26" s="23"/>
      <c r="MGB26" s="23"/>
      <c r="MGC26" s="23"/>
      <c r="MGD26" s="23"/>
      <c r="MGE26" s="23"/>
      <c r="MGF26" s="23"/>
      <c r="MGG26" s="23"/>
      <c r="MGH26" s="23"/>
      <c r="MGI26" s="23"/>
      <c r="MGJ26" s="23"/>
      <c r="MGK26" s="23"/>
      <c r="MGL26" s="23"/>
      <c r="MGM26" s="23"/>
      <c r="MGN26" s="23"/>
      <c r="MGO26" s="23"/>
      <c r="MGP26" s="23"/>
      <c r="MGQ26" s="23"/>
      <c r="MGR26" s="23"/>
      <c r="MGS26" s="23"/>
      <c r="MGT26" s="23"/>
      <c r="MGU26" s="23"/>
      <c r="MGV26" s="23"/>
      <c r="MGW26" s="23"/>
      <c r="MGX26" s="23"/>
      <c r="MGY26" s="23"/>
      <c r="MGZ26" s="23"/>
      <c r="MHA26" s="23"/>
      <c r="MHB26" s="23"/>
      <c r="MHC26" s="23"/>
      <c r="MHD26" s="23"/>
      <c r="MHE26" s="23"/>
      <c r="MHF26" s="23"/>
      <c r="MHG26" s="23"/>
      <c r="MHH26" s="23"/>
      <c r="MHI26" s="23"/>
      <c r="MHJ26" s="23"/>
      <c r="MHK26" s="23"/>
      <c r="MHL26" s="23"/>
      <c r="MHM26" s="23"/>
      <c r="MHN26" s="23"/>
      <c r="MHO26" s="23"/>
      <c r="MHP26" s="23"/>
      <c r="MHQ26" s="23"/>
      <c r="MHR26" s="23"/>
      <c r="MHS26" s="23"/>
      <c r="MHT26" s="23"/>
      <c r="MHU26" s="23"/>
      <c r="MHV26" s="23"/>
      <c r="MHW26" s="23"/>
      <c r="MHX26" s="23"/>
      <c r="MHY26" s="23"/>
      <c r="MHZ26" s="23"/>
      <c r="MIA26" s="23"/>
      <c r="MIB26" s="23"/>
      <c r="MIC26" s="23"/>
      <c r="MID26" s="23"/>
      <c r="MIE26" s="23"/>
      <c r="MIF26" s="23"/>
      <c r="MIG26" s="23"/>
      <c r="MIH26" s="23"/>
      <c r="MII26" s="23"/>
      <c r="MIJ26" s="23"/>
      <c r="MIK26" s="23"/>
      <c r="MIL26" s="23"/>
      <c r="MIM26" s="23"/>
      <c r="MIN26" s="23"/>
      <c r="MIO26" s="23"/>
      <c r="MIP26" s="23"/>
      <c r="MIQ26" s="23"/>
      <c r="MIR26" s="23"/>
      <c r="MIS26" s="23"/>
      <c r="MIT26" s="23"/>
      <c r="MIU26" s="23"/>
      <c r="MIV26" s="23"/>
      <c r="MIW26" s="23"/>
      <c r="MIX26" s="23"/>
      <c r="MIY26" s="23"/>
      <c r="MIZ26" s="23"/>
      <c r="MJA26" s="23"/>
      <c r="MJB26" s="23"/>
      <c r="MJC26" s="23"/>
      <c r="MJD26" s="23"/>
      <c r="MJE26" s="23"/>
      <c r="MJF26" s="23"/>
      <c r="MJG26" s="23"/>
      <c r="MJH26" s="23"/>
      <c r="MJI26" s="23"/>
      <c r="MJJ26" s="23"/>
      <c r="MJK26" s="23"/>
      <c r="MJL26" s="23"/>
      <c r="MJM26" s="23"/>
      <c r="MJN26" s="23"/>
      <c r="MJO26" s="23"/>
      <c r="MJP26" s="23"/>
      <c r="MJQ26" s="23"/>
      <c r="MJR26" s="23"/>
      <c r="MJS26" s="23"/>
      <c r="MJT26" s="23"/>
      <c r="MJU26" s="23"/>
      <c r="MJV26" s="23"/>
      <c r="MJW26" s="23"/>
      <c r="MJX26" s="23"/>
      <c r="MJY26" s="23"/>
      <c r="MJZ26" s="23"/>
      <c r="MKA26" s="23"/>
      <c r="MKB26" s="23"/>
      <c r="MKC26" s="23"/>
      <c r="MKD26" s="23"/>
      <c r="MKE26" s="23"/>
      <c r="MKF26" s="23"/>
      <c r="MKG26" s="23"/>
      <c r="MKH26" s="23"/>
      <c r="MKI26" s="23"/>
      <c r="MKJ26" s="23"/>
      <c r="MKK26" s="23"/>
      <c r="MKL26" s="23"/>
      <c r="MKM26" s="23"/>
      <c r="MKN26" s="23"/>
      <c r="MKO26" s="23"/>
      <c r="MKP26" s="23"/>
      <c r="MKQ26" s="23"/>
      <c r="MKR26" s="23"/>
      <c r="MKS26" s="23"/>
      <c r="MKT26" s="23"/>
      <c r="MKU26" s="23"/>
      <c r="MKV26" s="23"/>
      <c r="MKW26" s="23"/>
      <c r="MKX26" s="23"/>
      <c r="MKY26" s="23"/>
      <c r="MKZ26" s="23"/>
      <c r="MLA26" s="23"/>
      <c r="MLB26" s="23"/>
      <c r="MLC26" s="23"/>
      <c r="MLD26" s="23"/>
      <c r="MLE26" s="23"/>
      <c r="MLF26" s="23"/>
      <c r="MLG26" s="23"/>
      <c r="MLH26" s="23"/>
      <c r="MLI26" s="23"/>
      <c r="MLJ26" s="23"/>
      <c r="MLK26" s="23"/>
      <c r="MLL26" s="23"/>
      <c r="MLM26" s="23"/>
      <c r="MLN26" s="23"/>
      <c r="MLO26" s="23"/>
      <c r="MLP26" s="23"/>
      <c r="MLQ26" s="23"/>
      <c r="MLR26" s="23"/>
      <c r="MLS26" s="23"/>
      <c r="MLT26" s="23"/>
      <c r="MLU26" s="23"/>
      <c r="MLV26" s="23"/>
      <c r="MLW26" s="23"/>
      <c r="MLX26" s="23"/>
      <c r="MLY26" s="23"/>
      <c r="MLZ26" s="23"/>
      <c r="MMA26" s="23"/>
      <c r="MMB26" s="23"/>
      <c r="MMC26" s="23"/>
      <c r="MMD26" s="23"/>
      <c r="MME26" s="23"/>
      <c r="MMF26" s="23"/>
      <c r="MMG26" s="23"/>
      <c r="MMH26" s="23"/>
      <c r="MMI26" s="23"/>
      <c r="MMJ26" s="23"/>
      <c r="MMK26" s="23"/>
      <c r="MML26" s="23"/>
      <c r="MMM26" s="23"/>
      <c r="MMN26" s="23"/>
      <c r="MMO26" s="23"/>
      <c r="MMP26" s="23"/>
      <c r="MMQ26" s="23"/>
      <c r="MMR26" s="23"/>
      <c r="MMS26" s="23"/>
      <c r="MMT26" s="23"/>
      <c r="MMU26" s="23"/>
      <c r="MMV26" s="23"/>
      <c r="MMW26" s="23"/>
      <c r="MMX26" s="23"/>
      <c r="MMY26" s="23"/>
      <c r="MMZ26" s="23"/>
      <c r="MNA26" s="23"/>
      <c r="MNB26" s="23"/>
      <c r="MNC26" s="23"/>
      <c r="MND26" s="23"/>
      <c r="MNE26" s="23"/>
      <c r="MNF26" s="23"/>
      <c r="MNG26" s="23"/>
      <c r="MNH26" s="23"/>
      <c r="MNI26" s="23"/>
      <c r="MNJ26" s="23"/>
      <c r="MNK26" s="23"/>
      <c r="MNL26" s="23"/>
      <c r="MNM26" s="23"/>
      <c r="MNN26" s="23"/>
      <c r="MNO26" s="23"/>
      <c r="MNP26" s="23"/>
      <c r="MNQ26" s="23"/>
      <c r="MNR26" s="23"/>
      <c r="MNS26" s="23"/>
      <c r="MNT26" s="23"/>
      <c r="MNU26" s="23"/>
      <c r="MNV26" s="23"/>
      <c r="MNW26" s="23"/>
      <c r="MNX26" s="23"/>
      <c r="MNY26" s="23"/>
      <c r="MNZ26" s="23"/>
      <c r="MOA26" s="23"/>
      <c r="MOB26" s="23"/>
      <c r="MOC26" s="23"/>
      <c r="MOD26" s="23"/>
      <c r="MOE26" s="23"/>
      <c r="MOF26" s="23"/>
      <c r="MOG26" s="23"/>
      <c r="MOH26" s="23"/>
      <c r="MOI26" s="23"/>
      <c r="MOJ26" s="23"/>
      <c r="MOK26" s="23"/>
      <c r="MOL26" s="23"/>
      <c r="MOM26" s="23"/>
      <c r="MON26" s="23"/>
      <c r="MOO26" s="23"/>
      <c r="MOP26" s="23"/>
      <c r="MOQ26" s="23"/>
      <c r="MOR26" s="23"/>
      <c r="MOS26" s="23"/>
      <c r="MOT26" s="23"/>
      <c r="MOU26" s="23"/>
      <c r="MOV26" s="23"/>
      <c r="MOW26" s="23"/>
      <c r="MOX26" s="23"/>
      <c r="MOY26" s="23"/>
      <c r="MOZ26" s="23"/>
      <c r="MPA26" s="23"/>
      <c r="MPB26" s="23"/>
      <c r="MPC26" s="23"/>
      <c r="MPD26" s="23"/>
      <c r="MPE26" s="23"/>
      <c r="MPF26" s="23"/>
      <c r="MPG26" s="23"/>
      <c r="MPH26" s="23"/>
      <c r="MPI26" s="23"/>
      <c r="MPJ26" s="23"/>
      <c r="MPK26" s="23"/>
      <c r="MPL26" s="23"/>
      <c r="MPM26" s="23"/>
      <c r="MPN26" s="23"/>
      <c r="MPO26" s="23"/>
      <c r="MPP26" s="23"/>
      <c r="MPQ26" s="23"/>
      <c r="MPR26" s="23"/>
      <c r="MPS26" s="23"/>
      <c r="MPT26" s="23"/>
      <c r="MPU26" s="23"/>
      <c r="MPV26" s="23"/>
      <c r="MPW26" s="23"/>
      <c r="MPX26" s="23"/>
      <c r="MPY26" s="23"/>
      <c r="MPZ26" s="23"/>
      <c r="MQA26" s="23"/>
      <c r="MQB26" s="23"/>
      <c r="MQC26" s="23"/>
      <c r="MQD26" s="23"/>
      <c r="MQE26" s="23"/>
      <c r="MQF26" s="23"/>
      <c r="MQG26" s="23"/>
      <c r="MQH26" s="23"/>
      <c r="MQI26" s="23"/>
      <c r="MQJ26" s="23"/>
      <c r="MQK26" s="23"/>
      <c r="MQL26" s="23"/>
      <c r="MQM26" s="23"/>
      <c r="MQN26" s="23"/>
      <c r="MQO26" s="23"/>
      <c r="MQP26" s="23"/>
      <c r="MQQ26" s="23"/>
      <c r="MQR26" s="23"/>
      <c r="MQS26" s="23"/>
      <c r="MQT26" s="23"/>
      <c r="MQU26" s="23"/>
      <c r="MQV26" s="23"/>
      <c r="MQW26" s="23"/>
      <c r="MQX26" s="23"/>
      <c r="MQY26" s="23"/>
      <c r="MQZ26" s="23"/>
      <c r="MRA26" s="23"/>
      <c r="MRB26" s="23"/>
      <c r="MRC26" s="23"/>
      <c r="MRD26" s="23"/>
      <c r="MRE26" s="23"/>
      <c r="MRF26" s="23"/>
      <c r="MRG26" s="23"/>
      <c r="MRH26" s="23"/>
      <c r="MRI26" s="23"/>
      <c r="MRJ26" s="23"/>
      <c r="MRK26" s="23"/>
      <c r="MRL26" s="23"/>
      <c r="MRM26" s="23"/>
      <c r="MRN26" s="23"/>
      <c r="MRO26" s="23"/>
      <c r="MRP26" s="23"/>
      <c r="MRQ26" s="23"/>
      <c r="MRR26" s="23"/>
      <c r="MRS26" s="23"/>
      <c r="MRT26" s="23"/>
      <c r="MRU26" s="23"/>
      <c r="MRV26" s="23"/>
      <c r="MRW26" s="23"/>
      <c r="MRX26" s="23"/>
      <c r="MRY26" s="23"/>
      <c r="MRZ26" s="23"/>
      <c r="MSA26" s="23"/>
      <c r="MSB26" s="23"/>
      <c r="MSC26" s="23"/>
      <c r="MSD26" s="23"/>
      <c r="MSE26" s="23"/>
      <c r="MSF26" s="23"/>
      <c r="MSG26" s="23"/>
      <c r="MSH26" s="23"/>
      <c r="MSI26" s="23"/>
      <c r="MSJ26" s="23"/>
      <c r="MSK26" s="23"/>
      <c r="MSL26" s="23"/>
      <c r="MSM26" s="23"/>
      <c r="MSN26" s="23"/>
      <c r="MSO26" s="23"/>
      <c r="MSP26" s="23"/>
      <c r="MSQ26" s="23"/>
      <c r="MSR26" s="23"/>
      <c r="MSS26" s="23"/>
      <c r="MST26" s="23"/>
      <c r="MSU26" s="23"/>
      <c r="MSV26" s="23"/>
      <c r="MSW26" s="23"/>
      <c r="MSX26" s="23"/>
      <c r="MSY26" s="23"/>
      <c r="MSZ26" s="23"/>
      <c r="MTA26" s="23"/>
      <c r="MTB26" s="23"/>
      <c r="MTC26" s="23"/>
      <c r="MTD26" s="23"/>
      <c r="MTE26" s="23"/>
      <c r="MTF26" s="23"/>
      <c r="MTG26" s="23"/>
      <c r="MTH26" s="23"/>
      <c r="MTI26" s="23"/>
      <c r="MTJ26" s="23"/>
      <c r="MTK26" s="23"/>
      <c r="MTL26" s="23"/>
      <c r="MTM26" s="23"/>
      <c r="MTN26" s="23"/>
      <c r="MTO26" s="23"/>
      <c r="MTP26" s="23"/>
      <c r="MTQ26" s="23"/>
      <c r="MTR26" s="23"/>
      <c r="MTS26" s="23"/>
      <c r="MTT26" s="23"/>
      <c r="MTU26" s="23"/>
      <c r="MTV26" s="23"/>
      <c r="MTW26" s="23"/>
      <c r="MTX26" s="23"/>
      <c r="MTY26" s="23"/>
      <c r="MTZ26" s="23"/>
      <c r="MUA26" s="23"/>
      <c r="MUB26" s="23"/>
      <c r="MUC26" s="23"/>
      <c r="MUD26" s="23"/>
      <c r="MUE26" s="23"/>
      <c r="MUF26" s="23"/>
      <c r="MUG26" s="23"/>
      <c r="MUH26" s="23"/>
      <c r="MUI26" s="23"/>
      <c r="MUJ26" s="23"/>
      <c r="MUK26" s="23"/>
      <c r="MUL26" s="23"/>
      <c r="MUM26" s="23"/>
      <c r="MUN26" s="23"/>
      <c r="MUO26" s="23"/>
      <c r="MUP26" s="23"/>
      <c r="MUQ26" s="23"/>
      <c r="MUR26" s="23"/>
      <c r="MUS26" s="23"/>
      <c r="MUT26" s="23"/>
      <c r="MUU26" s="23"/>
      <c r="MUV26" s="23"/>
      <c r="MUW26" s="23"/>
      <c r="MUX26" s="23"/>
      <c r="MUY26" s="23"/>
      <c r="MUZ26" s="23"/>
      <c r="MVA26" s="23"/>
      <c r="MVB26" s="23"/>
      <c r="MVC26" s="23"/>
      <c r="MVD26" s="23"/>
      <c r="MVE26" s="23"/>
      <c r="MVF26" s="23"/>
      <c r="MVG26" s="23"/>
      <c r="MVH26" s="23"/>
      <c r="MVI26" s="23"/>
      <c r="MVJ26" s="23"/>
      <c r="MVK26" s="23"/>
      <c r="MVL26" s="23"/>
      <c r="MVM26" s="23"/>
      <c r="MVN26" s="23"/>
      <c r="MVO26" s="23"/>
      <c r="MVP26" s="23"/>
      <c r="MVQ26" s="23"/>
      <c r="MVR26" s="23"/>
      <c r="MVS26" s="23"/>
      <c r="MVT26" s="23"/>
      <c r="MVU26" s="23"/>
      <c r="MVV26" s="23"/>
      <c r="MVW26" s="23"/>
      <c r="MVX26" s="23"/>
      <c r="MVY26" s="23"/>
      <c r="MVZ26" s="23"/>
      <c r="MWA26" s="23"/>
      <c r="MWB26" s="23"/>
      <c r="MWC26" s="23"/>
      <c r="MWD26" s="23"/>
      <c r="MWE26" s="23"/>
      <c r="MWF26" s="23"/>
      <c r="MWG26" s="23"/>
      <c r="MWH26" s="23"/>
      <c r="MWI26" s="23"/>
      <c r="MWJ26" s="23"/>
      <c r="MWK26" s="23"/>
      <c r="MWL26" s="23"/>
      <c r="MWM26" s="23"/>
      <c r="MWN26" s="23"/>
      <c r="MWO26" s="23"/>
      <c r="MWP26" s="23"/>
      <c r="MWQ26" s="23"/>
      <c r="MWR26" s="23"/>
      <c r="MWS26" s="23"/>
      <c r="MWT26" s="23"/>
      <c r="MWU26" s="23"/>
      <c r="MWV26" s="23"/>
      <c r="MWW26" s="23"/>
      <c r="MWX26" s="23"/>
      <c r="MWY26" s="23"/>
      <c r="MWZ26" s="23"/>
      <c r="MXA26" s="23"/>
      <c r="MXB26" s="23"/>
      <c r="MXC26" s="23"/>
      <c r="MXD26" s="23"/>
      <c r="MXE26" s="23"/>
      <c r="MXF26" s="23"/>
      <c r="MXG26" s="23"/>
      <c r="MXH26" s="23"/>
      <c r="MXI26" s="23"/>
      <c r="MXJ26" s="23"/>
      <c r="MXK26" s="23"/>
      <c r="MXL26" s="23"/>
      <c r="MXM26" s="23"/>
      <c r="MXN26" s="23"/>
      <c r="MXO26" s="23"/>
      <c r="MXP26" s="23"/>
      <c r="MXQ26" s="23"/>
      <c r="MXR26" s="23"/>
      <c r="MXS26" s="23"/>
      <c r="MXT26" s="23"/>
      <c r="MXU26" s="23"/>
      <c r="MXV26" s="23"/>
      <c r="MXW26" s="23"/>
      <c r="MXX26" s="23"/>
      <c r="MXY26" s="23"/>
      <c r="MXZ26" s="23"/>
      <c r="MYA26" s="23"/>
      <c r="MYB26" s="23"/>
      <c r="MYC26" s="23"/>
      <c r="MYD26" s="23"/>
      <c r="MYE26" s="23"/>
      <c r="MYF26" s="23"/>
      <c r="MYG26" s="23"/>
      <c r="MYH26" s="23"/>
      <c r="MYI26" s="23"/>
      <c r="MYJ26" s="23"/>
      <c r="MYK26" s="23"/>
      <c r="MYL26" s="23"/>
      <c r="MYM26" s="23"/>
      <c r="MYN26" s="23"/>
      <c r="MYO26" s="23"/>
      <c r="MYP26" s="23"/>
      <c r="MYQ26" s="23"/>
      <c r="MYR26" s="23"/>
      <c r="MYS26" s="23"/>
      <c r="MYT26" s="23"/>
      <c r="MYU26" s="23"/>
      <c r="MYV26" s="23"/>
      <c r="MYW26" s="23"/>
      <c r="MYX26" s="23"/>
      <c r="MYY26" s="23"/>
      <c r="MYZ26" s="23"/>
      <c r="MZA26" s="23"/>
      <c r="MZB26" s="23"/>
      <c r="MZC26" s="23"/>
      <c r="MZD26" s="23"/>
      <c r="MZE26" s="23"/>
      <c r="MZF26" s="23"/>
      <c r="MZG26" s="23"/>
      <c r="MZH26" s="23"/>
      <c r="MZI26" s="23"/>
      <c r="MZJ26" s="23"/>
      <c r="MZK26" s="23"/>
      <c r="MZL26" s="23"/>
      <c r="MZM26" s="23"/>
      <c r="MZN26" s="23"/>
      <c r="MZO26" s="23"/>
      <c r="MZP26" s="23"/>
      <c r="MZQ26" s="23"/>
      <c r="MZR26" s="23"/>
      <c r="MZS26" s="23"/>
      <c r="MZT26" s="23"/>
      <c r="MZU26" s="23"/>
      <c r="MZV26" s="23"/>
      <c r="MZW26" s="23"/>
      <c r="MZX26" s="23"/>
      <c r="MZY26" s="23"/>
      <c r="MZZ26" s="23"/>
      <c r="NAA26" s="23"/>
      <c r="NAB26" s="23"/>
      <c r="NAC26" s="23"/>
      <c r="NAD26" s="23"/>
      <c r="NAE26" s="23"/>
      <c r="NAF26" s="23"/>
      <c r="NAG26" s="23"/>
      <c r="NAH26" s="23"/>
      <c r="NAI26" s="23"/>
      <c r="NAJ26" s="23"/>
      <c r="NAK26" s="23"/>
      <c r="NAL26" s="23"/>
      <c r="NAM26" s="23"/>
      <c r="NAN26" s="23"/>
      <c r="NAO26" s="23"/>
      <c r="NAP26" s="23"/>
      <c r="NAQ26" s="23"/>
      <c r="NAR26" s="23"/>
      <c r="NAS26" s="23"/>
      <c r="NAT26" s="23"/>
      <c r="NAU26" s="23"/>
      <c r="NAV26" s="23"/>
      <c r="NAW26" s="23"/>
      <c r="NAX26" s="23"/>
      <c r="NAY26" s="23"/>
      <c r="NAZ26" s="23"/>
      <c r="NBA26" s="23"/>
      <c r="NBB26" s="23"/>
      <c r="NBC26" s="23"/>
      <c r="NBD26" s="23"/>
      <c r="NBE26" s="23"/>
      <c r="NBF26" s="23"/>
      <c r="NBG26" s="23"/>
      <c r="NBH26" s="23"/>
      <c r="NBI26" s="23"/>
      <c r="NBJ26" s="23"/>
      <c r="NBK26" s="23"/>
      <c r="NBL26" s="23"/>
      <c r="NBM26" s="23"/>
      <c r="NBN26" s="23"/>
      <c r="NBO26" s="23"/>
      <c r="NBP26" s="23"/>
      <c r="NBQ26" s="23"/>
      <c r="NBR26" s="23"/>
      <c r="NBS26" s="23"/>
      <c r="NBT26" s="23"/>
      <c r="NBU26" s="23"/>
      <c r="NBV26" s="23"/>
      <c r="NBW26" s="23"/>
      <c r="NBX26" s="23"/>
      <c r="NBY26" s="23"/>
      <c r="NBZ26" s="23"/>
      <c r="NCA26" s="23"/>
      <c r="NCB26" s="23"/>
      <c r="NCC26" s="23"/>
      <c r="NCD26" s="23"/>
      <c r="NCE26" s="23"/>
      <c r="NCF26" s="23"/>
      <c r="NCG26" s="23"/>
      <c r="NCH26" s="23"/>
      <c r="NCI26" s="23"/>
      <c r="NCJ26" s="23"/>
      <c r="NCK26" s="23"/>
      <c r="NCL26" s="23"/>
      <c r="NCM26" s="23"/>
      <c r="NCN26" s="23"/>
      <c r="NCO26" s="23"/>
      <c r="NCP26" s="23"/>
      <c r="NCQ26" s="23"/>
      <c r="NCR26" s="23"/>
      <c r="NCS26" s="23"/>
      <c r="NCT26" s="23"/>
      <c r="NCU26" s="23"/>
      <c r="NCV26" s="23"/>
      <c r="NCW26" s="23"/>
      <c r="NCX26" s="23"/>
      <c r="NCY26" s="23"/>
      <c r="NCZ26" s="23"/>
      <c r="NDA26" s="23"/>
      <c r="NDB26" s="23"/>
      <c r="NDC26" s="23"/>
      <c r="NDD26" s="23"/>
      <c r="NDE26" s="23"/>
      <c r="NDF26" s="23"/>
      <c r="NDG26" s="23"/>
      <c r="NDH26" s="23"/>
      <c r="NDI26" s="23"/>
      <c r="NDJ26" s="23"/>
      <c r="NDK26" s="23"/>
      <c r="NDL26" s="23"/>
      <c r="NDM26" s="23"/>
      <c r="NDN26" s="23"/>
      <c r="NDO26" s="23"/>
      <c r="NDP26" s="23"/>
      <c r="NDQ26" s="23"/>
      <c r="NDR26" s="23"/>
      <c r="NDS26" s="23"/>
      <c r="NDT26" s="23"/>
      <c r="NDU26" s="23"/>
      <c r="NDV26" s="23"/>
      <c r="NDW26" s="23"/>
      <c r="NDX26" s="23"/>
      <c r="NDY26" s="23"/>
      <c r="NDZ26" s="23"/>
      <c r="NEA26" s="23"/>
      <c r="NEB26" s="23"/>
      <c r="NEC26" s="23"/>
      <c r="NED26" s="23"/>
      <c r="NEE26" s="23"/>
      <c r="NEF26" s="23"/>
      <c r="NEG26" s="23"/>
      <c r="NEH26" s="23"/>
      <c r="NEI26" s="23"/>
      <c r="NEJ26" s="23"/>
      <c r="NEK26" s="23"/>
      <c r="NEL26" s="23"/>
      <c r="NEM26" s="23"/>
      <c r="NEN26" s="23"/>
      <c r="NEO26" s="23"/>
      <c r="NEP26" s="23"/>
      <c r="NEQ26" s="23"/>
      <c r="NER26" s="23"/>
      <c r="NES26" s="23"/>
      <c r="NET26" s="23"/>
      <c r="NEU26" s="23"/>
      <c r="NEV26" s="23"/>
      <c r="NEW26" s="23"/>
      <c r="NEX26" s="23"/>
      <c r="NEY26" s="23"/>
      <c r="NEZ26" s="23"/>
      <c r="NFA26" s="23"/>
      <c r="NFB26" s="23"/>
      <c r="NFC26" s="23"/>
      <c r="NFD26" s="23"/>
      <c r="NFE26" s="23"/>
      <c r="NFF26" s="23"/>
      <c r="NFG26" s="23"/>
      <c r="NFH26" s="23"/>
      <c r="NFI26" s="23"/>
      <c r="NFJ26" s="23"/>
      <c r="NFK26" s="23"/>
      <c r="NFL26" s="23"/>
      <c r="NFM26" s="23"/>
      <c r="NFN26" s="23"/>
      <c r="NFO26" s="23"/>
      <c r="NFP26" s="23"/>
      <c r="NFQ26" s="23"/>
      <c r="NFR26" s="23"/>
      <c r="NFS26" s="23"/>
      <c r="NFT26" s="23"/>
      <c r="NFU26" s="23"/>
      <c r="NFV26" s="23"/>
      <c r="NFW26" s="23"/>
      <c r="NFX26" s="23"/>
      <c r="NFY26" s="23"/>
      <c r="NFZ26" s="23"/>
      <c r="NGA26" s="23"/>
      <c r="NGB26" s="23"/>
      <c r="NGC26" s="23"/>
      <c r="NGD26" s="23"/>
      <c r="NGE26" s="23"/>
      <c r="NGF26" s="23"/>
      <c r="NGG26" s="23"/>
      <c r="NGH26" s="23"/>
      <c r="NGI26" s="23"/>
      <c r="NGJ26" s="23"/>
      <c r="NGK26" s="23"/>
      <c r="NGL26" s="23"/>
      <c r="NGM26" s="23"/>
      <c r="NGN26" s="23"/>
      <c r="NGO26" s="23"/>
      <c r="NGP26" s="23"/>
      <c r="NGQ26" s="23"/>
      <c r="NGR26" s="23"/>
      <c r="NGS26" s="23"/>
      <c r="NGT26" s="23"/>
      <c r="NGU26" s="23"/>
      <c r="NGV26" s="23"/>
      <c r="NGW26" s="23"/>
      <c r="NGX26" s="23"/>
      <c r="NGY26" s="23"/>
      <c r="NGZ26" s="23"/>
      <c r="NHA26" s="23"/>
      <c r="NHB26" s="23"/>
      <c r="NHC26" s="23"/>
      <c r="NHD26" s="23"/>
      <c r="NHE26" s="23"/>
      <c r="NHF26" s="23"/>
      <c r="NHG26" s="23"/>
      <c r="NHH26" s="23"/>
      <c r="NHI26" s="23"/>
      <c r="NHJ26" s="23"/>
      <c r="NHK26" s="23"/>
      <c r="NHL26" s="23"/>
      <c r="NHM26" s="23"/>
      <c r="NHN26" s="23"/>
      <c r="NHO26" s="23"/>
      <c r="NHP26" s="23"/>
      <c r="NHQ26" s="23"/>
      <c r="NHR26" s="23"/>
      <c r="NHS26" s="23"/>
      <c r="NHT26" s="23"/>
      <c r="NHU26" s="23"/>
      <c r="NHV26" s="23"/>
      <c r="NHW26" s="23"/>
      <c r="NHX26" s="23"/>
      <c r="NHY26" s="23"/>
      <c r="NHZ26" s="23"/>
      <c r="NIA26" s="23"/>
      <c r="NIB26" s="23"/>
      <c r="NIC26" s="23"/>
      <c r="NID26" s="23"/>
      <c r="NIE26" s="23"/>
      <c r="NIF26" s="23"/>
      <c r="NIG26" s="23"/>
      <c r="NIH26" s="23"/>
      <c r="NII26" s="23"/>
      <c r="NIJ26" s="23"/>
      <c r="NIK26" s="23"/>
      <c r="NIL26" s="23"/>
      <c r="NIM26" s="23"/>
      <c r="NIN26" s="23"/>
      <c r="NIO26" s="23"/>
      <c r="NIP26" s="23"/>
      <c r="NIQ26" s="23"/>
      <c r="NIR26" s="23"/>
      <c r="NIS26" s="23"/>
      <c r="NIT26" s="23"/>
      <c r="NIU26" s="23"/>
      <c r="NIV26" s="23"/>
      <c r="NIW26" s="23"/>
      <c r="NIX26" s="23"/>
      <c r="NIY26" s="23"/>
      <c r="NIZ26" s="23"/>
      <c r="NJA26" s="23"/>
      <c r="NJB26" s="23"/>
      <c r="NJC26" s="23"/>
      <c r="NJD26" s="23"/>
      <c r="NJE26" s="23"/>
      <c r="NJF26" s="23"/>
      <c r="NJG26" s="23"/>
      <c r="NJH26" s="23"/>
      <c r="NJI26" s="23"/>
      <c r="NJJ26" s="23"/>
      <c r="NJK26" s="23"/>
      <c r="NJL26" s="23"/>
      <c r="NJM26" s="23"/>
      <c r="NJN26" s="23"/>
      <c r="NJO26" s="23"/>
      <c r="NJP26" s="23"/>
      <c r="NJQ26" s="23"/>
      <c r="NJR26" s="23"/>
      <c r="NJS26" s="23"/>
      <c r="NJT26" s="23"/>
      <c r="NJU26" s="23"/>
      <c r="NJV26" s="23"/>
      <c r="NJW26" s="23"/>
      <c r="NJX26" s="23"/>
      <c r="NJY26" s="23"/>
      <c r="NJZ26" s="23"/>
      <c r="NKA26" s="23"/>
      <c r="NKB26" s="23"/>
      <c r="NKC26" s="23"/>
      <c r="NKD26" s="23"/>
      <c r="NKE26" s="23"/>
      <c r="NKF26" s="23"/>
      <c r="NKG26" s="23"/>
      <c r="NKH26" s="23"/>
      <c r="NKI26" s="23"/>
      <c r="NKJ26" s="23"/>
      <c r="NKK26" s="23"/>
      <c r="NKL26" s="23"/>
      <c r="NKM26" s="23"/>
      <c r="NKN26" s="23"/>
      <c r="NKO26" s="23"/>
      <c r="NKP26" s="23"/>
      <c r="NKQ26" s="23"/>
      <c r="NKR26" s="23"/>
      <c r="NKS26" s="23"/>
      <c r="NKT26" s="23"/>
      <c r="NKU26" s="23"/>
      <c r="NKV26" s="23"/>
      <c r="NKW26" s="23"/>
      <c r="NKX26" s="23"/>
      <c r="NKY26" s="23"/>
      <c r="NKZ26" s="23"/>
      <c r="NLA26" s="23"/>
      <c r="NLB26" s="23"/>
      <c r="NLC26" s="23"/>
      <c r="NLD26" s="23"/>
      <c r="NLE26" s="23"/>
      <c r="NLF26" s="23"/>
      <c r="NLG26" s="23"/>
      <c r="NLH26" s="23"/>
      <c r="NLI26" s="23"/>
      <c r="NLJ26" s="23"/>
      <c r="NLK26" s="23"/>
      <c r="NLL26" s="23"/>
      <c r="NLM26" s="23"/>
      <c r="NLN26" s="23"/>
      <c r="NLO26" s="23"/>
      <c r="NLP26" s="23"/>
      <c r="NLQ26" s="23"/>
      <c r="NLR26" s="23"/>
      <c r="NLS26" s="23"/>
      <c r="NLT26" s="23"/>
      <c r="NLU26" s="23"/>
      <c r="NLV26" s="23"/>
      <c r="NLW26" s="23"/>
      <c r="NLX26" s="23"/>
      <c r="NLY26" s="23"/>
      <c r="NLZ26" s="23"/>
      <c r="NMA26" s="23"/>
      <c r="NMB26" s="23"/>
      <c r="NMC26" s="23"/>
      <c r="NMD26" s="23"/>
      <c r="NME26" s="23"/>
      <c r="NMF26" s="23"/>
      <c r="NMG26" s="23"/>
      <c r="NMH26" s="23"/>
      <c r="NMI26" s="23"/>
      <c r="NMJ26" s="23"/>
      <c r="NMK26" s="23"/>
      <c r="NML26" s="23"/>
      <c r="NMM26" s="23"/>
      <c r="NMN26" s="23"/>
      <c r="NMO26" s="23"/>
      <c r="NMP26" s="23"/>
      <c r="NMQ26" s="23"/>
      <c r="NMR26" s="23"/>
      <c r="NMS26" s="23"/>
      <c r="NMT26" s="23"/>
      <c r="NMU26" s="23"/>
      <c r="NMV26" s="23"/>
      <c r="NMW26" s="23"/>
      <c r="NMX26" s="23"/>
      <c r="NMY26" s="23"/>
      <c r="NMZ26" s="23"/>
      <c r="NNA26" s="23"/>
      <c r="NNB26" s="23"/>
      <c r="NNC26" s="23"/>
      <c r="NND26" s="23"/>
      <c r="NNE26" s="23"/>
      <c r="NNF26" s="23"/>
      <c r="NNG26" s="23"/>
      <c r="NNH26" s="23"/>
      <c r="NNI26" s="23"/>
      <c r="NNJ26" s="23"/>
      <c r="NNK26" s="23"/>
      <c r="NNL26" s="23"/>
      <c r="NNM26" s="23"/>
      <c r="NNN26" s="23"/>
      <c r="NNO26" s="23"/>
      <c r="NNP26" s="23"/>
      <c r="NNQ26" s="23"/>
      <c r="NNR26" s="23"/>
      <c r="NNS26" s="23"/>
      <c r="NNT26" s="23"/>
      <c r="NNU26" s="23"/>
      <c r="NNV26" s="23"/>
      <c r="NNW26" s="23"/>
      <c r="NNX26" s="23"/>
      <c r="NNY26" s="23"/>
      <c r="NNZ26" s="23"/>
      <c r="NOA26" s="23"/>
      <c r="NOB26" s="23"/>
      <c r="NOC26" s="23"/>
      <c r="NOD26" s="23"/>
      <c r="NOE26" s="23"/>
      <c r="NOF26" s="23"/>
      <c r="NOG26" s="23"/>
      <c r="NOH26" s="23"/>
      <c r="NOI26" s="23"/>
      <c r="NOJ26" s="23"/>
      <c r="NOK26" s="23"/>
      <c r="NOL26" s="23"/>
      <c r="NOM26" s="23"/>
      <c r="NON26" s="23"/>
      <c r="NOO26" s="23"/>
      <c r="NOP26" s="23"/>
      <c r="NOQ26" s="23"/>
      <c r="NOR26" s="23"/>
      <c r="NOS26" s="23"/>
      <c r="NOT26" s="23"/>
      <c r="NOU26" s="23"/>
      <c r="NOV26" s="23"/>
      <c r="NOW26" s="23"/>
      <c r="NOX26" s="23"/>
      <c r="NOY26" s="23"/>
      <c r="NOZ26" s="23"/>
      <c r="NPA26" s="23"/>
      <c r="NPB26" s="23"/>
      <c r="NPC26" s="23"/>
      <c r="NPD26" s="23"/>
      <c r="NPE26" s="23"/>
      <c r="NPF26" s="23"/>
      <c r="NPG26" s="23"/>
      <c r="NPH26" s="23"/>
      <c r="NPI26" s="23"/>
      <c r="NPJ26" s="23"/>
      <c r="NPK26" s="23"/>
      <c r="NPL26" s="23"/>
      <c r="NPM26" s="23"/>
      <c r="NPN26" s="23"/>
      <c r="NPO26" s="23"/>
      <c r="NPP26" s="23"/>
      <c r="NPQ26" s="23"/>
      <c r="NPR26" s="23"/>
      <c r="NPS26" s="23"/>
      <c r="NPT26" s="23"/>
      <c r="NPU26" s="23"/>
      <c r="NPV26" s="23"/>
      <c r="NPW26" s="23"/>
      <c r="NPX26" s="23"/>
      <c r="NPY26" s="23"/>
      <c r="NPZ26" s="23"/>
      <c r="NQA26" s="23"/>
      <c r="NQB26" s="23"/>
      <c r="NQC26" s="23"/>
      <c r="NQD26" s="23"/>
      <c r="NQE26" s="23"/>
      <c r="NQF26" s="23"/>
      <c r="NQG26" s="23"/>
      <c r="NQH26" s="23"/>
      <c r="NQI26" s="23"/>
      <c r="NQJ26" s="23"/>
      <c r="NQK26" s="23"/>
      <c r="NQL26" s="23"/>
      <c r="NQM26" s="23"/>
      <c r="NQN26" s="23"/>
      <c r="NQO26" s="23"/>
      <c r="NQP26" s="23"/>
      <c r="NQQ26" s="23"/>
      <c r="NQR26" s="23"/>
      <c r="NQS26" s="23"/>
      <c r="NQT26" s="23"/>
      <c r="NQU26" s="23"/>
      <c r="NQV26" s="23"/>
      <c r="NQW26" s="23"/>
      <c r="NQX26" s="23"/>
      <c r="NQY26" s="23"/>
      <c r="NQZ26" s="23"/>
      <c r="NRA26" s="23"/>
      <c r="NRB26" s="23"/>
      <c r="NRC26" s="23"/>
      <c r="NRD26" s="23"/>
      <c r="NRE26" s="23"/>
      <c r="NRF26" s="23"/>
      <c r="NRG26" s="23"/>
      <c r="NRH26" s="23"/>
      <c r="NRI26" s="23"/>
      <c r="NRJ26" s="23"/>
      <c r="NRK26" s="23"/>
      <c r="NRL26" s="23"/>
      <c r="NRM26" s="23"/>
      <c r="NRN26" s="23"/>
      <c r="NRO26" s="23"/>
      <c r="NRP26" s="23"/>
      <c r="NRQ26" s="23"/>
      <c r="NRR26" s="23"/>
      <c r="NRS26" s="23"/>
      <c r="NRT26" s="23"/>
      <c r="NRU26" s="23"/>
      <c r="NRV26" s="23"/>
      <c r="NRW26" s="23"/>
      <c r="NRX26" s="23"/>
      <c r="NRY26" s="23"/>
      <c r="NRZ26" s="23"/>
      <c r="NSA26" s="23"/>
      <c r="NSB26" s="23"/>
      <c r="NSC26" s="23"/>
      <c r="NSD26" s="23"/>
      <c r="NSE26" s="23"/>
      <c r="NSF26" s="23"/>
      <c r="NSG26" s="23"/>
      <c r="NSH26" s="23"/>
      <c r="NSI26" s="23"/>
      <c r="NSJ26" s="23"/>
      <c r="NSK26" s="23"/>
      <c r="NSL26" s="23"/>
      <c r="NSM26" s="23"/>
      <c r="NSN26" s="23"/>
      <c r="NSO26" s="23"/>
      <c r="NSP26" s="23"/>
      <c r="NSQ26" s="23"/>
      <c r="NSR26" s="23"/>
      <c r="NSS26" s="23"/>
      <c r="NST26" s="23"/>
      <c r="NSU26" s="23"/>
      <c r="NSV26" s="23"/>
      <c r="NSW26" s="23"/>
      <c r="NSX26" s="23"/>
      <c r="NSY26" s="23"/>
      <c r="NSZ26" s="23"/>
      <c r="NTA26" s="23"/>
      <c r="NTB26" s="23"/>
      <c r="NTC26" s="23"/>
      <c r="NTD26" s="23"/>
      <c r="NTE26" s="23"/>
      <c r="NTF26" s="23"/>
      <c r="NTG26" s="23"/>
      <c r="NTH26" s="23"/>
      <c r="NTI26" s="23"/>
      <c r="NTJ26" s="23"/>
      <c r="NTK26" s="23"/>
      <c r="NTL26" s="23"/>
      <c r="NTM26" s="23"/>
      <c r="NTN26" s="23"/>
      <c r="NTO26" s="23"/>
      <c r="NTP26" s="23"/>
      <c r="NTQ26" s="23"/>
      <c r="NTR26" s="23"/>
      <c r="NTS26" s="23"/>
      <c r="NTT26" s="23"/>
      <c r="NTU26" s="23"/>
      <c r="NTV26" s="23"/>
      <c r="NTW26" s="23"/>
      <c r="NTX26" s="23"/>
      <c r="NTY26" s="23"/>
      <c r="NTZ26" s="23"/>
      <c r="NUA26" s="23"/>
      <c r="NUB26" s="23"/>
      <c r="NUC26" s="23"/>
      <c r="NUD26" s="23"/>
      <c r="NUE26" s="23"/>
      <c r="NUF26" s="23"/>
      <c r="NUG26" s="23"/>
      <c r="NUH26" s="23"/>
      <c r="NUI26" s="23"/>
      <c r="NUJ26" s="23"/>
      <c r="NUK26" s="23"/>
      <c r="NUL26" s="23"/>
      <c r="NUM26" s="23"/>
      <c r="NUN26" s="23"/>
      <c r="NUO26" s="23"/>
      <c r="NUP26" s="23"/>
      <c r="NUQ26" s="23"/>
      <c r="NUR26" s="23"/>
      <c r="NUS26" s="23"/>
      <c r="NUT26" s="23"/>
      <c r="NUU26" s="23"/>
      <c r="NUV26" s="23"/>
      <c r="NUW26" s="23"/>
      <c r="NUX26" s="23"/>
      <c r="NUY26" s="23"/>
      <c r="NUZ26" s="23"/>
      <c r="NVA26" s="23"/>
      <c r="NVB26" s="23"/>
      <c r="NVC26" s="23"/>
      <c r="NVD26" s="23"/>
      <c r="NVE26" s="23"/>
      <c r="NVF26" s="23"/>
      <c r="NVG26" s="23"/>
      <c r="NVH26" s="23"/>
      <c r="NVI26" s="23"/>
      <c r="NVJ26" s="23"/>
      <c r="NVK26" s="23"/>
      <c r="NVL26" s="23"/>
      <c r="NVM26" s="23"/>
      <c r="NVN26" s="23"/>
      <c r="NVO26" s="23"/>
      <c r="NVP26" s="23"/>
      <c r="NVQ26" s="23"/>
      <c r="NVR26" s="23"/>
      <c r="NVS26" s="23"/>
      <c r="NVT26" s="23"/>
      <c r="NVU26" s="23"/>
      <c r="NVV26" s="23"/>
      <c r="NVW26" s="23"/>
      <c r="NVX26" s="23"/>
      <c r="NVY26" s="23"/>
      <c r="NVZ26" s="23"/>
      <c r="NWA26" s="23"/>
      <c r="NWB26" s="23"/>
      <c r="NWC26" s="23"/>
      <c r="NWD26" s="23"/>
      <c r="NWE26" s="23"/>
      <c r="NWF26" s="23"/>
      <c r="NWG26" s="23"/>
      <c r="NWH26" s="23"/>
      <c r="NWI26" s="23"/>
      <c r="NWJ26" s="23"/>
      <c r="NWK26" s="23"/>
      <c r="NWL26" s="23"/>
      <c r="NWM26" s="23"/>
      <c r="NWN26" s="23"/>
      <c r="NWO26" s="23"/>
      <c r="NWP26" s="23"/>
      <c r="NWQ26" s="23"/>
      <c r="NWR26" s="23"/>
      <c r="NWS26" s="23"/>
      <c r="NWT26" s="23"/>
      <c r="NWU26" s="23"/>
      <c r="NWV26" s="23"/>
      <c r="NWW26" s="23"/>
      <c r="NWX26" s="23"/>
      <c r="NWY26" s="23"/>
      <c r="NWZ26" s="23"/>
      <c r="NXA26" s="23"/>
      <c r="NXB26" s="23"/>
      <c r="NXC26" s="23"/>
      <c r="NXD26" s="23"/>
      <c r="NXE26" s="23"/>
      <c r="NXF26" s="23"/>
      <c r="NXG26" s="23"/>
      <c r="NXH26" s="23"/>
      <c r="NXI26" s="23"/>
      <c r="NXJ26" s="23"/>
      <c r="NXK26" s="23"/>
      <c r="NXL26" s="23"/>
      <c r="NXM26" s="23"/>
      <c r="NXN26" s="23"/>
      <c r="NXO26" s="23"/>
      <c r="NXP26" s="23"/>
      <c r="NXQ26" s="23"/>
      <c r="NXR26" s="23"/>
      <c r="NXS26" s="23"/>
      <c r="NXT26" s="23"/>
      <c r="NXU26" s="23"/>
      <c r="NXV26" s="23"/>
      <c r="NXW26" s="23"/>
      <c r="NXX26" s="23"/>
      <c r="NXY26" s="23"/>
      <c r="NXZ26" s="23"/>
      <c r="NYA26" s="23"/>
      <c r="NYB26" s="23"/>
      <c r="NYC26" s="23"/>
      <c r="NYD26" s="23"/>
      <c r="NYE26" s="23"/>
      <c r="NYF26" s="23"/>
      <c r="NYG26" s="23"/>
      <c r="NYH26" s="23"/>
      <c r="NYI26" s="23"/>
      <c r="NYJ26" s="23"/>
      <c r="NYK26" s="23"/>
      <c r="NYL26" s="23"/>
      <c r="NYM26" s="23"/>
      <c r="NYN26" s="23"/>
      <c r="NYO26" s="23"/>
      <c r="NYP26" s="23"/>
      <c r="NYQ26" s="23"/>
      <c r="NYR26" s="23"/>
      <c r="NYS26" s="23"/>
      <c r="NYT26" s="23"/>
      <c r="NYU26" s="23"/>
      <c r="NYV26" s="23"/>
      <c r="NYW26" s="23"/>
      <c r="NYX26" s="23"/>
      <c r="NYY26" s="23"/>
      <c r="NYZ26" s="23"/>
      <c r="NZA26" s="23"/>
      <c r="NZB26" s="23"/>
      <c r="NZC26" s="23"/>
      <c r="NZD26" s="23"/>
      <c r="NZE26" s="23"/>
      <c r="NZF26" s="23"/>
      <c r="NZG26" s="23"/>
      <c r="NZH26" s="23"/>
      <c r="NZI26" s="23"/>
      <c r="NZJ26" s="23"/>
      <c r="NZK26" s="23"/>
      <c r="NZL26" s="23"/>
      <c r="NZM26" s="23"/>
      <c r="NZN26" s="23"/>
      <c r="NZO26" s="23"/>
      <c r="NZP26" s="23"/>
      <c r="NZQ26" s="23"/>
      <c r="NZR26" s="23"/>
      <c r="NZS26" s="23"/>
      <c r="NZT26" s="23"/>
      <c r="NZU26" s="23"/>
      <c r="NZV26" s="23"/>
      <c r="NZW26" s="23"/>
      <c r="NZX26" s="23"/>
      <c r="NZY26" s="23"/>
      <c r="NZZ26" s="23"/>
      <c r="OAA26" s="23"/>
      <c r="OAB26" s="23"/>
      <c r="OAC26" s="23"/>
      <c r="OAD26" s="23"/>
      <c r="OAE26" s="23"/>
      <c r="OAF26" s="23"/>
      <c r="OAG26" s="23"/>
      <c r="OAH26" s="23"/>
      <c r="OAI26" s="23"/>
      <c r="OAJ26" s="23"/>
      <c r="OAK26" s="23"/>
      <c r="OAL26" s="23"/>
      <c r="OAM26" s="23"/>
      <c r="OAN26" s="23"/>
      <c r="OAO26" s="23"/>
      <c r="OAP26" s="23"/>
      <c r="OAQ26" s="23"/>
      <c r="OAR26" s="23"/>
      <c r="OAS26" s="23"/>
      <c r="OAT26" s="23"/>
      <c r="OAU26" s="23"/>
      <c r="OAV26" s="23"/>
      <c r="OAW26" s="23"/>
      <c r="OAX26" s="23"/>
      <c r="OAY26" s="23"/>
      <c r="OAZ26" s="23"/>
      <c r="OBA26" s="23"/>
      <c r="OBB26" s="23"/>
      <c r="OBC26" s="23"/>
      <c r="OBD26" s="23"/>
      <c r="OBE26" s="23"/>
      <c r="OBF26" s="23"/>
      <c r="OBG26" s="23"/>
      <c r="OBH26" s="23"/>
      <c r="OBI26" s="23"/>
      <c r="OBJ26" s="23"/>
      <c r="OBK26" s="23"/>
      <c r="OBL26" s="23"/>
      <c r="OBM26" s="23"/>
      <c r="OBN26" s="23"/>
      <c r="OBO26" s="23"/>
      <c r="OBP26" s="23"/>
      <c r="OBQ26" s="23"/>
      <c r="OBR26" s="23"/>
      <c r="OBS26" s="23"/>
      <c r="OBT26" s="23"/>
      <c r="OBU26" s="23"/>
      <c r="OBV26" s="23"/>
      <c r="OBW26" s="23"/>
      <c r="OBX26" s="23"/>
      <c r="OBY26" s="23"/>
      <c r="OBZ26" s="23"/>
      <c r="OCA26" s="23"/>
      <c r="OCB26" s="23"/>
      <c r="OCC26" s="23"/>
      <c r="OCD26" s="23"/>
      <c r="OCE26" s="23"/>
      <c r="OCF26" s="23"/>
      <c r="OCG26" s="23"/>
      <c r="OCH26" s="23"/>
      <c r="OCI26" s="23"/>
      <c r="OCJ26" s="23"/>
      <c r="OCK26" s="23"/>
      <c r="OCL26" s="23"/>
      <c r="OCM26" s="23"/>
      <c r="OCN26" s="23"/>
      <c r="OCO26" s="23"/>
      <c r="OCP26" s="23"/>
      <c r="OCQ26" s="23"/>
      <c r="OCR26" s="23"/>
      <c r="OCS26" s="23"/>
      <c r="OCT26" s="23"/>
      <c r="OCU26" s="23"/>
      <c r="OCV26" s="23"/>
      <c r="OCW26" s="23"/>
      <c r="OCX26" s="23"/>
      <c r="OCY26" s="23"/>
      <c r="OCZ26" s="23"/>
      <c r="ODA26" s="23"/>
      <c r="ODB26" s="23"/>
      <c r="ODC26" s="23"/>
      <c r="ODD26" s="23"/>
      <c r="ODE26" s="23"/>
      <c r="ODF26" s="23"/>
      <c r="ODG26" s="23"/>
      <c r="ODH26" s="23"/>
      <c r="ODI26" s="23"/>
      <c r="ODJ26" s="23"/>
      <c r="ODK26" s="23"/>
      <c r="ODL26" s="23"/>
      <c r="ODM26" s="23"/>
      <c r="ODN26" s="23"/>
      <c r="ODO26" s="23"/>
      <c r="ODP26" s="23"/>
      <c r="ODQ26" s="23"/>
      <c r="ODR26" s="23"/>
      <c r="ODS26" s="23"/>
      <c r="ODT26" s="23"/>
      <c r="ODU26" s="23"/>
      <c r="ODV26" s="23"/>
      <c r="ODW26" s="23"/>
      <c r="ODX26" s="23"/>
      <c r="ODY26" s="23"/>
      <c r="ODZ26" s="23"/>
      <c r="OEA26" s="23"/>
      <c r="OEB26" s="23"/>
      <c r="OEC26" s="23"/>
      <c r="OED26" s="23"/>
      <c r="OEE26" s="23"/>
      <c r="OEF26" s="23"/>
      <c r="OEG26" s="23"/>
      <c r="OEH26" s="23"/>
      <c r="OEI26" s="23"/>
      <c r="OEJ26" s="23"/>
      <c r="OEK26" s="23"/>
      <c r="OEL26" s="23"/>
      <c r="OEM26" s="23"/>
      <c r="OEN26" s="23"/>
      <c r="OEO26" s="23"/>
      <c r="OEP26" s="23"/>
      <c r="OEQ26" s="23"/>
      <c r="OER26" s="23"/>
      <c r="OES26" s="23"/>
      <c r="OET26" s="23"/>
      <c r="OEU26" s="23"/>
      <c r="OEV26" s="23"/>
      <c r="OEW26" s="23"/>
      <c r="OEX26" s="23"/>
      <c r="OEY26" s="23"/>
      <c r="OEZ26" s="23"/>
      <c r="OFA26" s="23"/>
      <c r="OFB26" s="23"/>
      <c r="OFC26" s="23"/>
      <c r="OFD26" s="23"/>
      <c r="OFE26" s="23"/>
      <c r="OFF26" s="23"/>
      <c r="OFG26" s="23"/>
      <c r="OFH26" s="23"/>
      <c r="OFI26" s="23"/>
      <c r="OFJ26" s="23"/>
      <c r="OFK26" s="23"/>
      <c r="OFL26" s="23"/>
      <c r="OFM26" s="23"/>
      <c r="OFN26" s="23"/>
      <c r="OFO26" s="23"/>
      <c r="OFP26" s="23"/>
      <c r="OFQ26" s="23"/>
      <c r="OFR26" s="23"/>
      <c r="OFS26" s="23"/>
      <c r="OFT26" s="23"/>
      <c r="OFU26" s="23"/>
      <c r="OFV26" s="23"/>
      <c r="OFW26" s="23"/>
      <c r="OFX26" s="23"/>
      <c r="OFY26" s="23"/>
      <c r="OFZ26" s="23"/>
      <c r="OGA26" s="23"/>
      <c r="OGB26" s="23"/>
      <c r="OGC26" s="23"/>
      <c r="OGD26" s="23"/>
      <c r="OGE26" s="23"/>
      <c r="OGF26" s="23"/>
      <c r="OGG26" s="23"/>
      <c r="OGH26" s="23"/>
      <c r="OGI26" s="23"/>
      <c r="OGJ26" s="23"/>
      <c r="OGK26" s="23"/>
      <c r="OGL26" s="23"/>
      <c r="OGM26" s="23"/>
      <c r="OGN26" s="23"/>
      <c r="OGO26" s="23"/>
      <c r="OGP26" s="23"/>
      <c r="OGQ26" s="23"/>
      <c r="OGR26" s="23"/>
      <c r="OGS26" s="23"/>
      <c r="OGT26" s="23"/>
      <c r="OGU26" s="23"/>
      <c r="OGV26" s="23"/>
      <c r="OGW26" s="23"/>
      <c r="OGX26" s="23"/>
      <c r="OGY26" s="23"/>
      <c r="OGZ26" s="23"/>
      <c r="OHA26" s="23"/>
      <c r="OHB26" s="23"/>
      <c r="OHC26" s="23"/>
      <c r="OHD26" s="23"/>
      <c r="OHE26" s="23"/>
      <c r="OHF26" s="23"/>
      <c r="OHG26" s="23"/>
      <c r="OHH26" s="23"/>
      <c r="OHI26" s="23"/>
      <c r="OHJ26" s="23"/>
      <c r="OHK26" s="23"/>
      <c r="OHL26" s="23"/>
      <c r="OHM26" s="23"/>
      <c r="OHN26" s="23"/>
      <c r="OHO26" s="23"/>
      <c r="OHP26" s="23"/>
      <c r="OHQ26" s="23"/>
      <c r="OHR26" s="23"/>
      <c r="OHS26" s="23"/>
      <c r="OHT26" s="23"/>
      <c r="OHU26" s="23"/>
      <c r="OHV26" s="23"/>
      <c r="OHW26" s="23"/>
      <c r="OHX26" s="23"/>
      <c r="OHY26" s="23"/>
      <c r="OHZ26" s="23"/>
      <c r="OIA26" s="23"/>
      <c r="OIB26" s="23"/>
      <c r="OIC26" s="23"/>
      <c r="OID26" s="23"/>
      <c r="OIE26" s="23"/>
      <c r="OIF26" s="23"/>
      <c r="OIG26" s="23"/>
      <c r="OIH26" s="23"/>
      <c r="OII26" s="23"/>
      <c r="OIJ26" s="23"/>
      <c r="OIK26" s="23"/>
      <c r="OIL26" s="23"/>
      <c r="OIM26" s="23"/>
      <c r="OIN26" s="23"/>
      <c r="OIO26" s="23"/>
      <c r="OIP26" s="23"/>
      <c r="OIQ26" s="23"/>
      <c r="OIR26" s="23"/>
      <c r="OIS26" s="23"/>
      <c r="OIT26" s="23"/>
      <c r="OIU26" s="23"/>
      <c r="OIV26" s="23"/>
      <c r="OIW26" s="23"/>
      <c r="OIX26" s="23"/>
      <c r="OIY26" s="23"/>
      <c r="OIZ26" s="23"/>
      <c r="OJA26" s="23"/>
      <c r="OJB26" s="23"/>
      <c r="OJC26" s="23"/>
      <c r="OJD26" s="23"/>
      <c r="OJE26" s="23"/>
      <c r="OJF26" s="23"/>
      <c r="OJG26" s="23"/>
      <c r="OJH26" s="23"/>
      <c r="OJI26" s="23"/>
      <c r="OJJ26" s="23"/>
      <c r="OJK26" s="23"/>
      <c r="OJL26" s="23"/>
      <c r="OJM26" s="23"/>
      <c r="OJN26" s="23"/>
      <c r="OJO26" s="23"/>
      <c r="OJP26" s="23"/>
      <c r="OJQ26" s="23"/>
      <c r="OJR26" s="23"/>
      <c r="OJS26" s="23"/>
      <c r="OJT26" s="23"/>
      <c r="OJU26" s="23"/>
      <c r="OJV26" s="23"/>
      <c r="OJW26" s="23"/>
      <c r="OJX26" s="23"/>
      <c r="OJY26" s="23"/>
      <c r="OJZ26" s="23"/>
      <c r="OKA26" s="23"/>
      <c r="OKB26" s="23"/>
      <c r="OKC26" s="23"/>
      <c r="OKD26" s="23"/>
      <c r="OKE26" s="23"/>
      <c r="OKF26" s="23"/>
      <c r="OKG26" s="23"/>
      <c r="OKH26" s="23"/>
      <c r="OKI26" s="23"/>
      <c r="OKJ26" s="23"/>
      <c r="OKK26" s="23"/>
      <c r="OKL26" s="23"/>
      <c r="OKM26" s="23"/>
      <c r="OKN26" s="23"/>
      <c r="OKO26" s="23"/>
      <c r="OKP26" s="23"/>
      <c r="OKQ26" s="23"/>
      <c r="OKR26" s="23"/>
      <c r="OKS26" s="23"/>
      <c r="OKT26" s="23"/>
      <c r="OKU26" s="23"/>
      <c r="OKV26" s="23"/>
      <c r="OKW26" s="23"/>
      <c r="OKX26" s="23"/>
      <c r="OKY26" s="23"/>
      <c r="OKZ26" s="23"/>
      <c r="OLA26" s="23"/>
      <c r="OLB26" s="23"/>
      <c r="OLC26" s="23"/>
      <c r="OLD26" s="23"/>
      <c r="OLE26" s="23"/>
      <c r="OLF26" s="23"/>
      <c r="OLG26" s="23"/>
      <c r="OLH26" s="23"/>
      <c r="OLI26" s="23"/>
      <c r="OLJ26" s="23"/>
      <c r="OLK26" s="23"/>
      <c r="OLL26" s="23"/>
      <c r="OLM26" s="23"/>
      <c r="OLN26" s="23"/>
      <c r="OLO26" s="23"/>
      <c r="OLP26" s="23"/>
      <c r="OLQ26" s="23"/>
      <c r="OLR26" s="23"/>
      <c r="OLS26" s="23"/>
      <c r="OLT26" s="23"/>
      <c r="OLU26" s="23"/>
      <c r="OLV26" s="23"/>
      <c r="OLW26" s="23"/>
      <c r="OLX26" s="23"/>
      <c r="OLY26" s="23"/>
      <c r="OLZ26" s="23"/>
      <c r="OMA26" s="23"/>
      <c r="OMB26" s="23"/>
      <c r="OMC26" s="23"/>
      <c r="OMD26" s="23"/>
      <c r="OME26" s="23"/>
      <c r="OMF26" s="23"/>
      <c r="OMG26" s="23"/>
      <c r="OMH26" s="23"/>
      <c r="OMI26" s="23"/>
      <c r="OMJ26" s="23"/>
      <c r="OMK26" s="23"/>
      <c r="OML26" s="23"/>
      <c r="OMM26" s="23"/>
      <c r="OMN26" s="23"/>
      <c r="OMO26" s="23"/>
      <c r="OMP26" s="23"/>
      <c r="OMQ26" s="23"/>
      <c r="OMR26" s="23"/>
      <c r="OMS26" s="23"/>
      <c r="OMT26" s="23"/>
      <c r="OMU26" s="23"/>
      <c r="OMV26" s="23"/>
      <c r="OMW26" s="23"/>
      <c r="OMX26" s="23"/>
      <c r="OMY26" s="23"/>
      <c r="OMZ26" s="23"/>
      <c r="ONA26" s="23"/>
      <c r="ONB26" s="23"/>
      <c r="ONC26" s="23"/>
      <c r="OND26" s="23"/>
      <c r="ONE26" s="23"/>
      <c r="ONF26" s="23"/>
      <c r="ONG26" s="23"/>
      <c r="ONH26" s="23"/>
      <c r="ONI26" s="23"/>
      <c r="ONJ26" s="23"/>
      <c r="ONK26" s="23"/>
      <c r="ONL26" s="23"/>
      <c r="ONM26" s="23"/>
      <c r="ONN26" s="23"/>
      <c r="ONO26" s="23"/>
      <c r="ONP26" s="23"/>
      <c r="ONQ26" s="23"/>
      <c r="ONR26" s="23"/>
      <c r="ONS26" s="23"/>
      <c r="ONT26" s="23"/>
      <c r="ONU26" s="23"/>
      <c r="ONV26" s="23"/>
      <c r="ONW26" s="23"/>
      <c r="ONX26" s="23"/>
      <c r="ONY26" s="23"/>
      <c r="ONZ26" s="23"/>
      <c r="OOA26" s="23"/>
      <c r="OOB26" s="23"/>
      <c r="OOC26" s="23"/>
      <c r="OOD26" s="23"/>
      <c r="OOE26" s="23"/>
      <c r="OOF26" s="23"/>
      <c r="OOG26" s="23"/>
      <c r="OOH26" s="23"/>
      <c r="OOI26" s="23"/>
      <c r="OOJ26" s="23"/>
      <c r="OOK26" s="23"/>
      <c r="OOL26" s="23"/>
      <c r="OOM26" s="23"/>
      <c r="OON26" s="23"/>
      <c r="OOO26" s="23"/>
      <c r="OOP26" s="23"/>
      <c r="OOQ26" s="23"/>
      <c r="OOR26" s="23"/>
      <c r="OOS26" s="23"/>
      <c r="OOT26" s="23"/>
      <c r="OOU26" s="23"/>
      <c r="OOV26" s="23"/>
      <c r="OOW26" s="23"/>
      <c r="OOX26" s="23"/>
      <c r="OOY26" s="23"/>
      <c r="OOZ26" s="23"/>
      <c r="OPA26" s="23"/>
      <c r="OPB26" s="23"/>
      <c r="OPC26" s="23"/>
      <c r="OPD26" s="23"/>
      <c r="OPE26" s="23"/>
      <c r="OPF26" s="23"/>
      <c r="OPG26" s="23"/>
      <c r="OPH26" s="23"/>
      <c r="OPI26" s="23"/>
      <c r="OPJ26" s="23"/>
      <c r="OPK26" s="23"/>
      <c r="OPL26" s="23"/>
      <c r="OPM26" s="23"/>
      <c r="OPN26" s="23"/>
      <c r="OPO26" s="23"/>
      <c r="OPP26" s="23"/>
      <c r="OPQ26" s="23"/>
      <c r="OPR26" s="23"/>
      <c r="OPS26" s="23"/>
      <c r="OPT26" s="23"/>
      <c r="OPU26" s="23"/>
      <c r="OPV26" s="23"/>
      <c r="OPW26" s="23"/>
      <c r="OPX26" s="23"/>
      <c r="OPY26" s="23"/>
      <c r="OPZ26" s="23"/>
      <c r="OQA26" s="23"/>
      <c r="OQB26" s="23"/>
      <c r="OQC26" s="23"/>
      <c r="OQD26" s="23"/>
      <c r="OQE26" s="23"/>
      <c r="OQF26" s="23"/>
      <c r="OQG26" s="23"/>
      <c r="OQH26" s="23"/>
      <c r="OQI26" s="23"/>
      <c r="OQJ26" s="23"/>
      <c r="OQK26" s="23"/>
      <c r="OQL26" s="23"/>
      <c r="OQM26" s="23"/>
      <c r="OQN26" s="23"/>
      <c r="OQO26" s="23"/>
      <c r="OQP26" s="23"/>
      <c r="OQQ26" s="23"/>
      <c r="OQR26" s="23"/>
      <c r="OQS26" s="23"/>
      <c r="OQT26" s="23"/>
      <c r="OQU26" s="23"/>
      <c r="OQV26" s="23"/>
      <c r="OQW26" s="23"/>
      <c r="OQX26" s="23"/>
      <c r="OQY26" s="23"/>
      <c r="OQZ26" s="23"/>
      <c r="ORA26" s="23"/>
      <c r="ORB26" s="23"/>
      <c r="ORC26" s="23"/>
      <c r="ORD26" s="23"/>
      <c r="ORE26" s="23"/>
      <c r="ORF26" s="23"/>
      <c r="ORG26" s="23"/>
      <c r="ORH26" s="23"/>
      <c r="ORI26" s="23"/>
      <c r="ORJ26" s="23"/>
      <c r="ORK26" s="23"/>
      <c r="ORL26" s="23"/>
      <c r="ORM26" s="23"/>
      <c r="ORN26" s="23"/>
      <c r="ORO26" s="23"/>
      <c r="ORP26" s="23"/>
      <c r="ORQ26" s="23"/>
      <c r="ORR26" s="23"/>
      <c r="ORS26" s="23"/>
      <c r="ORT26" s="23"/>
      <c r="ORU26" s="23"/>
      <c r="ORV26" s="23"/>
      <c r="ORW26" s="23"/>
      <c r="ORX26" s="23"/>
      <c r="ORY26" s="23"/>
      <c r="ORZ26" s="23"/>
      <c r="OSA26" s="23"/>
      <c r="OSB26" s="23"/>
      <c r="OSC26" s="23"/>
      <c r="OSD26" s="23"/>
      <c r="OSE26" s="23"/>
      <c r="OSF26" s="23"/>
      <c r="OSG26" s="23"/>
      <c r="OSH26" s="23"/>
      <c r="OSI26" s="23"/>
      <c r="OSJ26" s="23"/>
      <c r="OSK26" s="23"/>
      <c r="OSL26" s="23"/>
      <c r="OSM26" s="23"/>
      <c r="OSN26" s="23"/>
      <c r="OSO26" s="23"/>
      <c r="OSP26" s="23"/>
      <c r="OSQ26" s="23"/>
      <c r="OSR26" s="23"/>
      <c r="OSS26" s="23"/>
      <c r="OST26" s="23"/>
      <c r="OSU26" s="23"/>
      <c r="OSV26" s="23"/>
      <c r="OSW26" s="23"/>
      <c r="OSX26" s="23"/>
      <c r="OSY26" s="23"/>
      <c r="OSZ26" s="23"/>
      <c r="OTA26" s="23"/>
      <c r="OTB26" s="23"/>
      <c r="OTC26" s="23"/>
      <c r="OTD26" s="23"/>
      <c r="OTE26" s="23"/>
      <c r="OTF26" s="23"/>
      <c r="OTG26" s="23"/>
      <c r="OTH26" s="23"/>
      <c r="OTI26" s="23"/>
      <c r="OTJ26" s="23"/>
      <c r="OTK26" s="23"/>
      <c r="OTL26" s="23"/>
      <c r="OTM26" s="23"/>
      <c r="OTN26" s="23"/>
      <c r="OTO26" s="23"/>
      <c r="OTP26" s="23"/>
      <c r="OTQ26" s="23"/>
      <c r="OTR26" s="23"/>
      <c r="OTS26" s="23"/>
      <c r="OTT26" s="23"/>
      <c r="OTU26" s="23"/>
      <c r="OTV26" s="23"/>
      <c r="OTW26" s="23"/>
      <c r="OTX26" s="23"/>
      <c r="OTY26" s="23"/>
      <c r="OTZ26" s="23"/>
      <c r="OUA26" s="23"/>
      <c r="OUB26" s="23"/>
      <c r="OUC26" s="23"/>
      <c r="OUD26" s="23"/>
      <c r="OUE26" s="23"/>
      <c r="OUF26" s="23"/>
      <c r="OUG26" s="23"/>
      <c r="OUH26" s="23"/>
      <c r="OUI26" s="23"/>
      <c r="OUJ26" s="23"/>
      <c r="OUK26" s="23"/>
      <c r="OUL26" s="23"/>
      <c r="OUM26" s="23"/>
      <c r="OUN26" s="23"/>
      <c r="OUO26" s="23"/>
      <c r="OUP26" s="23"/>
      <c r="OUQ26" s="23"/>
      <c r="OUR26" s="23"/>
      <c r="OUS26" s="23"/>
      <c r="OUT26" s="23"/>
      <c r="OUU26" s="23"/>
      <c r="OUV26" s="23"/>
      <c r="OUW26" s="23"/>
      <c r="OUX26" s="23"/>
      <c r="OUY26" s="23"/>
      <c r="OUZ26" s="23"/>
      <c r="OVA26" s="23"/>
      <c r="OVB26" s="23"/>
      <c r="OVC26" s="23"/>
      <c r="OVD26" s="23"/>
      <c r="OVE26" s="23"/>
      <c r="OVF26" s="23"/>
      <c r="OVG26" s="23"/>
      <c r="OVH26" s="23"/>
      <c r="OVI26" s="23"/>
      <c r="OVJ26" s="23"/>
      <c r="OVK26" s="23"/>
      <c r="OVL26" s="23"/>
      <c r="OVM26" s="23"/>
      <c r="OVN26" s="23"/>
      <c r="OVO26" s="23"/>
      <c r="OVP26" s="23"/>
      <c r="OVQ26" s="23"/>
      <c r="OVR26" s="23"/>
      <c r="OVS26" s="23"/>
      <c r="OVT26" s="23"/>
      <c r="OVU26" s="23"/>
      <c r="OVV26" s="23"/>
      <c r="OVW26" s="23"/>
      <c r="OVX26" s="23"/>
      <c r="OVY26" s="23"/>
      <c r="OVZ26" s="23"/>
      <c r="OWA26" s="23"/>
      <c r="OWB26" s="23"/>
      <c r="OWC26" s="23"/>
      <c r="OWD26" s="23"/>
      <c r="OWE26" s="23"/>
      <c r="OWF26" s="23"/>
      <c r="OWG26" s="23"/>
      <c r="OWH26" s="23"/>
      <c r="OWI26" s="23"/>
      <c r="OWJ26" s="23"/>
      <c r="OWK26" s="23"/>
      <c r="OWL26" s="23"/>
      <c r="OWM26" s="23"/>
      <c r="OWN26" s="23"/>
      <c r="OWO26" s="23"/>
      <c r="OWP26" s="23"/>
      <c r="OWQ26" s="23"/>
      <c r="OWR26" s="23"/>
      <c r="OWS26" s="23"/>
      <c r="OWT26" s="23"/>
      <c r="OWU26" s="23"/>
      <c r="OWV26" s="23"/>
      <c r="OWW26" s="23"/>
      <c r="OWX26" s="23"/>
      <c r="OWY26" s="23"/>
      <c r="OWZ26" s="23"/>
      <c r="OXA26" s="23"/>
      <c r="OXB26" s="23"/>
      <c r="OXC26" s="23"/>
      <c r="OXD26" s="23"/>
      <c r="OXE26" s="23"/>
      <c r="OXF26" s="23"/>
      <c r="OXG26" s="23"/>
      <c r="OXH26" s="23"/>
      <c r="OXI26" s="23"/>
      <c r="OXJ26" s="23"/>
      <c r="OXK26" s="23"/>
      <c r="OXL26" s="23"/>
      <c r="OXM26" s="23"/>
      <c r="OXN26" s="23"/>
      <c r="OXO26" s="23"/>
      <c r="OXP26" s="23"/>
      <c r="OXQ26" s="23"/>
      <c r="OXR26" s="23"/>
      <c r="OXS26" s="23"/>
      <c r="OXT26" s="23"/>
      <c r="OXU26" s="23"/>
      <c r="OXV26" s="23"/>
      <c r="OXW26" s="23"/>
      <c r="OXX26" s="23"/>
      <c r="OXY26" s="23"/>
      <c r="OXZ26" s="23"/>
      <c r="OYA26" s="23"/>
      <c r="OYB26" s="23"/>
      <c r="OYC26" s="23"/>
      <c r="OYD26" s="23"/>
      <c r="OYE26" s="23"/>
      <c r="OYF26" s="23"/>
      <c r="OYG26" s="23"/>
      <c r="OYH26" s="23"/>
      <c r="OYI26" s="23"/>
      <c r="OYJ26" s="23"/>
      <c r="OYK26" s="23"/>
      <c r="OYL26" s="23"/>
      <c r="OYM26" s="23"/>
      <c r="OYN26" s="23"/>
      <c r="OYO26" s="23"/>
      <c r="OYP26" s="23"/>
      <c r="OYQ26" s="23"/>
      <c r="OYR26" s="23"/>
      <c r="OYS26" s="23"/>
      <c r="OYT26" s="23"/>
      <c r="OYU26" s="23"/>
      <c r="OYV26" s="23"/>
      <c r="OYW26" s="23"/>
      <c r="OYX26" s="23"/>
      <c r="OYY26" s="23"/>
      <c r="OYZ26" s="23"/>
      <c r="OZA26" s="23"/>
      <c r="OZB26" s="23"/>
      <c r="OZC26" s="23"/>
      <c r="OZD26" s="23"/>
      <c r="OZE26" s="23"/>
      <c r="OZF26" s="23"/>
      <c r="OZG26" s="23"/>
      <c r="OZH26" s="23"/>
      <c r="OZI26" s="23"/>
      <c r="OZJ26" s="23"/>
      <c r="OZK26" s="23"/>
      <c r="OZL26" s="23"/>
      <c r="OZM26" s="23"/>
      <c r="OZN26" s="23"/>
      <c r="OZO26" s="23"/>
      <c r="OZP26" s="23"/>
      <c r="OZQ26" s="23"/>
      <c r="OZR26" s="23"/>
      <c r="OZS26" s="23"/>
      <c r="OZT26" s="23"/>
      <c r="OZU26" s="23"/>
      <c r="OZV26" s="23"/>
      <c r="OZW26" s="23"/>
      <c r="OZX26" s="23"/>
      <c r="OZY26" s="23"/>
      <c r="OZZ26" s="23"/>
      <c r="PAA26" s="23"/>
      <c r="PAB26" s="23"/>
      <c r="PAC26" s="23"/>
      <c r="PAD26" s="23"/>
      <c r="PAE26" s="23"/>
      <c r="PAF26" s="23"/>
      <c r="PAG26" s="23"/>
      <c r="PAH26" s="23"/>
      <c r="PAI26" s="23"/>
      <c r="PAJ26" s="23"/>
      <c r="PAK26" s="23"/>
      <c r="PAL26" s="23"/>
      <c r="PAM26" s="23"/>
      <c r="PAN26" s="23"/>
      <c r="PAO26" s="23"/>
      <c r="PAP26" s="23"/>
      <c r="PAQ26" s="23"/>
      <c r="PAR26" s="23"/>
      <c r="PAS26" s="23"/>
      <c r="PAT26" s="23"/>
      <c r="PAU26" s="23"/>
      <c r="PAV26" s="23"/>
      <c r="PAW26" s="23"/>
      <c r="PAX26" s="23"/>
      <c r="PAY26" s="23"/>
      <c r="PAZ26" s="23"/>
      <c r="PBA26" s="23"/>
      <c r="PBB26" s="23"/>
      <c r="PBC26" s="23"/>
      <c r="PBD26" s="23"/>
      <c r="PBE26" s="23"/>
      <c r="PBF26" s="23"/>
      <c r="PBG26" s="23"/>
      <c r="PBH26" s="23"/>
      <c r="PBI26" s="23"/>
      <c r="PBJ26" s="23"/>
      <c r="PBK26" s="23"/>
      <c r="PBL26" s="23"/>
      <c r="PBM26" s="23"/>
      <c r="PBN26" s="23"/>
      <c r="PBO26" s="23"/>
      <c r="PBP26" s="23"/>
      <c r="PBQ26" s="23"/>
      <c r="PBR26" s="23"/>
      <c r="PBS26" s="23"/>
      <c r="PBT26" s="23"/>
      <c r="PBU26" s="23"/>
      <c r="PBV26" s="23"/>
      <c r="PBW26" s="23"/>
      <c r="PBX26" s="23"/>
      <c r="PBY26" s="23"/>
      <c r="PBZ26" s="23"/>
      <c r="PCA26" s="23"/>
      <c r="PCB26" s="23"/>
      <c r="PCC26" s="23"/>
      <c r="PCD26" s="23"/>
      <c r="PCE26" s="23"/>
      <c r="PCF26" s="23"/>
      <c r="PCG26" s="23"/>
      <c r="PCH26" s="23"/>
      <c r="PCI26" s="23"/>
      <c r="PCJ26" s="23"/>
      <c r="PCK26" s="23"/>
      <c r="PCL26" s="23"/>
      <c r="PCM26" s="23"/>
      <c r="PCN26" s="23"/>
      <c r="PCO26" s="23"/>
      <c r="PCP26" s="23"/>
      <c r="PCQ26" s="23"/>
      <c r="PCR26" s="23"/>
      <c r="PCS26" s="23"/>
      <c r="PCT26" s="23"/>
      <c r="PCU26" s="23"/>
      <c r="PCV26" s="23"/>
      <c r="PCW26" s="23"/>
      <c r="PCX26" s="23"/>
      <c r="PCY26" s="23"/>
      <c r="PCZ26" s="23"/>
      <c r="PDA26" s="23"/>
      <c r="PDB26" s="23"/>
      <c r="PDC26" s="23"/>
      <c r="PDD26" s="23"/>
      <c r="PDE26" s="23"/>
      <c r="PDF26" s="23"/>
      <c r="PDG26" s="23"/>
      <c r="PDH26" s="23"/>
      <c r="PDI26" s="23"/>
      <c r="PDJ26" s="23"/>
      <c r="PDK26" s="23"/>
      <c r="PDL26" s="23"/>
      <c r="PDM26" s="23"/>
      <c r="PDN26" s="23"/>
      <c r="PDO26" s="23"/>
      <c r="PDP26" s="23"/>
      <c r="PDQ26" s="23"/>
      <c r="PDR26" s="23"/>
      <c r="PDS26" s="23"/>
      <c r="PDT26" s="23"/>
      <c r="PDU26" s="23"/>
      <c r="PDV26" s="23"/>
      <c r="PDW26" s="23"/>
      <c r="PDX26" s="23"/>
      <c r="PDY26" s="23"/>
      <c r="PDZ26" s="23"/>
      <c r="PEA26" s="23"/>
      <c r="PEB26" s="23"/>
      <c r="PEC26" s="23"/>
      <c r="PED26" s="23"/>
      <c r="PEE26" s="23"/>
      <c r="PEF26" s="23"/>
      <c r="PEG26" s="23"/>
      <c r="PEH26" s="23"/>
      <c r="PEI26" s="23"/>
      <c r="PEJ26" s="23"/>
      <c r="PEK26" s="23"/>
      <c r="PEL26" s="23"/>
      <c r="PEM26" s="23"/>
      <c r="PEN26" s="23"/>
      <c r="PEO26" s="23"/>
      <c r="PEP26" s="23"/>
      <c r="PEQ26" s="23"/>
      <c r="PER26" s="23"/>
      <c r="PES26" s="23"/>
      <c r="PET26" s="23"/>
      <c r="PEU26" s="23"/>
      <c r="PEV26" s="23"/>
      <c r="PEW26" s="23"/>
      <c r="PEX26" s="23"/>
      <c r="PEY26" s="23"/>
      <c r="PEZ26" s="23"/>
      <c r="PFA26" s="23"/>
      <c r="PFB26" s="23"/>
      <c r="PFC26" s="23"/>
      <c r="PFD26" s="23"/>
      <c r="PFE26" s="23"/>
      <c r="PFF26" s="23"/>
      <c r="PFG26" s="23"/>
      <c r="PFH26" s="23"/>
      <c r="PFI26" s="23"/>
      <c r="PFJ26" s="23"/>
      <c r="PFK26" s="23"/>
      <c r="PFL26" s="23"/>
      <c r="PFM26" s="23"/>
      <c r="PFN26" s="23"/>
      <c r="PFO26" s="23"/>
      <c r="PFP26" s="23"/>
      <c r="PFQ26" s="23"/>
      <c r="PFR26" s="23"/>
      <c r="PFS26" s="23"/>
      <c r="PFT26" s="23"/>
      <c r="PFU26" s="23"/>
      <c r="PFV26" s="23"/>
      <c r="PFW26" s="23"/>
      <c r="PFX26" s="23"/>
      <c r="PFY26" s="23"/>
      <c r="PFZ26" s="23"/>
      <c r="PGA26" s="23"/>
      <c r="PGB26" s="23"/>
      <c r="PGC26" s="23"/>
      <c r="PGD26" s="23"/>
      <c r="PGE26" s="23"/>
      <c r="PGF26" s="23"/>
      <c r="PGG26" s="23"/>
      <c r="PGH26" s="23"/>
      <c r="PGI26" s="23"/>
      <c r="PGJ26" s="23"/>
      <c r="PGK26" s="23"/>
      <c r="PGL26" s="23"/>
      <c r="PGM26" s="23"/>
      <c r="PGN26" s="23"/>
      <c r="PGO26" s="23"/>
      <c r="PGP26" s="23"/>
      <c r="PGQ26" s="23"/>
      <c r="PGR26" s="23"/>
      <c r="PGS26" s="23"/>
      <c r="PGT26" s="23"/>
      <c r="PGU26" s="23"/>
      <c r="PGV26" s="23"/>
      <c r="PGW26" s="23"/>
      <c r="PGX26" s="23"/>
      <c r="PGY26" s="23"/>
      <c r="PGZ26" s="23"/>
      <c r="PHA26" s="23"/>
      <c r="PHB26" s="23"/>
      <c r="PHC26" s="23"/>
      <c r="PHD26" s="23"/>
      <c r="PHE26" s="23"/>
      <c r="PHF26" s="23"/>
      <c r="PHG26" s="23"/>
      <c r="PHH26" s="23"/>
      <c r="PHI26" s="23"/>
      <c r="PHJ26" s="23"/>
      <c r="PHK26" s="23"/>
      <c r="PHL26" s="23"/>
      <c r="PHM26" s="23"/>
      <c r="PHN26" s="23"/>
      <c r="PHO26" s="23"/>
      <c r="PHP26" s="23"/>
      <c r="PHQ26" s="23"/>
      <c r="PHR26" s="23"/>
      <c r="PHS26" s="23"/>
      <c r="PHT26" s="23"/>
      <c r="PHU26" s="23"/>
      <c r="PHV26" s="23"/>
      <c r="PHW26" s="23"/>
      <c r="PHX26" s="23"/>
      <c r="PHY26" s="23"/>
      <c r="PHZ26" s="23"/>
      <c r="PIA26" s="23"/>
      <c r="PIB26" s="23"/>
      <c r="PIC26" s="23"/>
      <c r="PID26" s="23"/>
      <c r="PIE26" s="23"/>
      <c r="PIF26" s="23"/>
      <c r="PIG26" s="23"/>
      <c r="PIH26" s="23"/>
      <c r="PII26" s="23"/>
      <c r="PIJ26" s="23"/>
      <c r="PIK26" s="23"/>
      <c r="PIL26" s="23"/>
      <c r="PIM26" s="23"/>
      <c r="PIN26" s="23"/>
      <c r="PIO26" s="23"/>
      <c r="PIP26" s="23"/>
      <c r="PIQ26" s="23"/>
      <c r="PIR26" s="23"/>
      <c r="PIS26" s="23"/>
      <c r="PIT26" s="23"/>
      <c r="PIU26" s="23"/>
      <c r="PIV26" s="23"/>
      <c r="PIW26" s="23"/>
      <c r="PIX26" s="23"/>
      <c r="PIY26" s="23"/>
      <c r="PIZ26" s="23"/>
      <c r="PJA26" s="23"/>
      <c r="PJB26" s="23"/>
      <c r="PJC26" s="23"/>
      <c r="PJD26" s="23"/>
      <c r="PJE26" s="23"/>
      <c r="PJF26" s="23"/>
      <c r="PJG26" s="23"/>
      <c r="PJH26" s="23"/>
      <c r="PJI26" s="23"/>
      <c r="PJJ26" s="23"/>
      <c r="PJK26" s="23"/>
      <c r="PJL26" s="23"/>
      <c r="PJM26" s="23"/>
      <c r="PJN26" s="23"/>
      <c r="PJO26" s="23"/>
      <c r="PJP26" s="23"/>
      <c r="PJQ26" s="23"/>
      <c r="PJR26" s="23"/>
      <c r="PJS26" s="23"/>
      <c r="PJT26" s="23"/>
      <c r="PJU26" s="23"/>
      <c r="PJV26" s="23"/>
      <c r="PJW26" s="23"/>
      <c r="PJX26" s="23"/>
      <c r="PJY26" s="23"/>
      <c r="PJZ26" s="23"/>
      <c r="PKA26" s="23"/>
      <c r="PKB26" s="23"/>
      <c r="PKC26" s="23"/>
      <c r="PKD26" s="23"/>
      <c r="PKE26" s="23"/>
      <c r="PKF26" s="23"/>
      <c r="PKG26" s="23"/>
      <c r="PKH26" s="23"/>
      <c r="PKI26" s="23"/>
      <c r="PKJ26" s="23"/>
      <c r="PKK26" s="23"/>
      <c r="PKL26" s="23"/>
      <c r="PKM26" s="23"/>
      <c r="PKN26" s="23"/>
      <c r="PKO26" s="23"/>
      <c r="PKP26" s="23"/>
      <c r="PKQ26" s="23"/>
      <c r="PKR26" s="23"/>
      <c r="PKS26" s="23"/>
      <c r="PKT26" s="23"/>
      <c r="PKU26" s="23"/>
      <c r="PKV26" s="23"/>
      <c r="PKW26" s="23"/>
      <c r="PKX26" s="23"/>
      <c r="PKY26" s="23"/>
      <c r="PKZ26" s="23"/>
      <c r="PLA26" s="23"/>
      <c r="PLB26" s="23"/>
      <c r="PLC26" s="23"/>
      <c r="PLD26" s="23"/>
      <c r="PLE26" s="23"/>
      <c r="PLF26" s="23"/>
      <c r="PLG26" s="23"/>
      <c r="PLH26" s="23"/>
      <c r="PLI26" s="23"/>
      <c r="PLJ26" s="23"/>
      <c r="PLK26" s="23"/>
      <c r="PLL26" s="23"/>
      <c r="PLM26" s="23"/>
      <c r="PLN26" s="23"/>
      <c r="PLO26" s="23"/>
      <c r="PLP26" s="23"/>
      <c r="PLQ26" s="23"/>
      <c r="PLR26" s="23"/>
      <c r="PLS26" s="23"/>
      <c r="PLT26" s="23"/>
      <c r="PLU26" s="23"/>
      <c r="PLV26" s="23"/>
      <c r="PLW26" s="23"/>
      <c r="PLX26" s="23"/>
      <c r="PLY26" s="23"/>
      <c r="PLZ26" s="23"/>
      <c r="PMA26" s="23"/>
      <c r="PMB26" s="23"/>
      <c r="PMC26" s="23"/>
      <c r="PMD26" s="23"/>
      <c r="PME26" s="23"/>
      <c r="PMF26" s="23"/>
      <c r="PMG26" s="23"/>
      <c r="PMH26" s="23"/>
      <c r="PMI26" s="23"/>
      <c r="PMJ26" s="23"/>
      <c r="PMK26" s="23"/>
      <c r="PML26" s="23"/>
      <c r="PMM26" s="23"/>
      <c r="PMN26" s="23"/>
      <c r="PMO26" s="23"/>
      <c r="PMP26" s="23"/>
      <c r="PMQ26" s="23"/>
      <c r="PMR26" s="23"/>
      <c r="PMS26" s="23"/>
      <c r="PMT26" s="23"/>
      <c r="PMU26" s="23"/>
      <c r="PMV26" s="23"/>
      <c r="PMW26" s="23"/>
      <c r="PMX26" s="23"/>
      <c r="PMY26" s="23"/>
      <c r="PMZ26" s="23"/>
      <c r="PNA26" s="23"/>
      <c r="PNB26" s="23"/>
      <c r="PNC26" s="23"/>
      <c r="PND26" s="23"/>
      <c r="PNE26" s="23"/>
      <c r="PNF26" s="23"/>
      <c r="PNG26" s="23"/>
      <c r="PNH26" s="23"/>
      <c r="PNI26" s="23"/>
      <c r="PNJ26" s="23"/>
      <c r="PNK26" s="23"/>
      <c r="PNL26" s="23"/>
      <c r="PNM26" s="23"/>
      <c r="PNN26" s="23"/>
      <c r="PNO26" s="23"/>
      <c r="PNP26" s="23"/>
      <c r="PNQ26" s="23"/>
      <c r="PNR26" s="23"/>
      <c r="PNS26" s="23"/>
      <c r="PNT26" s="23"/>
      <c r="PNU26" s="23"/>
      <c r="PNV26" s="23"/>
      <c r="PNW26" s="23"/>
      <c r="PNX26" s="23"/>
      <c r="PNY26" s="23"/>
      <c r="PNZ26" s="23"/>
      <c r="POA26" s="23"/>
      <c r="POB26" s="23"/>
      <c r="POC26" s="23"/>
      <c r="POD26" s="23"/>
      <c r="POE26" s="23"/>
      <c r="POF26" s="23"/>
      <c r="POG26" s="23"/>
      <c r="POH26" s="23"/>
      <c r="POI26" s="23"/>
      <c r="POJ26" s="23"/>
      <c r="POK26" s="23"/>
      <c r="POL26" s="23"/>
      <c r="POM26" s="23"/>
      <c r="PON26" s="23"/>
      <c r="POO26" s="23"/>
      <c r="POP26" s="23"/>
      <c r="POQ26" s="23"/>
      <c r="POR26" s="23"/>
      <c r="POS26" s="23"/>
      <c r="POT26" s="23"/>
      <c r="POU26" s="23"/>
      <c r="POV26" s="23"/>
      <c r="POW26" s="23"/>
      <c r="POX26" s="23"/>
      <c r="POY26" s="23"/>
      <c r="POZ26" s="23"/>
      <c r="PPA26" s="23"/>
      <c r="PPB26" s="23"/>
      <c r="PPC26" s="23"/>
      <c r="PPD26" s="23"/>
      <c r="PPE26" s="23"/>
      <c r="PPF26" s="23"/>
      <c r="PPG26" s="23"/>
      <c r="PPH26" s="23"/>
      <c r="PPI26" s="23"/>
      <c r="PPJ26" s="23"/>
      <c r="PPK26" s="23"/>
      <c r="PPL26" s="23"/>
      <c r="PPM26" s="23"/>
      <c r="PPN26" s="23"/>
      <c r="PPO26" s="23"/>
      <c r="PPP26" s="23"/>
      <c r="PPQ26" s="23"/>
      <c r="PPR26" s="23"/>
      <c r="PPS26" s="23"/>
      <c r="PPT26" s="23"/>
      <c r="PPU26" s="23"/>
      <c r="PPV26" s="23"/>
      <c r="PPW26" s="23"/>
      <c r="PPX26" s="23"/>
      <c r="PPY26" s="23"/>
      <c r="PPZ26" s="23"/>
      <c r="PQA26" s="23"/>
      <c r="PQB26" s="23"/>
      <c r="PQC26" s="23"/>
      <c r="PQD26" s="23"/>
      <c r="PQE26" s="23"/>
      <c r="PQF26" s="23"/>
      <c r="PQG26" s="23"/>
      <c r="PQH26" s="23"/>
      <c r="PQI26" s="23"/>
      <c r="PQJ26" s="23"/>
      <c r="PQK26" s="23"/>
      <c r="PQL26" s="23"/>
      <c r="PQM26" s="23"/>
      <c r="PQN26" s="23"/>
      <c r="PQO26" s="23"/>
      <c r="PQP26" s="23"/>
      <c r="PQQ26" s="23"/>
      <c r="PQR26" s="23"/>
      <c r="PQS26" s="23"/>
      <c r="PQT26" s="23"/>
      <c r="PQU26" s="23"/>
      <c r="PQV26" s="23"/>
      <c r="PQW26" s="23"/>
      <c r="PQX26" s="23"/>
      <c r="PQY26" s="23"/>
      <c r="PQZ26" s="23"/>
      <c r="PRA26" s="23"/>
      <c r="PRB26" s="23"/>
      <c r="PRC26" s="23"/>
      <c r="PRD26" s="23"/>
      <c r="PRE26" s="23"/>
      <c r="PRF26" s="23"/>
      <c r="PRG26" s="23"/>
      <c r="PRH26" s="23"/>
      <c r="PRI26" s="23"/>
      <c r="PRJ26" s="23"/>
      <c r="PRK26" s="23"/>
      <c r="PRL26" s="23"/>
      <c r="PRM26" s="23"/>
      <c r="PRN26" s="23"/>
      <c r="PRO26" s="23"/>
      <c r="PRP26" s="23"/>
      <c r="PRQ26" s="23"/>
      <c r="PRR26" s="23"/>
      <c r="PRS26" s="23"/>
      <c r="PRT26" s="23"/>
      <c r="PRU26" s="23"/>
      <c r="PRV26" s="23"/>
      <c r="PRW26" s="23"/>
      <c r="PRX26" s="23"/>
      <c r="PRY26" s="23"/>
      <c r="PRZ26" s="23"/>
      <c r="PSA26" s="23"/>
      <c r="PSB26" s="23"/>
      <c r="PSC26" s="23"/>
      <c r="PSD26" s="23"/>
      <c r="PSE26" s="23"/>
      <c r="PSF26" s="23"/>
      <c r="PSG26" s="23"/>
      <c r="PSH26" s="23"/>
      <c r="PSI26" s="23"/>
      <c r="PSJ26" s="23"/>
      <c r="PSK26" s="23"/>
      <c r="PSL26" s="23"/>
      <c r="PSM26" s="23"/>
      <c r="PSN26" s="23"/>
      <c r="PSO26" s="23"/>
      <c r="PSP26" s="23"/>
      <c r="PSQ26" s="23"/>
      <c r="PSR26" s="23"/>
      <c r="PSS26" s="23"/>
      <c r="PST26" s="23"/>
      <c r="PSU26" s="23"/>
      <c r="PSV26" s="23"/>
      <c r="PSW26" s="23"/>
      <c r="PSX26" s="23"/>
      <c r="PSY26" s="23"/>
      <c r="PSZ26" s="23"/>
      <c r="PTA26" s="23"/>
      <c r="PTB26" s="23"/>
      <c r="PTC26" s="23"/>
      <c r="PTD26" s="23"/>
      <c r="PTE26" s="23"/>
      <c r="PTF26" s="23"/>
      <c r="PTG26" s="23"/>
      <c r="PTH26" s="23"/>
      <c r="PTI26" s="23"/>
      <c r="PTJ26" s="23"/>
      <c r="PTK26" s="23"/>
      <c r="PTL26" s="23"/>
      <c r="PTM26" s="23"/>
      <c r="PTN26" s="23"/>
      <c r="PTO26" s="23"/>
      <c r="PTP26" s="23"/>
      <c r="PTQ26" s="23"/>
      <c r="PTR26" s="23"/>
      <c r="PTS26" s="23"/>
      <c r="PTT26" s="23"/>
      <c r="PTU26" s="23"/>
      <c r="PTV26" s="23"/>
      <c r="PTW26" s="23"/>
      <c r="PTX26" s="23"/>
      <c r="PTY26" s="23"/>
      <c r="PTZ26" s="23"/>
      <c r="PUA26" s="23"/>
      <c r="PUB26" s="23"/>
      <c r="PUC26" s="23"/>
      <c r="PUD26" s="23"/>
      <c r="PUE26" s="23"/>
      <c r="PUF26" s="23"/>
      <c r="PUG26" s="23"/>
      <c r="PUH26" s="23"/>
      <c r="PUI26" s="23"/>
      <c r="PUJ26" s="23"/>
      <c r="PUK26" s="23"/>
      <c r="PUL26" s="23"/>
      <c r="PUM26" s="23"/>
      <c r="PUN26" s="23"/>
      <c r="PUO26" s="23"/>
      <c r="PUP26" s="23"/>
      <c r="PUQ26" s="23"/>
      <c r="PUR26" s="23"/>
      <c r="PUS26" s="23"/>
      <c r="PUT26" s="23"/>
      <c r="PUU26" s="23"/>
      <c r="PUV26" s="23"/>
      <c r="PUW26" s="23"/>
      <c r="PUX26" s="23"/>
      <c r="PUY26" s="23"/>
      <c r="PUZ26" s="23"/>
      <c r="PVA26" s="23"/>
      <c r="PVB26" s="23"/>
      <c r="PVC26" s="23"/>
      <c r="PVD26" s="23"/>
      <c r="PVE26" s="23"/>
      <c r="PVF26" s="23"/>
      <c r="PVG26" s="23"/>
      <c r="PVH26" s="23"/>
      <c r="PVI26" s="23"/>
      <c r="PVJ26" s="23"/>
      <c r="PVK26" s="23"/>
      <c r="PVL26" s="23"/>
      <c r="PVM26" s="23"/>
      <c r="PVN26" s="23"/>
      <c r="PVO26" s="23"/>
      <c r="PVP26" s="23"/>
      <c r="PVQ26" s="23"/>
      <c r="PVR26" s="23"/>
      <c r="PVS26" s="23"/>
      <c r="PVT26" s="23"/>
      <c r="PVU26" s="23"/>
      <c r="PVV26" s="23"/>
      <c r="PVW26" s="23"/>
      <c r="PVX26" s="23"/>
      <c r="PVY26" s="23"/>
      <c r="PVZ26" s="23"/>
      <c r="PWA26" s="23"/>
      <c r="PWB26" s="23"/>
      <c r="PWC26" s="23"/>
      <c r="PWD26" s="23"/>
      <c r="PWE26" s="23"/>
      <c r="PWF26" s="23"/>
      <c r="PWG26" s="23"/>
      <c r="PWH26" s="23"/>
      <c r="PWI26" s="23"/>
      <c r="PWJ26" s="23"/>
      <c r="PWK26" s="23"/>
      <c r="PWL26" s="23"/>
      <c r="PWM26" s="23"/>
      <c r="PWN26" s="23"/>
      <c r="PWO26" s="23"/>
      <c r="PWP26" s="23"/>
      <c r="PWQ26" s="23"/>
      <c r="PWR26" s="23"/>
      <c r="PWS26" s="23"/>
      <c r="PWT26" s="23"/>
      <c r="PWU26" s="23"/>
      <c r="PWV26" s="23"/>
      <c r="PWW26" s="23"/>
      <c r="PWX26" s="23"/>
      <c r="PWY26" s="23"/>
      <c r="PWZ26" s="23"/>
      <c r="PXA26" s="23"/>
      <c r="PXB26" s="23"/>
      <c r="PXC26" s="23"/>
      <c r="PXD26" s="23"/>
      <c r="PXE26" s="23"/>
      <c r="PXF26" s="23"/>
      <c r="PXG26" s="23"/>
      <c r="PXH26" s="23"/>
      <c r="PXI26" s="23"/>
      <c r="PXJ26" s="23"/>
      <c r="PXK26" s="23"/>
      <c r="PXL26" s="23"/>
      <c r="PXM26" s="23"/>
      <c r="PXN26" s="23"/>
      <c r="PXO26" s="23"/>
      <c r="PXP26" s="23"/>
      <c r="PXQ26" s="23"/>
      <c r="PXR26" s="23"/>
      <c r="PXS26" s="23"/>
      <c r="PXT26" s="23"/>
      <c r="PXU26" s="23"/>
      <c r="PXV26" s="23"/>
      <c r="PXW26" s="23"/>
      <c r="PXX26" s="23"/>
      <c r="PXY26" s="23"/>
      <c r="PXZ26" s="23"/>
      <c r="PYA26" s="23"/>
      <c r="PYB26" s="23"/>
      <c r="PYC26" s="23"/>
      <c r="PYD26" s="23"/>
      <c r="PYE26" s="23"/>
      <c r="PYF26" s="23"/>
      <c r="PYG26" s="23"/>
      <c r="PYH26" s="23"/>
      <c r="PYI26" s="23"/>
      <c r="PYJ26" s="23"/>
      <c r="PYK26" s="23"/>
      <c r="PYL26" s="23"/>
      <c r="PYM26" s="23"/>
      <c r="PYN26" s="23"/>
      <c r="PYO26" s="23"/>
      <c r="PYP26" s="23"/>
      <c r="PYQ26" s="23"/>
      <c r="PYR26" s="23"/>
      <c r="PYS26" s="23"/>
      <c r="PYT26" s="23"/>
      <c r="PYU26" s="23"/>
      <c r="PYV26" s="23"/>
      <c r="PYW26" s="23"/>
      <c r="PYX26" s="23"/>
      <c r="PYY26" s="23"/>
      <c r="PYZ26" s="23"/>
      <c r="PZA26" s="23"/>
      <c r="PZB26" s="23"/>
      <c r="PZC26" s="23"/>
      <c r="PZD26" s="23"/>
      <c r="PZE26" s="23"/>
      <c r="PZF26" s="23"/>
      <c r="PZG26" s="23"/>
      <c r="PZH26" s="23"/>
      <c r="PZI26" s="23"/>
      <c r="PZJ26" s="23"/>
      <c r="PZK26" s="23"/>
      <c r="PZL26" s="23"/>
      <c r="PZM26" s="23"/>
      <c r="PZN26" s="23"/>
      <c r="PZO26" s="23"/>
      <c r="PZP26" s="23"/>
      <c r="PZQ26" s="23"/>
      <c r="PZR26" s="23"/>
      <c r="PZS26" s="23"/>
      <c r="PZT26" s="23"/>
      <c r="PZU26" s="23"/>
      <c r="PZV26" s="23"/>
      <c r="PZW26" s="23"/>
      <c r="PZX26" s="23"/>
      <c r="PZY26" s="23"/>
      <c r="PZZ26" s="23"/>
      <c r="QAA26" s="23"/>
      <c r="QAB26" s="23"/>
      <c r="QAC26" s="23"/>
      <c r="QAD26" s="23"/>
      <c r="QAE26" s="23"/>
      <c r="QAF26" s="23"/>
      <c r="QAG26" s="23"/>
      <c r="QAH26" s="23"/>
      <c r="QAI26" s="23"/>
      <c r="QAJ26" s="23"/>
      <c r="QAK26" s="23"/>
      <c r="QAL26" s="23"/>
      <c r="QAM26" s="23"/>
      <c r="QAN26" s="23"/>
      <c r="QAO26" s="23"/>
      <c r="QAP26" s="23"/>
      <c r="QAQ26" s="23"/>
      <c r="QAR26" s="23"/>
      <c r="QAS26" s="23"/>
      <c r="QAT26" s="23"/>
      <c r="QAU26" s="23"/>
      <c r="QAV26" s="23"/>
      <c r="QAW26" s="23"/>
      <c r="QAX26" s="23"/>
      <c r="QAY26" s="23"/>
      <c r="QAZ26" s="23"/>
      <c r="QBA26" s="23"/>
      <c r="QBB26" s="23"/>
      <c r="QBC26" s="23"/>
      <c r="QBD26" s="23"/>
      <c r="QBE26" s="23"/>
      <c r="QBF26" s="23"/>
      <c r="QBG26" s="23"/>
      <c r="QBH26" s="23"/>
      <c r="QBI26" s="23"/>
      <c r="QBJ26" s="23"/>
      <c r="QBK26" s="23"/>
      <c r="QBL26" s="23"/>
      <c r="QBM26" s="23"/>
      <c r="QBN26" s="23"/>
      <c r="QBO26" s="23"/>
      <c r="QBP26" s="23"/>
      <c r="QBQ26" s="23"/>
      <c r="QBR26" s="23"/>
      <c r="QBS26" s="23"/>
      <c r="QBT26" s="23"/>
      <c r="QBU26" s="23"/>
      <c r="QBV26" s="23"/>
      <c r="QBW26" s="23"/>
      <c r="QBX26" s="23"/>
      <c r="QBY26" s="23"/>
      <c r="QBZ26" s="23"/>
      <c r="QCA26" s="23"/>
      <c r="QCB26" s="23"/>
      <c r="QCC26" s="23"/>
      <c r="QCD26" s="23"/>
      <c r="QCE26" s="23"/>
      <c r="QCF26" s="23"/>
      <c r="QCG26" s="23"/>
      <c r="QCH26" s="23"/>
      <c r="QCI26" s="23"/>
      <c r="QCJ26" s="23"/>
      <c r="QCK26" s="23"/>
      <c r="QCL26" s="23"/>
      <c r="QCM26" s="23"/>
      <c r="QCN26" s="23"/>
      <c r="QCO26" s="23"/>
      <c r="QCP26" s="23"/>
      <c r="QCQ26" s="23"/>
      <c r="QCR26" s="23"/>
      <c r="QCS26" s="23"/>
      <c r="QCT26" s="23"/>
      <c r="QCU26" s="23"/>
      <c r="QCV26" s="23"/>
      <c r="QCW26" s="23"/>
      <c r="QCX26" s="23"/>
      <c r="QCY26" s="23"/>
      <c r="QCZ26" s="23"/>
      <c r="QDA26" s="23"/>
      <c r="QDB26" s="23"/>
      <c r="QDC26" s="23"/>
      <c r="QDD26" s="23"/>
      <c r="QDE26" s="23"/>
      <c r="QDF26" s="23"/>
      <c r="QDG26" s="23"/>
      <c r="QDH26" s="23"/>
      <c r="QDI26" s="23"/>
      <c r="QDJ26" s="23"/>
      <c r="QDK26" s="23"/>
      <c r="QDL26" s="23"/>
      <c r="QDM26" s="23"/>
      <c r="QDN26" s="23"/>
      <c r="QDO26" s="23"/>
      <c r="QDP26" s="23"/>
      <c r="QDQ26" s="23"/>
      <c r="QDR26" s="23"/>
      <c r="QDS26" s="23"/>
      <c r="QDT26" s="23"/>
      <c r="QDU26" s="23"/>
      <c r="QDV26" s="23"/>
      <c r="QDW26" s="23"/>
      <c r="QDX26" s="23"/>
      <c r="QDY26" s="23"/>
      <c r="QDZ26" s="23"/>
      <c r="QEA26" s="23"/>
      <c r="QEB26" s="23"/>
      <c r="QEC26" s="23"/>
      <c r="QED26" s="23"/>
      <c r="QEE26" s="23"/>
      <c r="QEF26" s="23"/>
      <c r="QEG26" s="23"/>
      <c r="QEH26" s="23"/>
      <c r="QEI26" s="23"/>
      <c r="QEJ26" s="23"/>
      <c r="QEK26" s="23"/>
      <c r="QEL26" s="23"/>
      <c r="QEM26" s="23"/>
      <c r="QEN26" s="23"/>
      <c r="QEO26" s="23"/>
      <c r="QEP26" s="23"/>
      <c r="QEQ26" s="23"/>
      <c r="QER26" s="23"/>
      <c r="QES26" s="23"/>
      <c r="QET26" s="23"/>
      <c r="QEU26" s="23"/>
      <c r="QEV26" s="23"/>
      <c r="QEW26" s="23"/>
      <c r="QEX26" s="23"/>
      <c r="QEY26" s="23"/>
      <c r="QEZ26" s="23"/>
      <c r="QFA26" s="23"/>
      <c r="QFB26" s="23"/>
      <c r="QFC26" s="23"/>
      <c r="QFD26" s="23"/>
      <c r="QFE26" s="23"/>
      <c r="QFF26" s="23"/>
      <c r="QFG26" s="23"/>
      <c r="QFH26" s="23"/>
      <c r="QFI26" s="23"/>
      <c r="QFJ26" s="23"/>
      <c r="QFK26" s="23"/>
      <c r="QFL26" s="23"/>
      <c r="QFM26" s="23"/>
      <c r="QFN26" s="23"/>
      <c r="QFO26" s="23"/>
      <c r="QFP26" s="23"/>
      <c r="QFQ26" s="23"/>
      <c r="QFR26" s="23"/>
      <c r="QFS26" s="23"/>
      <c r="QFT26" s="23"/>
      <c r="QFU26" s="23"/>
      <c r="QFV26" s="23"/>
      <c r="QFW26" s="23"/>
      <c r="QFX26" s="23"/>
      <c r="QFY26" s="23"/>
      <c r="QFZ26" s="23"/>
      <c r="QGA26" s="23"/>
      <c r="QGB26" s="23"/>
      <c r="QGC26" s="23"/>
      <c r="QGD26" s="23"/>
      <c r="QGE26" s="23"/>
      <c r="QGF26" s="23"/>
      <c r="QGG26" s="23"/>
      <c r="QGH26" s="23"/>
      <c r="QGI26" s="23"/>
      <c r="QGJ26" s="23"/>
      <c r="QGK26" s="23"/>
      <c r="QGL26" s="23"/>
      <c r="QGM26" s="23"/>
      <c r="QGN26" s="23"/>
      <c r="QGO26" s="23"/>
      <c r="QGP26" s="23"/>
      <c r="QGQ26" s="23"/>
      <c r="QGR26" s="23"/>
      <c r="QGS26" s="23"/>
      <c r="QGT26" s="23"/>
      <c r="QGU26" s="23"/>
      <c r="QGV26" s="23"/>
      <c r="QGW26" s="23"/>
      <c r="QGX26" s="23"/>
      <c r="QGY26" s="23"/>
      <c r="QGZ26" s="23"/>
      <c r="QHA26" s="23"/>
      <c r="QHB26" s="23"/>
      <c r="QHC26" s="23"/>
      <c r="QHD26" s="23"/>
      <c r="QHE26" s="23"/>
      <c r="QHF26" s="23"/>
      <c r="QHG26" s="23"/>
      <c r="QHH26" s="23"/>
      <c r="QHI26" s="23"/>
      <c r="QHJ26" s="23"/>
      <c r="QHK26" s="23"/>
      <c r="QHL26" s="23"/>
      <c r="QHM26" s="23"/>
      <c r="QHN26" s="23"/>
      <c r="QHO26" s="23"/>
      <c r="QHP26" s="23"/>
      <c r="QHQ26" s="23"/>
      <c r="QHR26" s="23"/>
      <c r="QHS26" s="23"/>
      <c r="QHT26" s="23"/>
      <c r="QHU26" s="23"/>
      <c r="QHV26" s="23"/>
      <c r="QHW26" s="23"/>
      <c r="QHX26" s="23"/>
      <c r="QHY26" s="23"/>
      <c r="QHZ26" s="23"/>
      <c r="QIA26" s="23"/>
      <c r="QIB26" s="23"/>
      <c r="QIC26" s="23"/>
      <c r="QID26" s="23"/>
      <c r="QIE26" s="23"/>
      <c r="QIF26" s="23"/>
      <c r="QIG26" s="23"/>
      <c r="QIH26" s="23"/>
      <c r="QII26" s="23"/>
      <c r="QIJ26" s="23"/>
      <c r="QIK26" s="23"/>
      <c r="QIL26" s="23"/>
      <c r="QIM26" s="23"/>
      <c r="QIN26" s="23"/>
      <c r="QIO26" s="23"/>
      <c r="QIP26" s="23"/>
      <c r="QIQ26" s="23"/>
      <c r="QIR26" s="23"/>
      <c r="QIS26" s="23"/>
      <c r="QIT26" s="23"/>
      <c r="QIU26" s="23"/>
      <c r="QIV26" s="23"/>
      <c r="QIW26" s="23"/>
      <c r="QIX26" s="23"/>
      <c r="QIY26" s="23"/>
      <c r="QIZ26" s="23"/>
      <c r="QJA26" s="23"/>
      <c r="QJB26" s="23"/>
      <c r="QJC26" s="23"/>
      <c r="QJD26" s="23"/>
      <c r="QJE26" s="23"/>
      <c r="QJF26" s="23"/>
      <c r="QJG26" s="23"/>
      <c r="QJH26" s="23"/>
      <c r="QJI26" s="23"/>
      <c r="QJJ26" s="23"/>
      <c r="QJK26" s="23"/>
      <c r="QJL26" s="23"/>
      <c r="QJM26" s="23"/>
      <c r="QJN26" s="23"/>
      <c r="QJO26" s="23"/>
      <c r="QJP26" s="23"/>
      <c r="QJQ26" s="23"/>
      <c r="QJR26" s="23"/>
      <c r="QJS26" s="23"/>
      <c r="QJT26" s="23"/>
      <c r="QJU26" s="23"/>
      <c r="QJV26" s="23"/>
      <c r="QJW26" s="23"/>
      <c r="QJX26" s="23"/>
      <c r="QJY26" s="23"/>
      <c r="QJZ26" s="23"/>
      <c r="QKA26" s="23"/>
      <c r="QKB26" s="23"/>
      <c r="QKC26" s="23"/>
      <c r="QKD26" s="23"/>
      <c r="QKE26" s="23"/>
      <c r="QKF26" s="23"/>
      <c r="QKG26" s="23"/>
      <c r="QKH26" s="23"/>
      <c r="QKI26" s="23"/>
      <c r="QKJ26" s="23"/>
      <c r="QKK26" s="23"/>
      <c r="QKL26" s="23"/>
      <c r="QKM26" s="23"/>
      <c r="QKN26" s="23"/>
      <c r="QKO26" s="23"/>
      <c r="QKP26" s="23"/>
      <c r="QKQ26" s="23"/>
      <c r="QKR26" s="23"/>
      <c r="QKS26" s="23"/>
      <c r="QKT26" s="23"/>
      <c r="QKU26" s="23"/>
      <c r="QKV26" s="23"/>
      <c r="QKW26" s="23"/>
      <c r="QKX26" s="23"/>
      <c r="QKY26" s="23"/>
      <c r="QKZ26" s="23"/>
      <c r="QLA26" s="23"/>
      <c r="QLB26" s="23"/>
      <c r="QLC26" s="23"/>
      <c r="QLD26" s="23"/>
      <c r="QLE26" s="23"/>
      <c r="QLF26" s="23"/>
      <c r="QLG26" s="23"/>
      <c r="QLH26" s="23"/>
      <c r="QLI26" s="23"/>
      <c r="QLJ26" s="23"/>
      <c r="QLK26" s="23"/>
      <c r="QLL26" s="23"/>
      <c r="QLM26" s="23"/>
      <c r="QLN26" s="23"/>
      <c r="QLO26" s="23"/>
      <c r="QLP26" s="23"/>
      <c r="QLQ26" s="23"/>
      <c r="QLR26" s="23"/>
      <c r="QLS26" s="23"/>
      <c r="QLT26" s="23"/>
      <c r="QLU26" s="23"/>
      <c r="QLV26" s="23"/>
      <c r="QLW26" s="23"/>
      <c r="QLX26" s="23"/>
      <c r="QLY26" s="23"/>
      <c r="QLZ26" s="23"/>
      <c r="QMA26" s="23"/>
      <c r="QMB26" s="23"/>
      <c r="QMC26" s="23"/>
      <c r="QMD26" s="23"/>
      <c r="QME26" s="23"/>
      <c r="QMF26" s="23"/>
      <c r="QMG26" s="23"/>
      <c r="QMH26" s="23"/>
      <c r="QMI26" s="23"/>
      <c r="QMJ26" s="23"/>
      <c r="QMK26" s="23"/>
      <c r="QML26" s="23"/>
      <c r="QMM26" s="23"/>
      <c r="QMN26" s="23"/>
      <c r="QMO26" s="23"/>
      <c r="QMP26" s="23"/>
      <c r="QMQ26" s="23"/>
      <c r="QMR26" s="23"/>
      <c r="QMS26" s="23"/>
      <c r="QMT26" s="23"/>
      <c r="QMU26" s="23"/>
      <c r="QMV26" s="23"/>
      <c r="QMW26" s="23"/>
      <c r="QMX26" s="23"/>
      <c r="QMY26" s="23"/>
      <c r="QMZ26" s="23"/>
      <c r="QNA26" s="23"/>
      <c r="QNB26" s="23"/>
      <c r="QNC26" s="23"/>
      <c r="QND26" s="23"/>
      <c r="QNE26" s="23"/>
      <c r="QNF26" s="23"/>
      <c r="QNG26" s="23"/>
      <c r="QNH26" s="23"/>
      <c r="QNI26" s="23"/>
      <c r="QNJ26" s="23"/>
      <c r="QNK26" s="23"/>
      <c r="QNL26" s="23"/>
      <c r="QNM26" s="23"/>
      <c r="QNN26" s="23"/>
      <c r="QNO26" s="23"/>
      <c r="QNP26" s="23"/>
      <c r="QNQ26" s="23"/>
      <c r="QNR26" s="23"/>
      <c r="QNS26" s="23"/>
      <c r="QNT26" s="23"/>
      <c r="QNU26" s="23"/>
      <c r="QNV26" s="23"/>
      <c r="QNW26" s="23"/>
      <c r="QNX26" s="23"/>
      <c r="QNY26" s="23"/>
      <c r="QNZ26" s="23"/>
      <c r="QOA26" s="23"/>
      <c r="QOB26" s="23"/>
      <c r="QOC26" s="23"/>
      <c r="QOD26" s="23"/>
      <c r="QOE26" s="23"/>
      <c r="QOF26" s="23"/>
      <c r="QOG26" s="23"/>
      <c r="QOH26" s="23"/>
      <c r="QOI26" s="23"/>
      <c r="QOJ26" s="23"/>
      <c r="QOK26" s="23"/>
      <c r="QOL26" s="23"/>
      <c r="QOM26" s="23"/>
      <c r="QON26" s="23"/>
      <c r="QOO26" s="23"/>
      <c r="QOP26" s="23"/>
      <c r="QOQ26" s="23"/>
      <c r="QOR26" s="23"/>
      <c r="QOS26" s="23"/>
      <c r="QOT26" s="23"/>
      <c r="QOU26" s="23"/>
      <c r="QOV26" s="23"/>
      <c r="QOW26" s="23"/>
      <c r="QOX26" s="23"/>
      <c r="QOY26" s="23"/>
      <c r="QOZ26" s="23"/>
      <c r="QPA26" s="23"/>
      <c r="QPB26" s="23"/>
      <c r="QPC26" s="23"/>
      <c r="QPD26" s="23"/>
      <c r="QPE26" s="23"/>
      <c r="QPF26" s="23"/>
      <c r="QPG26" s="23"/>
      <c r="QPH26" s="23"/>
      <c r="QPI26" s="23"/>
      <c r="QPJ26" s="23"/>
      <c r="QPK26" s="23"/>
      <c r="QPL26" s="23"/>
      <c r="QPM26" s="23"/>
      <c r="QPN26" s="23"/>
      <c r="QPO26" s="23"/>
      <c r="QPP26" s="23"/>
      <c r="QPQ26" s="23"/>
      <c r="QPR26" s="23"/>
      <c r="QPS26" s="23"/>
      <c r="QPT26" s="23"/>
      <c r="QPU26" s="23"/>
      <c r="QPV26" s="23"/>
      <c r="QPW26" s="23"/>
      <c r="QPX26" s="23"/>
      <c r="QPY26" s="23"/>
      <c r="QPZ26" s="23"/>
      <c r="QQA26" s="23"/>
      <c r="QQB26" s="23"/>
      <c r="QQC26" s="23"/>
      <c r="QQD26" s="23"/>
      <c r="QQE26" s="23"/>
      <c r="QQF26" s="23"/>
      <c r="QQG26" s="23"/>
      <c r="QQH26" s="23"/>
      <c r="QQI26" s="23"/>
      <c r="QQJ26" s="23"/>
      <c r="QQK26" s="23"/>
      <c r="QQL26" s="23"/>
      <c r="QQM26" s="23"/>
      <c r="QQN26" s="23"/>
      <c r="QQO26" s="23"/>
      <c r="QQP26" s="23"/>
      <c r="QQQ26" s="23"/>
      <c r="QQR26" s="23"/>
      <c r="QQS26" s="23"/>
      <c r="QQT26" s="23"/>
      <c r="QQU26" s="23"/>
      <c r="QQV26" s="23"/>
      <c r="QQW26" s="23"/>
      <c r="QQX26" s="23"/>
      <c r="QQY26" s="23"/>
      <c r="QQZ26" s="23"/>
      <c r="QRA26" s="23"/>
      <c r="QRB26" s="23"/>
      <c r="QRC26" s="23"/>
      <c r="QRD26" s="23"/>
      <c r="QRE26" s="23"/>
      <c r="QRF26" s="23"/>
      <c r="QRG26" s="23"/>
      <c r="QRH26" s="23"/>
      <c r="QRI26" s="23"/>
      <c r="QRJ26" s="23"/>
      <c r="QRK26" s="23"/>
      <c r="QRL26" s="23"/>
      <c r="QRM26" s="23"/>
      <c r="QRN26" s="23"/>
      <c r="QRO26" s="23"/>
      <c r="QRP26" s="23"/>
      <c r="QRQ26" s="23"/>
      <c r="QRR26" s="23"/>
      <c r="QRS26" s="23"/>
      <c r="QRT26" s="23"/>
      <c r="QRU26" s="23"/>
      <c r="QRV26" s="23"/>
      <c r="QRW26" s="23"/>
      <c r="QRX26" s="23"/>
      <c r="QRY26" s="23"/>
      <c r="QRZ26" s="23"/>
      <c r="QSA26" s="23"/>
      <c r="QSB26" s="23"/>
      <c r="QSC26" s="23"/>
      <c r="QSD26" s="23"/>
      <c r="QSE26" s="23"/>
      <c r="QSF26" s="23"/>
      <c r="QSG26" s="23"/>
      <c r="QSH26" s="23"/>
      <c r="QSI26" s="23"/>
      <c r="QSJ26" s="23"/>
      <c r="QSK26" s="23"/>
      <c r="QSL26" s="23"/>
      <c r="QSM26" s="23"/>
      <c r="QSN26" s="23"/>
      <c r="QSO26" s="23"/>
      <c r="QSP26" s="23"/>
      <c r="QSQ26" s="23"/>
      <c r="QSR26" s="23"/>
      <c r="QSS26" s="23"/>
      <c r="QST26" s="23"/>
      <c r="QSU26" s="23"/>
      <c r="QSV26" s="23"/>
      <c r="QSW26" s="23"/>
      <c r="QSX26" s="23"/>
      <c r="QSY26" s="23"/>
      <c r="QSZ26" s="23"/>
      <c r="QTA26" s="23"/>
      <c r="QTB26" s="23"/>
      <c r="QTC26" s="23"/>
      <c r="QTD26" s="23"/>
      <c r="QTE26" s="23"/>
      <c r="QTF26" s="23"/>
      <c r="QTG26" s="23"/>
      <c r="QTH26" s="23"/>
      <c r="QTI26" s="23"/>
      <c r="QTJ26" s="23"/>
      <c r="QTK26" s="23"/>
      <c r="QTL26" s="23"/>
      <c r="QTM26" s="23"/>
      <c r="QTN26" s="23"/>
      <c r="QTO26" s="23"/>
      <c r="QTP26" s="23"/>
      <c r="QTQ26" s="23"/>
      <c r="QTR26" s="23"/>
      <c r="QTS26" s="23"/>
      <c r="QTT26" s="23"/>
      <c r="QTU26" s="23"/>
      <c r="QTV26" s="23"/>
      <c r="QTW26" s="23"/>
      <c r="QTX26" s="23"/>
      <c r="QTY26" s="23"/>
      <c r="QTZ26" s="23"/>
      <c r="QUA26" s="23"/>
      <c r="QUB26" s="23"/>
      <c r="QUC26" s="23"/>
      <c r="QUD26" s="23"/>
      <c r="QUE26" s="23"/>
      <c r="QUF26" s="23"/>
      <c r="QUG26" s="23"/>
      <c r="QUH26" s="23"/>
      <c r="QUI26" s="23"/>
      <c r="QUJ26" s="23"/>
      <c r="QUK26" s="23"/>
      <c r="QUL26" s="23"/>
      <c r="QUM26" s="23"/>
      <c r="QUN26" s="23"/>
      <c r="QUO26" s="23"/>
      <c r="QUP26" s="23"/>
      <c r="QUQ26" s="23"/>
      <c r="QUR26" s="23"/>
      <c r="QUS26" s="23"/>
      <c r="QUT26" s="23"/>
      <c r="QUU26" s="23"/>
      <c r="QUV26" s="23"/>
      <c r="QUW26" s="23"/>
      <c r="QUX26" s="23"/>
      <c r="QUY26" s="23"/>
      <c r="QUZ26" s="23"/>
      <c r="QVA26" s="23"/>
      <c r="QVB26" s="23"/>
      <c r="QVC26" s="23"/>
      <c r="QVD26" s="23"/>
      <c r="QVE26" s="23"/>
      <c r="QVF26" s="23"/>
      <c r="QVG26" s="23"/>
      <c r="QVH26" s="23"/>
      <c r="QVI26" s="23"/>
      <c r="QVJ26" s="23"/>
      <c r="QVK26" s="23"/>
      <c r="QVL26" s="23"/>
      <c r="QVM26" s="23"/>
      <c r="QVN26" s="23"/>
      <c r="QVO26" s="23"/>
      <c r="QVP26" s="23"/>
      <c r="QVQ26" s="23"/>
      <c r="QVR26" s="23"/>
      <c r="QVS26" s="23"/>
      <c r="QVT26" s="23"/>
      <c r="QVU26" s="23"/>
      <c r="QVV26" s="23"/>
      <c r="QVW26" s="23"/>
      <c r="QVX26" s="23"/>
      <c r="QVY26" s="23"/>
      <c r="QVZ26" s="23"/>
      <c r="QWA26" s="23"/>
      <c r="QWB26" s="23"/>
      <c r="QWC26" s="23"/>
      <c r="QWD26" s="23"/>
      <c r="QWE26" s="23"/>
      <c r="QWF26" s="23"/>
      <c r="QWG26" s="23"/>
      <c r="QWH26" s="23"/>
      <c r="QWI26" s="23"/>
      <c r="QWJ26" s="23"/>
      <c r="QWK26" s="23"/>
      <c r="QWL26" s="23"/>
      <c r="QWM26" s="23"/>
      <c r="QWN26" s="23"/>
      <c r="QWO26" s="23"/>
      <c r="QWP26" s="23"/>
      <c r="QWQ26" s="23"/>
      <c r="QWR26" s="23"/>
      <c r="QWS26" s="23"/>
      <c r="QWT26" s="23"/>
      <c r="QWU26" s="23"/>
      <c r="QWV26" s="23"/>
      <c r="QWW26" s="23"/>
      <c r="QWX26" s="23"/>
      <c r="QWY26" s="23"/>
      <c r="QWZ26" s="23"/>
      <c r="QXA26" s="23"/>
      <c r="QXB26" s="23"/>
      <c r="QXC26" s="23"/>
      <c r="QXD26" s="23"/>
      <c r="QXE26" s="23"/>
      <c r="QXF26" s="23"/>
      <c r="QXG26" s="23"/>
      <c r="QXH26" s="23"/>
      <c r="QXI26" s="23"/>
      <c r="QXJ26" s="23"/>
      <c r="QXK26" s="23"/>
      <c r="QXL26" s="23"/>
      <c r="QXM26" s="23"/>
      <c r="QXN26" s="23"/>
      <c r="QXO26" s="23"/>
      <c r="QXP26" s="23"/>
      <c r="QXQ26" s="23"/>
      <c r="QXR26" s="23"/>
      <c r="QXS26" s="23"/>
      <c r="QXT26" s="23"/>
      <c r="QXU26" s="23"/>
      <c r="QXV26" s="23"/>
      <c r="QXW26" s="23"/>
      <c r="QXX26" s="23"/>
      <c r="QXY26" s="23"/>
      <c r="QXZ26" s="23"/>
      <c r="QYA26" s="23"/>
      <c r="QYB26" s="23"/>
      <c r="QYC26" s="23"/>
      <c r="QYD26" s="23"/>
      <c r="QYE26" s="23"/>
      <c r="QYF26" s="23"/>
      <c r="QYG26" s="23"/>
      <c r="QYH26" s="23"/>
      <c r="QYI26" s="23"/>
      <c r="QYJ26" s="23"/>
      <c r="QYK26" s="23"/>
      <c r="QYL26" s="23"/>
      <c r="QYM26" s="23"/>
      <c r="QYN26" s="23"/>
      <c r="QYO26" s="23"/>
      <c r="QYP26" s="23"/>
      <c r="QYQ26" s="23"/>
      <c r="QYR26" s="23"/>
      <c r="QYS26" s="23"/>
      <c r="QYT26" s="23"/>
      <c r="QYU26" s="23"/>
      <c r="QYV26" s="23"/>
      <c r="QYW26" s="23"/>
      <c r="QYX26" s="23"/>
      <c r="QYY26" s="23"/>
      <c r="QYZ26" s="23"/>
      <c r="QZA26" s="23"/>
      <c r="QZB26" s="23"/>
      <c r="QZC26" s="23"/>
      <c r="QZD26" s="23"/>
      <c r="QZE26" s="23"/>
      <c r="QZF26" s="23"/>
      <c r="QZG26" s="23"/>
      <c r="QZH26" s="23"/>
      <c r="QZI26" s="23"/>
      <c r="QZJ26" s="23"/>
      <c r="QZK26" s="23"/>
      <c r="QZL26" s="23"/>
      <c r="QZM26" s="23"/>
      <c r="QZN26" s="23"/>
      <c r="QZO26" s="23"/>
      <c r="QZP26" s="23"/>
      <c r="QZQ26" s="23"/>
      <c r="QZR26" s="23"/>
      <c r="QZS26" s="23"/>
      <c r="QZT26" s="23"/>
      <c r="QZU26" s="23"/>
      <c r="QZV26" s="23"/>
      <c r="QZW26" s="23"/>
      <c r="QZX26" s="23"/>
      <c r="QZY26" s="23"/>
      <c r="QZZ26" s="23"/>
      <c r="RAA26" s="23"/>
      <c r="RAB26" s="23"/>
      <c r="RAC26" s="23"/>
      <c r="RAD26" s="23"/>
      <c r="RAE26" s="23"/>
      <c r="RAF26" s="23"/>
      <c r="RAG26" s="23"/>
      <c r="RAH26" s="23"/>
      <c r="RAI26" s="23"/>
      <c r="RAJ26" s="23"/>
      <c r="RAK26" s="23"/>
      <c r="RAL26" s="23"/>
      <c r="RAM26" s="23"/>
      <c r="RAN26" s="23"/>
      <c r="RAO26" s="23"/>
      <c r="RAP26" s="23"/>
      <c r="RAQ26" s="23"/>
      <c r="RAR26" s="23"/>
      <c r="RAS26" s="23"/>
      <c r="RAT26" s="23"/>
      <c r="RAU26" s="23"/>
      <c r="RAV26" s="23"/>
      <c r="RAW26" s="23"/>
      <c r="RAX26" s="23"/>
      <c r="RAY26" s="23"/>
      <c r="RAZ26" s="23"/>
      <c r="RBA26" s="23"/>
      <c r="RBB26" s="23"/>
      <c r="RBC26" s="23"/>
      <c r="RBD26" s="23"/>
      <c r="RBE26" s="23"/>
      <c r="RBF26" s="23"/>
      <c r="RBG26" s="23"/>
      <c r="RBH26" s="23"/>
      <c r="RBI26" s="23"/>
      <c r="RBJ26" s="23"/>
      <c r="RBK26" s="23"/>
      <c r="RBL26" s="23"/>
      <c r="RBM26" s="23"/>
      <c r="RBN26" s="23"/>
      <c r="RBO26" s="23"/>
      <c r="RBP26" s="23"/>
      <c r="RBQ26" s="23"/>
      <c r="RBR26" s="23"/>
      <c r="RBS26" s="23"/>
      <c r="RBT26" s="23"/>
      <c r="RBU26" s="23"/>
      <c r="RBV26" s="23"/>
      <c r="RBW26" s="23"/>
      <c r="RBX26" s="23"/>
      <c r="RBY26" s="23"/>
      <c r="RBZ26" s="23"/>
      <c r="RCA26" s="23"/>
      <c r="RCB26" s="23"/>
      <c r="RCC26" s="23"/>
      <c r="RCD26" s="23"/>
      <c r="RCE26" s="23"/>
      <c r="RCF26" s="23"/>
      <c r="RCG26" s="23"/>
      <c r="RCH26" s="23"/>
      <c r="RCI26" s="23"/>
      <c r="RCJ26" s="23"/>
      <c r="RCK26" s="23"/>
      <c r="RCL26" s="23"/>
      <c r="RCM26" s="23"/>
      <c r="RCN26" s="23"/>
      <c r="RCO26" s="23"/>
      <c r="RCP26" s="23"/>
      <c r="RCQ26" s="23"/>
      <c r="RCR26" s="23"/>
      <c r="RCS26" s="23"/>
      <c r="RCT26" s="23"/>
      <c r="RCU26" s="23"/>
      <c r="RCV26" s="23"/>
      <c r="RCW26" s="23"/>
      <c r="RCX26" s="23"/>
      <c r="RCY26" s="23"/>
      <c r="RCZ26" s="23"/>
      <c r="RDA26" s="23"/>
      <c r="RDB26" s="23"/>
      <c r="RDC26" s="23"/>
      <c r="RDD26" s="23"/>
      <c r="RDE26" s="23"/>
      <c r="RDF26" s="23"/>
      <c r="RDG26" s="23"/>
      <c r="RDH26" s="23"/>
      <c r="RDI26" s="23"/>
      <c r="RDJ26" s="23"/>
      <c r="RDK26" s="23"/>
      <c r="RDL26" s="23"/>
      <c r="RDM26" s="23"/>
      <c r="RDN26" s="23"/>
      <c r="RDO26" s="23"/>
      <c r="RDP26" s="23"/>
      <c r="RDQ26" s="23"/>
      <c r="RDR26" s="23"/>
      <c r="RDS26" s="23"/>
      <c r="RDT26" s="23"/>
      <c r="RDU26" s="23"/>
      <c r="RDV26" s="23"/>
      <c r="RDW26" s="23"/>
      <c r="RDX26" s="23"/>
      <c r="RDY26" s="23"/>
      <c r="RDZ26" s="23"/>
      <c r="REA26" s="23"/>
      <c r="REB26" s="23"/>
      <c r="REC26" s="23"/>
      <c r="RED26" s="23"/>
      <c r="REE26" s="23"/>
      <c r="REF26" s="23"/>
      <c r="REG26" s="23"/>
      <c r="REH26" s="23"/>
      <c r="REI26" s="23"/>
      <c r="REJ26" s="23"/>
      <c r="REK26" s="23"/>
      <c r="REL26" s="23"/>
      <c r="REM26" s="23"/>
      <c r="REN26" s="23"/>
      <c r="REO26" s="23"/>
      <c r="REP26" s="23"/>
      <c r="REQ26" s="23"/>
      <c r="RER26" s="23"/>
      <c r="RES26" s="23"/>
      <c r="RET26" s="23"/>
      <c r="REU26" s="23"/>
      <c r="REV26" s="23"/>
      <c r="REW26" s="23"/>
      <c r="REX26" s="23"/>
      <c r="REY26" s="23"/>
      <c r="REZ26" s="23"/>
      <c r="RFA26" s="23"/>
      <c r="RFB26" s="23"/>
      <c r="RFC26" s="23"/>
      <c r="RFD26" s="23"/>
      <c r="RFE26" s="23"/>
      <c r="RFF26" s="23"/>
      <c r="RFG26" s="23"/>
      <c r="RFH26" s="23"/>
      <c r="RFI26" s="23"/>
      <c r="RFJ26" s="23"/>
      <c r="RFK26" s="23"/>
      <c r="RFL26" s="23"/>
      <c r="RFM26" s="23"/>
      <c r="RFN26" s="23"/>
      <c r="RFO26" s="23"/>
      <c r="RFP26" s="23"/>
      <c r="RFQ26" s="23"/>
      <c r="RFR26" s="23"/>
      <c r="RFS26" s="23"/>
      <c r="RFT26" s="23"/>
      <c r="RFU26" s="23"/>
      <c r="RFV26" s="23"/>
      <c r="RFW26" s="23"/>
      <c r="RFX26" s="23"/>
      <c r="RFY26" s="23"/>
      <c r="RFZ26" s="23"/>
      <c r="RGA26" s="23"/>
      <c r="RGB26" s="23"/>
      <c r="RGC26" s="23"/>
      <c r="RGD26" s="23"/>
      <c r="RGE26" s="23"/>
      <c r="RGF26" s="23"/>
      <c r="RGG26" s="23"/>
      <c r="RGH26" s="23"/>
      <c r="RGI26" s="23"/>
      <c r="RGJ26" s="23"/>
      <c r="RGK26" s="23"/>
      <c r="RGL26" s="23"/>
      <c r="RGM26" s="23"/>
      <c r="RGN26" s="23"/>
      <c r="RGO26" s="23"/>
      <c r="RGP26" s="23"/>
      <c r="RGQ26" s="23"/>
      <c r="RGR26" s="23"/>
      <c r="RGS26" s="23"/>
      <c r="RGT26" s="23"/>
      <c r="RGU26" s="23"/>
      <c r="RGV26" s="23"/>
      <c r="RGW26" s="23"/>
      <c r="RGX26" s="23"/>
      <c r="RGY26" s="23"/>
      <c r="RGZ26" s="23"/>
      <c r="RHA26" s="23"/>
      <c r="RHB26" s="23"/>
      <c r="RHC26" s="23"/>
      <c r="RHD26" s="23"/>
      <c r="RHE26" s="23"/>
      <c r="RHF26" s="23"/>
      <c r="RHG26" s="23"/>
      <c r="RHH26" s="23"/>
      <c r="RHI26" s="23"/>
      <c r="RHJ26" s="23"/>
      <c r="RHK26" s="23"/>
      <c r="RHL26" s="23"/>
      <c r="RHM26" s="23"/>
      <c r="RHN26" s="23"/>
      <c r="RHO26" s="23"/>
      <c r="RHP26" s="23"/>
      <c r="RHQ26" s="23"/>
      <c r="RHR26" s="23"/>
      <c r="RHS26" s="23"/>
      <c r="RHT26" s="23"/>
      <c r="RHU26" s="23"/>
      <c r="RHV26" s="23"/>
      <c r="RHW26" s="23"/>
      <c r="RHX26" s="23"/>
      <c r="RHY26" s="23"/>
      <c r="RHZ26" s="23"/>
      <c r="RIA26" s="23"/>
      <c r="RIB26" s="23"/>
      <c r="RIC26" s="23"/>
      <c r="RID26" s="23"/>
      <c r="RIE26" s="23"/>
      <c r="RIF26" s="23"/>
      <c r="RIG26" s="23"/>
      <c r="RIH26" s="23"/>
      <c r="RII26" s="23"/>
      <c r="RIJ26" s="23"/>
      <c r="RIK26" s="23"/>
      <c r="RIL26" s="23"/>
      <c r="RIM26" s="23"/>
      <c r="RIN26" s="23"/>
      <c r="RIO26" s="23"/>
      <c r="RIP26" s="23"/>
      <c r="RIQ26" s="23"/>
      <c r="RIR26" s="23"/>
      <c r="RIS26" s="23"/>
      <c r="RIT26" s="23"/>
      <c r="RIU26" s="23"/>
      <c r="RIV26" s="23"/>
      <c r="RIW26" s="23"/>
      <c r="RIX26" s="23"/>
      <c r="RIY26" s="23"/>
      <c r="RIZ26" s="23"/>
      <c r="RJA26" s="23"/>
      <c r="RJB26" s="23"/>
      <c r="RJC26" s="23"/>
      <c r="RJD26" s="23"/>
      <c r="RJE26" s="23"/>
      <c r="RJF26" s="23"/>
      <c r="RJG26" s="23"/>
      <c r="RJH26" s="23"/>
      <c r="RJI26" s="23"/>
      <c r="RJJ26" s="23"/>
      <c r="RJK26" s="23"/>
      <c r="RJL26" s="23"/>
      <c r="RJM26" s="23"/>
      <c r="RJN26" s="23"/>
      <c r="RJO26" s="23"/>
      <c r="RJP26" s="23"/>
      <c r="RJQ26" s="23"/>
      <c r="RJR26" s="23"/>
      <c r="RJS26" s="23"/>
      <c r="RJT26" s="23"/>
      <c r="RJU26" s="23"/>
      <c r="RJV26" s="23"/>
      <c r="RJW26" s="23"/>
      <c r="RJX26" s="23"/>
      <c r="RJY26" s="23"/>
      <c r="RJZ26" s="23"/>
      <c r="RKA26" s="23"/>
      <c r="RKB26" s="23"/>
      <c r="RKC26" s="23"/>
      <c r="RKD26" s="23"/>
      <c r="RKE26" s="23"/>
      <c r="RKF26" s="23"/>
      <c r="RKG26" s="23"/>
      <c r="RKH26" s="23"/>
      <c r="RKI26" s="23"/>
      <c r="RKJ26" s="23"/>
      <c r="RKK26" s="23"/>
      <c r="RKL26" s="23"/>
      <c r="RKM26" s="23"/>
      <c r="RKN26" s="23"/>
      <c r="RKO26" s="23"/>
      <c r="RKP26" s="23"/>
      <c r="RKQ26" s="23"/>
      <c r="RKR26" s="23"/>
      <c r="RKS26" s="23"/>
      <c r="RKT26" s="23"/>
      <c r="RKU26" s="23"/>
      <c r="RKV26" s="23"/>
      <c r="RKW26" s="23"/>
      <c r="RKX26" s="23"/>
      <c r="RKY26" s="23"/>
      <c r="RKZ26" s="23"/>
      <c r="RLA26" s="23"/>
      <c r="RLB26" s="23"/>
      <c r="RLC26" s="23"/>
      <c r="RLD26" s="23"/>
      <c r="RLE26" s="23"/>
      <c r="RLF26" s="23"/>
      <c r="RLG26" s="23"/>
      <c r="RLH26" s="23"/>
      <c r="RLI26" s="23"/>
      <c r="RLJ26" s="23"/>
      <c r="RLK26" s="23"/>
      <c r="RLL26" s="23"/>
      <c r="RLM26" s="23"/>
      <c r="RLN26" s="23"/>
      <c r="RLO26" s="23"/>
      <c r="RLP26" s="23"/>
      <c r="RLQ26" s="23"/>
      <c r="RLR26" s="23"/>
      <c r="RLS26" s="23"/>
      <c r="RLT26" s="23"/>
      <c r="RLU26" s="23"/>
      <c r="RLV26" s="23"/>
      <c r="RLW26" s="23"/>
      <c r="RLX26" s="23"/>
      <c r="RLY26" s="23"/>
      <c r="RLZ26" s="23"/>
      <c r="RMA26" s="23"/>
      <c r="RMB26" s="23"/>
      <c r="RMC26" s="23"/>
      <c r="RMD26" s="23"/>
      <c r="RME26" s="23"/>
      <c r="RMF26" s="23"/>
      <c r="RMG26" s="23"/>
      <c r="RMH26" s="23"/>
      <c r="RMI26" s="23"/>
      <c r="RMJ26" s="23"/>
      <c r="RMK26" s="23"/>
      <c r="RML26" s="23"/>
      <c r="RMM26" s="23"/>
      <c r="RMN26" s="23"/>
      <c r="RMO26" s="23"/>
      <c r="RMP26" s="23"/>
      <c r="RMQ26" s="23"/>
      <c r="RMR26" s="23"/>
      <c r="RMS26" s="23"/>
      <c r="RMT26" s="23"/>
      <c r="RMU26" s="23"/>
      <c r="RMV26" s="23"/>
      <c r="RMW26" s="23"/>
      <c r="RMX26" s="23"/>
      <c r="RMY26" s="23"/>
      <c r="RMZ26" s="23"/>
      <c r="RNA26" s="23"/>
      <c r="RNB26" s="23"/>
      <c r="RNC26" s="23"/>
      <c r="RND26" s="23"/>
      <c r="RNE26" s="23"/>
      <c r="RNF26" s="23"/>
      <c r="RNG26" s="23"/>
      <c r="RNH26" s="23"/>
      <c r="RNI26" s="23"/>
      <c r="RNJ26" s="23"/>
      <c r="RNK26" s="23"/>
      <c r="RNL26" s="23"/>
      <c r="RNM26" s="23"/>
      <c r="RNN26" s="23"/>
      <c r="RNO26" s="23"/>
      <c r="RNP26" s="23"/>
      <c r="RNQ26" s="23"/>
      <c r="RNR26" s="23"/>
      <c r="RNS26" s="23"/>
      <c r="RNT26" s="23"/>
      <c r="RNU26" s="23"/>
      <c r="RNV26" s="23"/>
      <c r="RNW26" s="23"/>
      <c r="RNX26" s="23"/>
      <c r="RNY26" s="23"/>
      <c r="RNZ26" s="23"/>
      <c r="ROA26" s="23"/>
      <c r="ROB26" s="23"/>
      <c r="ROC26" s="23"/>
      <c r="ROD26" s="23"/>
      <c r="ROE26" s="23"/>
      <c r="ROF26" s="23"/>
      <c r="ROG26" s="23"/>
      <c r="ROH26" s="23"/>
      <c r="ROI26" s="23"/>
      <c r="ROJ26" s="23"/>
      <c r="ROK26" s="23"/>
      <c r="ROL26" s="23"/>
      <c r="ROM26" s="23"/>
      <c r="RON26" s="23"/>
      <c r="ROO26" s="23"/>
      <c r="ROP26" s="23"/>
      <c r="ROQ26" s="23"/>
      <c r="ROR26" s="23"/>
      <c r="ROS26" s="23"/>
      <c r="ROT26" s="23"/>
      <c r="ROU26" s="23"/>
      <c r="ROV26" s="23"/>
      <c r="ROW26" s="23"/>
      <c r="ROX26" s="23"/>
      <c r="ROY26" s="23"/>
      <c r="ROZ26" s="23"/>
      <c r="RPA26" s="23"/>
      <c r="RPB26" s="23"/>
      <c r="RPC26" s="23"/>
      <c r="RPD26" s="23"/>
      <c r="RPE26" s="23"/>
      <c r="RPF26" s="23"/>
      <c r="RPG26" s="23"/>
      <c r="RPH26" s="23"/>
      <c r="RPI26" s="23"/>
      <c r="RPJ26" s="23"/>
      <c r="RPK26" s="23"/>
      <c r="RPL26" s="23"/>
      <c r="RPM26" s="23"/>
      <c r="RPN26" s="23"/>
      <c r="RPO26" s="23"/>
      <c r="RPP26" s="23"/>
      <c r="RPQ26" s="23"/>
      <c r="RPR26" s="23"/>
      <c r="RPS26" s="23"/>
      <c r="RPT26" s="23"/>
      <c r="RPU26" s="23"/>
      <c r="RPV26" s="23"/>
      <c r="RPW26" s="23"/>
      <c r="RPX26" s="23"/>
      <c r="RPY26" s="23"/>
      <c r="RPZ26" s="23"/>
      <c r="RQA26" s="23"/>
      <c r="RQB26" s="23"/>
      <c r="RQC26" s="23"/>
      <c r="RQD26" s="23"/>
      <c r="RQE26" s="23"/>
      <c r="RQF26" s="23"/>
      <c r="RQG26" s="23"/>
      <c r="RQH26" s="23"/>
      <c r="RQI26" s="23"/>
      <c r="RQJ26" s="23"/>
      <c r="RQK26" s="23"/>
      <c r="RQL26" s="23"/>
      <c r="RQM26" s="23"/>
      <c r="RQN26" s="23"/>
      <c r="RQO26" s="23"/>
      <c r="RQP26" s="23"/>
      <c r="RQQ26" s="23"/>
      <c r="RQR26" s="23"/>
      <c r="RQS26" s="23"/>
      <c r="RQT26" s="23"/>
      <c r="RQU26" s="23"/>
      <c r="RQV26" s="23"/>
      <c r="RQW26" s="23"/>
      <c r="RQX26" s="23"/>
      <c r="RQY26" s="23"/>
      <c r="RQZ26" s="23"/>
      <c r="RRA26" s="23"/>
      <c r="RRB26" s="23"/>
      <c r="RRC26" s="23"/>
      <c r="RRD26" s="23"/>
      <c r="RRE26" s="23"/>
      <c r="RRF26" s="23"/>
      <c r="RRG26" s="23"/>
      <c r="RRH26" s="23"/>
      <c r="RRI26" s="23"/>
      <c r="RRJ26" s="23"/>
      <c r="RRK26" s="23"/>
      <c r="RRL26" s="23"/>
      <c r="RRM26" s="23"/>
      <c r="RRN26" s="23"/>
      <c r="RRO26" s="23"/>
      <c r="RRP26" s="23"/>
      <c r="RRQ26" s="23"/>
      <c r="RRR26" s="23"/>
      <c r="RRS26" s="23"/>
      <c r="RRT26" s="23"/>
      <c r="RRU26" s="23"/>
      <c r="RRV26" s="23"/>
      <c r="RRW26" s="23"/>
      <c r="RRX26" s="23"/>
      <c r="RRY26" s="23"/>
      <c r="RRZ26" s="23"/>
      <c r="RSA26" s="23"/>
      <c r="RSB26" s="23"/>
      <c r="RSC26" s="23"/>
      <c r="RSD26" s="23"/>
      <c r="RSE26" s="23"/>
      <c r="RSF26" s="23"/>
      <c r="RSG26" s="23"/>
      <c r="RSH26" s="23"/>
      <c r="RSI26" s="23"/>
      <c r="RSJ26" s="23"/>
      <c r="RSK26" s="23"/>
      <c r="RSL26" s="23"/>
      <c r="RSM26" s="23"/>
      <c r="RSN26" s="23"/>
      <c r="RSO26" s="23"/>
      <c r="RSP26" s="23"/>
      <c r="RSQ26" s="23"/>
      <c r="RSR26" s="23"/>
      <c r="RSS26" s="23"/>
      <c r="RST26" s="23"/>
      <c r="RSU26" s="23"/>
      <c r="RSV26" s="23"/>
      <c r="RSW26" s="23"/>
      <c r="RSX26" s="23"/>
      <c r="RSY26" s="23"/>
      <c r="RSZ26" s="23"/>
      <c r="RTA26" s="23"/>
      <c r="RTB26" s="23"/>
      <c r="RTC26" s="23"/>
      <c r="RTD26" s="23"/>
      <c r="RTE26" s="23"/>
      <c r="RTF26" s="23"/>
      <c r="RTG26" s="23"/>
      <c r="RTH26" s="23"/>
      <c r="RTI26" s="23"/>
      <c r="RTJ26" s="23"/>
      <c r="RTK26" s="23"/>
      <c r="RTL26" s="23"/>
      <c r="RTM26" s="23"/>
      <c r="RTN26" s="23"/>
      <c r="RTO26" s="23"/>
      <c r="RTP26" s="23"/>
      <c r="RTQ26" s="23"/>
      <c r="RTR26" s="23"/>
      <c r="RTS26" s="23"/>
      <c r="RTT26" s="23"/>
      <c r="RTU26" s="23"/>
      <c r="RTV26" s="23"/>
      <c r="RTW26" s="23"/>
      <c r="RTX26" s="23"/>
      <c r="RTY26" s="23"/>
      <c r="RTZ26" s="23"/>
      <c r="RUA26" s="23"/>
      <c r="RUB26" s="23"/>
      <c r="RUC26" s="23"/>
      <c r="RUD26" s="23"/>
      <c r="RUE26" s="23"/>
      <c r="RUF26" s="23"/>
      <c r="RUG26" s="23"/>
      <c r="RUH26" s="23"/>
      <c r="RUI26" s="23"/>
      <c r="RUJ26" s="23"/>
      <c r="RUK26" s="23"/>
      <c r="RUL26" s="23"/>
      <c r="RUM26" s="23"/>
      <c r="RUN26" s="23"/>
      <c r="RUO26" s="23"/>
      <c r="RUP26" s="23"/>
      <c r="RUQ26" s="23"/>
      <c r="RUR26" s="23"/>
      <c r="RUS26" s="23"/>
      <c r="RUT26" s="23"/>
      <c r="RUU26" s="23"/>
      <c r="RUV26" s="23"/>
      <c r="RUW26" s="23"/>
      <c r="RUX26" s="23"/>
      <c r="RUY26" s="23"/>
      <c r="RUZ26" s="23"/>
      <c r="RVA26" s="23"/>
      <c r="RVB26" s="23"/>
      <c r="RVC26" s="23"/>
      <c r="RVD26" s="23"/>
      <c r="RVE26" s="23"/>
      <c r="RVF26" s="23"/>
      <c r="RVG26" s="23"/>
      <c r="RVH26" s="23"/>
      <c r="RVI26" s="23"/>
      <c r="RVJ26" s="23"/>
      <c r="RVK26" s="23"/>
      <c r="RVL26" s="23"/>
      <c r="RVM26" s="23"/>
      <c r="RVN26" s="23"/>
      <c r="RVO26" s="23"/>
      <c r="RVP26" s="23"/>
      <c r="RVQ26" s="23"/>
      <c r="RVR26" s="23"/>
      <c r="RVS26" s="23"/>
      <c r="RVT26" s="23"/>
      <c r="RVU26" s="23"/>
      <c r="RVV26" s="23"/>
      <c r="RVW26" s="23"/>
      <c r="RVX26" s="23"/>
      <c r="RVY26" s="23"/>
      <c r="RVZ26" s="23"/>
      <c r="RWA26" s="23"/>
      <c r="RWB26" s="23"/>
      <c r="RWC26" s="23"/>
      <c r="RWD26" s="23"/>
      <c r="RWE26" s="23"/>
      <c r="RWF26" s="23"/>
      <c r="RWG26" s="23"/>
      <c r="RWH26" s="23"/>
      <c r="RWI26" s="23"/>
      <c r="RWJ26" s="23"/>
      <c r="RWK26" s="23"/>
      <c r="RWL26" s="23"/>
      <c r="RWM26" s="23"/>
      <c r="RWN26" s="23"/>
      <c r="RWO26" s="23"/>
      <c r="RWP26" s="23"/>
      <c r="RWQ26" s="23"/>
      <c r="RWR26" s="23"/>
      <c r="RWS26" s="23"/>
      <c r="RWT26" s="23"/>
      <c r="RWU26" s="23"/>
      <c r="RWV26" s="23"/>
      <c r="RWW26" s="23"/>
      <c r="RWX26" s="23"/>
      <c r="RWY26" s="23"/>
      <c r="RWZ26" s="23"/>
      <c r="RXA26" s="23"/>
      <c r="RXB26" s="23"/>
      <c r="RXC26" s="23"/>
      <c r="RXD26" s="23"/>
      <c r="RXE26" s="23"/>
      <c r="RXF26" s="23"/>
      <c r="RXG26" s="23"/>
      <c r="RXH26" s="23"/>
      <c r="RXI26" s="23"/>
      <c r="RXJ26" s="23"/>
      <c r="RXK26" s="23"/>
      <c r="RXL26" s="23"/>
      <c r="RXM26" s="23"/>
      <c r="RXN26" s="23"/>
      <c r="RXO26" s="23"/>
      <c r="RXP26" s="23"/>
      <c r="RXQ26" s="23"/>
      <c r="RXR26" s="23"/>
      <c r="RXS26" s="23"/>
      <c r="RXT26" s="23"/>
      <c r="RXU26" s="23"/>
      <c r="RXV26" s="23"/>
      <c r="RXW26" s="23"/>
      <c r="RXX26" s="23"/>
      <c r="RXY26" s="23"/>
      <c r="RXZ26" s="23"/>
      <c r="RYA26" s="23"/>
      <c r="RYB26" s="23"/>
      <c r="RYC26" s="23"/>
      <c r="RYD26" s="23"/>
      <c r="RYE26" s="23"/>
      <c r="RYF26" s="23"/>
      <c r="RYG26" s="23"/>
      <c r="RYH26" s="23"/>
      <c r="RYI26" s="23"/>
      <c r="RYJ26" s="23"/>
      <c r="RYK26" s="23"/>
      <c r="RYL26" s="23"/>
      <c r="RYM26" s="23"/>
      <c r="RYN26" s="23"/>
      <c r="RYO26" s="23"/>
      <c r="RYP26" s="23"/>
      <c r="RYQ26" s="23"/>
      <c r="RYR26" s="23"/>
      <c r="RYS26" s="23"/>
      <c r="RYT26" s="23"/>
      <c r="RYU26" s="23"/>
      <c r="RYV26" s="23"/>
      <c r="RYW26" s="23"/>
      <c r="RYX26" s="23"/>
      <c r="RYY26" s="23"/>
      <c r="RYZ26" s="23"/>
      <c r="RZA26" s="23"/>
      <c r="RZB26" s="23"/>
      <c r="RZC26" s="23"/>
      <c r="RZD26" s="23"/>
      <c r="RZE26" s="23"/>
      <c r="RZF26" s="23"/>
      <c r="RZG26" s="23"/>
      <c r="RZH26" s="23"/>
      <c r="RZI26" s="23"/>
      <c r="RZJ26" s="23"/>
      <c r="RZK26" s="23"/>
      <c r="RZL26" s="23"/>
      <c r="RZM26" s="23"/>
      <c r="RZN26" s="23"/>
      <c r="RZO26" s="23"/>
      <c r="RZP26" s="23"/>
      <c r="RZQ26" s="23"/>
      <c r="RZR26" s="23"/>
      <c r="RZS26" s="23"/>
      <c r="RZT26" s="23"/>
      <c r="RZU26" s="23"/>
      <c r="RZV26" s="23"/>
      <c r="RZW26" s="23"/>
      <c r="RZX26" s="23"/>
      <c r="RZY26" s="23"/>
      <c r="RZZ26" s="23"/>
      <c r="SAA26" s="23"/>
      <c r="SAB26" s="23"/>
      <c r="SAC26" s="23"/>
      <c r="SAD26" s="23"/>
      <c r="SAE26" s="23"/>
      <c r="SAF26" s="23"/>
      <c r="SAG26" s="23"/>
      <c r="SAH26" s="23"/>
      <c r="SAI26" s="23"/>
      <c r="SAJ26" s="23"/>
      <c r="SAK26" s="23"/>
      <c r="SAL26" s="23"/>
      <c r="SAM26" s="23"/>
      <c r="SAN26" s="23"/>
      <c r="SAO26" s="23"/>
      <c r="SAP26" s="23"/>
      <c r="SAQ26" s="23"/>
      <c r="SAR26" s="23"/>
      <c r="SAS26" s="23"/>
      <c r="SAT26" s="23"/>
      <c r="SAU26" s="23"/>
      <c r="SAV26" s="23"/>
      <c r="SAW26" s="23"/>
      <c r="SAX26" s="23"/>
      <c r="SAY26" s="23"/>
      <c r="SAZ26" s="23"/>
      <c r="SBA26" s="23"/>
      <c r="SBB26" s="23"/>
      <c r="SBC26" s="23"/>
      <c r="SBD26" s="23"/>
      <c r="SBE26" s="23"/>
      <c r="SBF26" s="23"/>
      <c r="SBG26" s="23"/>
      <c r="SBH26" s="23"/>
      <c r="SBI26" s="23"/>
      <c r="SBJ26" s="23"/>
      <c r="SBK26" s="23"/>
      <c r="SBL26" s="23"/>
      <c r="SBM26" s="23"/>
      <c r="SBN26" s="23"/>
      <c r="SBO26" s="23"/>
      <c r="SBP26" s="23"/>
      <c r="SBQ26" s="23"/>
      <c r="SBR26" s="23"/>
      <c r="SBS26" s="23"/>
      <c r="SBT26" s="23"/>
      <c r="SBU26" s="23"/>
      <c r="SBV26" s="23"/>
      <c r="SBW26" s="23"/>
      <c r="SBX26" s="23"/>
      <c r="SBY26" s="23"/>
      <c r="SBZ26" s="23"/>
      <c r="SCA26" s="23"/>
      <c r="SCB26" s="23"/>
      <c r="SCC26" s="23"/>
      <c r="SCD26" s="23"/>
      <c r="SCE26" s="23"/>
      <c r="SCF26" s="23"/>
      <c r="SCG26" s="23"/>
      <c r="SCH26" s="23"/>
      <c r="SCI26" s="23"/>
      <c r="SCJ26" s="23"/>
      <c r="SCK26" s="23"/>
      <c r="SCL26" s="23"/>
      <c r="SCM26" s="23"/>
      <c r="SCN26" s="23"/>
      <c r="SCO26" s="23"/>
      <c r="SCP26" s="23"/>
      <c r="SCQ26" s="23"/>
      <c r="SCR26" s="23"/>
      <c r="SCS26" s="23"/>
      <c r="SCT26" s="23"/>
      <c r="SCU26" s="23"/>
      <c r="SCV26" s="23"/>
      <c r="SCW26" s="23"/>
      <c r="SCX26" s="23"/>
      <c r="SCY26" s="23"/>
      <c r="SCZ26" s="23"/>
      <c r="SDA26" s="23"/>
      <c r="SDB26" s="23"/>
      <c r="SDC26" s="23"/>
      <c r="SDD26" s="23"/>
      <c r="SDE26" s="23"/>
      <c r="SDF26" s="23"/>
      <c r="SDG26" s="23"/>
      <c r="SDH26" s="23"/>
      <c r="SDI26" s="23"/>
      <c r="SDJ26" s="23"/>
      <c r="SDK26" s="23"/>
      <c r="SDL26" s="23"/>
      <c r="SDM26" s="23"/>
      <c r="SDN26" s="23"/>
      <c r="SDO26" s="23"/>
      <c r="SDP26" s="23"/>
      <c r="SDQ26" s="23"/>
      <c r="SDR26" s="23"/>
      <c r="SDS26" s="23"/>
      <c r="SDT26" s="23"/>
      <c r="SDU26" s="23"/>
      <c r="SDV26" s="23"/>
      <c r="SDW26" s="23"/>
      <c r="SDX26" s="23"/>
      <c r="SDY26" s="23"/>
      <c r="SDZ26" s="23"/>
      <c r="SEA26" s="23"/>
      <c r="SEB26" s="23"/>
      <c r="SEC26" s="23"/>
      <c r="SED26" s="23"/>
      <c r="SEE26" s="23"/>
      <c r="SEF26" s="23"/>
      <c r="SEG26" s="23"/>
      <c r="SEH26" s="23"/>
      <c r="SEI26" s="23"/>
      <c r="SEJ26" s="23"/>
      <c r="SEK26" s="23"/>
      <c r="SEL26" s="23"/>
      <c r="SEM26" s="23"/>
      <c r="SEN26" s="23"/>
      <c r="SEO26" s="23"/>
      <c r="SEP26" s="23"/>
      <c r="SEQ26" s="23"/>
      <c r="SER26" s="23"/>
      <c r="SES26" s="23"/>
      <c r="SET26" s="23"/>
      <c r="SEU26" s="23"/>
      <c r="SEV26" s="23"/>
      <c r="SEW26" s="23"/>
      <c r="SEX26" s="23"/>
      <c r="SEY26" s="23"/>
      <c r="SEZ26" s="23"/>
      <c r="SFA26" s="23"/>
      <c r="SFB26" s="23"/>
      <c r="SFC26" s="23"/>
      <c r="SFD26" s="23"/>
      <c r="SFE26" s="23"/>
      <c r="SFF26" s="23"/>
      <c r="SFG26" s="23"/>
      <c r="SFH26" s="23"/>
      <c r="SFI26" s="23"/>
      <c r="SFJ26" s="23"/>
      <c r="SFK26" s="23"/>
      <c r="SFL26" s="23"/>
      <c r="SFM26" s="23"/>
      <c r="SFN26" s="23"/>
      <c r="SFO26" s="23"/>
      <c r="SFP26" s="23"/>
      <c r="SFQ26" s="23"/>
      <c r="SFR26" s="23"/>
      <c r="SFS26" s="23"/>
      <c r="SFT26" s="23"/>
      <c r="SFU26" s="23"/>
      <c r="SFV26" s="23"/>
      <c r="SFW26" s="23"/>
      <c r="SFX26" s="23"/>
      <c r="SFY26" s="23"/>
      <c r="SFZ26" s="23"/>
      <c r="SGA26" s="23"/>
      <c r="SGB26" s="23"/>
      <c r="SGC26" s="23"/>
      <c r="SGD26" s="23"/>
      <c r="SGE26" s="23"/>
      <c r="SGF26" s="23"/>
      <c r="SGG26" s="23"/>
      <c r="SGH26" s="23"/>
      <c r="SGI26" s="23"/>
      <c r="SGJ26" s="23"/>
      <c r="SGK26" s="23"/>
      <c r="SGL26" s="23"/>
      <c r="SGM26" s="23"/>
      <c r="SGN26" s="23"/>
      <c r="SGO26" s="23"/>
      <c r="SGP26" s="23"/>
      <c r="SGQ26" s="23"/>
      <c r="SGR26" s="23"/>
      <c r="SGS26" s="23"/>
      <c r="SGT26" s="23"/>
      <c r="SGU26" s="23"/>
      <c r="SGV26" s="23"/>
      <c r="SGW26" s="23"/>
      <c r="SGX26" s="23"/>
      <c r="SGY26" s="23"/>
      <c r="SGZ26" s="23"/>
      <c r="SHA26" s="23"/>
      <c r="SHB26" s="23"/>
      <c r="SHC26" s="23"/>
      <c r="SHD26" s="23"/>
      <c r="SHE26" s="23"/>
      <c r="SHF26" s="23"/>
      <c r="SHG26" s="23"/>
      <c r="SHH26" s="23"/>
      <c r="SHI26" s="23"/>
      <c r="SHJ26" s="23"/>
      <c r="SHK26" s="23"/>
      <c r="SHL26" s="23"/>
      <c r="SHM26" s="23"/>
      <c r="SHN26" s="23"/>
      <c r="SHO26" s="23"/>
      <c r="SHP26" s="23"/>
      <c r="SHQ26" s="23"/>
      <c r="SHR26" s="23"/>
      <c r="SHS26" s="23"/>
      <c r="SHT26" s="23"/>
      <c r="SHU26" s="23"/>
      <c r="SHV26" s="23"/>
      <c r="SHW26" s="23"/>
      <c r="SHX26" s="23"/>
      <c r="SHY26" s="23"/>
      <c r="SHZ26" s="23"/>
      <c r="SIA26" s="23"/>
      <c r="SIB26" s="23"/>
      <c r="SIC26" s="23"/>
      <c r="SID26" s="23"/>
      <c r="SIE26" s="23"/>
      <c r="SIF26" s="23"/>
      <c r="SIG26" s="23"/>
      <c r="SIH26" s="23"/>
      <c r="SII26" s="23"/>
      <c r="SIJ26" s="23"/>
      <c r="SIK26" s="23"/>
      <c r="SIL26" s="23"/>
      <c r="SIM26" s="23"/>
      <c r="SIN26" s="23"/>
      <c r="SIO26" s="23"/>
      <c r="SIP26" s="23"/>
      <c r="SIQ26" s="23"/>
      <c r="SIR26" s="23"/>
      <c r="SIS26" s="23"/>
      <c r="SIT26" s="23"/>
      <c r="SIU26" s="23"/>
      <c r="SIV26" s="23"/>
      <c r="SIW26" s="23"/>
      <c r="SIX26" s="23"/>
      <c r="SIY26" s="23"/>
      <c r="SIZ26" s="23"/>
      <c r="SJA26" s="23"/>
      <c r="SJB26" s="23"/>
      <c r="SJC26" s="23"/>
      <c r="SJD26" s="23"/>
      <c r="SJE26" s="23"/>
      <c r="SJF26" s="23"/>
      <c r="SJG26" s="23"/>
      <c r="SJH26" s="23"/>
      <c r="SJI26" s="23"/>
      <c r="SJJ26" s="23"/>
      <c r="SJK26" s="23"/>
      <c r="SJL26" s="23"/>
      <c r="SJM26" s="23"/>
      <c r="SJN26" s="23"/>
      <c r="SJO26" s="23"/>
      <c r="SJP26" s="23"/>
      <c r="SJQ26" s="23"/>
      <c r="SJR26" s="23"/>
      <c r="SJS26" s="23"/>
      <c r="SJT26" s="23"/>
      <c r="SJU26" s="23"/>
      <c r="SJV26" s="23"/>
      <c r="SJW26" s="23"/>
      <c r="SJX26" s="23"/>
      <c r="SJY26" s="23"/>
      <c r="SJZ26" s="23"/>
      <c r="SKA26" s="23"/>
      <c r="SKB26" s="23"/>
      <c r="SKC26" s="23"/>
      <c r="SKD26" s="23"/>
      <c r="SKE26" s="23"/>
      <c r="SKF26" s="23"/>
      <c r="SKG26" s="23"/>
      <c r="SKH26" s="23"/>
      <c r="SKI26" s="23"/>
      <c r="SKJ26" s="23"/>
      <c r="SKK26" s="23"/>
      <c r="SKL26" s="23"/>
      <c r="SKM26" s="23"/>
      <c r="SKN26" s="23"/>
      <c r="SKO26" s="23"/>
      <c r="SKP26" s="23"/>
      <c r="SKQ26" s="23"/>
      <c r="SKR26" s="23"/>
      <c r="SKS26" s="23"/>
      <c r="SKT26" s="23"/>
      <c r="SKU26" s="23"/>
      <c r="SKV26" s="23"/>
      <c r="SKW26" s="23"/>
      <c r="SKX26" s="23"/>
      <c r="SKY26" s="23"/>
      <c r="SKZ26" s="23"/>
      <c r="SLA26" s="23"/>
      <c r="SLB26" s="23"/>
      <c r="SLC26" s="23"/>
      <c r="SLD26" s="23"/>
      <c r="SLE26" s="23"/>
      <c r="SLF26" s="23"/>
      <c r="SLG26" s="23"/>
      <c r="SLH26" s="23"/>
      <c r="SLI26" s="23"/>
      <c r="SLJ26" s="23"/>
      <c r="SLK26" s="23"/>
      <c r="SLL26" s="23"/>
      <c r="SLM26" s="23"/>
      <c r="SLN26" s="23"/>
      <c r="SLO26" s="23"/>
      <c r="SLP26" s="23"/>
      <c r="SLQ26" s="23"/>
      <c r="SLR26" s="23"/>
      <c r="SLS26" s="23"/>
      <c r="SLT26" s="23"/>
      <c r="SLU26" s="23"/>
      <c r="SLV26" s="23"/>
      <c r="SLW26" s="23"/>
      <c r="SLX26" s="23"/>
      <c r="SLY26" s="23"/>
      <c r="SLZ26" s="23"/>
      <c r="SMA26" s="23"/>
      <c r="SMB26" s="23"/>
      <c r="SMC26" s="23"/>
      <c r="SMD26" s="23"/>
      <c r="SME26" s="23"/>
      <c r="SMF26" s="23"/>
      <c r="SMG26" s="23"/>
      <c r="SMH26" s="23"/>
      <c r="SMI26" s="23"/>
      <c r="SMJ26" s="23"/>
      <c r="SMK26" s="23"/>
      <c r="SML26" s="23"/>
      <c r="SMM26" s="23"/>
      <c r="SMN26" s="23"/>
      <c r="SMO26" s="23"/>
      <c r="SMP26" s="23"/>
      <c r="SMQ26" s="23"/>
      <c r="SMR26" s="23"/>
      <c r="SMS26" s="23"/>
      <c r="SMT26" s="23"/>
      <c r="SMU26" s="23"/>
      <c r="SMV26" s="23"/>
      <c r="SMW26" s="23"/>
      <c r="SMX26" s="23"/>
      <c r="SMY26" s="23"/>
      <c r="SMZ26" s="23"/>
      <c r="SNA26" s="23"/>
      <c r="SNB26" s="23"/>
      <c r="SNC26" s="23"/>
      <c r="SND26" s="23"/>
      <c r="SNE26" s="23"/>
      <c r="SNF26" s="23"/>
      <c r="SNG26" s="23"/>
      <c r="SNH26" s="23"/>
      <c r="SNI26" s="23"/>
      <c r="SNJ26" s="23"/>
      <c r="SNK26" s="23"/>
      <c r="SNL26" s="23"/>
      <c r="SNM26" s="23"/>
      <c r="SNN26" s="23"/>
      <c r="SNO26" s="23"/>
      <c r="SNP26" s="23"/>
      <c r="SNQ26" s="23"/>
      <c r="SNR26" s="23"/>
      <c r="SNS26" s="23"/>
      <c r="SNT26" s="23"/>
      <c r="SNU26" s="23"/>
      <c r="SNV26" s="23"/>
      <c r="SNW26" s="23"/>
      <c r="SNX26" s="23"/>
      <c r="SNY26" s="23"/>
      <c r="SNZ26" s="23"/>
      <c r="SOA26" s="23"/>
      <c r="SOB26" s="23"/>
      <c r="SOC26" s="23"/>
      <c r="SOD26" s="23"/>
      <c r="SOE26" s="23"/>
      <c r="SOF26" s="23"/>
      <c r="SOG26" s="23"/>
      <c r="SOH26" s="23"/>
      <c r="SOI26" s="23"/>
      <c r="SOJ26" s="23"/>
      <c r="SOK26" s="23"/>
      <c r="SOL26" s="23"/>
      <c r="SOM26" s="23"/>
      <c r="SON26" s="23"/>
      <c r="SOO26" s="23"/>
      <c r="SOP26" s="23"/>
      <c r="SOQ26" s="23"/>
      <c r="SOR26" s="23"/>
      <c r="SOS26" s="23"/>
      <c r="SOT26" s="23"/>
      <c r="SOU26" s="23"/>
      <c r="SOV26" s="23"/>
      <c r="SOW26" s="23"/>
      <c r="SOX26" s="23"/>
      <c r="SOY26" s="23"/>
      <c r="SOZ26" s="23"/>
      <c r="SPA26" s="23"/>
      <c r="SPB26" s="23"/>
      <c r="SPC26" s="23"/>
      <c r="SPD26" s="23"/>
      <c r="SPE26" s="23"/>
      <c r="SPF26" s="23"/>
      <c r="SPG26" s="23"/>
      <c r="SPH26" s="23"/>
      <c r="SPI26" s="23"/>
      <c r="SPJ26" s="23"/>
      <c r="SPK26" s="23"/>
      <c r="SPL26" s="23"/>
      <c r="SPM26" s="23"/>
      <c r="SPN26" s="23"/>
      <c r="SPO26" s="23"/>
      <c r="SPP26" s="23"/>
      <c r="SPQ26" s="23"/>
      <c r="SPR26" s="23"/>
      <c r="SPS26" s="23"/>
      <c r="SPT26" s="23"/>
      <c r="SPU26" s="23"/>
      <c r="SPV26" s="23"/>
      <c r="SPW26" s="23"/>
      <c r="SPX26" s="23"/>
      <c r="SPY26" s="23"/>
      <c r="SPZ26" s="23"/>
      <c r="SQA26" s="23"/>
      <c r="SQB26" s="23"/>
      <c r="SQC26" s="23"/>
      <c r="SQD26" s="23"/>
      <c r="SQE26" s="23"/>
      <c r="SQF26" s="23"/>
      <c r="SQG26" s="23"/>
      <c r="SQH26" s="23"/>
      <c r="SQI26" s="23"/>
      <c r="SQJ26" s="23"/>
      <c r="SQK26" s="23"/>
      <c r="SQL26" s="23"/>
      <c r="SQM26" s="23"/>
      <c r="SQN26" s="23"/>
      <c r="SQO26" s="23"/>
      <c r="SQP26" s="23"/>
      <c r="SQQ26" s="23"/>
      <c r="SQR26" s="23"/>
      <c r="SQS26" s="23"/>
      <c r="SQT26" s="23"/>
      <c r="SQU26" s="23"/>
      <c r="SQV26" s="23"/>
      <c r="SQW26" s="23"/>
      <c r="SQX26" s="23"/>
      <c r="SQY26" s="23"/>
      <c r="SQZ26" s="23"/>
      <c r="SRA26" s="23"/>
      <c r="SRB26" s="23"/>
      <c r="SRC26" s="23"/>
      <c r="SRD26" s="23"/>
      <c r="SRE26" s="23"/>
      <c r="SRF26" s="23"/>
      <c r="SRG26" s="23"/>
      <c r="SRH26" s="23"/>
      <c r="SRI26" s="23"/>
      <c r="SRJ26" s="23"/>
      <c r="SRK26" s="23"/>
      <c r="SRL26" s="23"/>
      <c r="SRM26" s="23"/>
      <c r="SRN26" s="23"/>
      <c r="SRO26" s="23"/>
      <c r="SRP26" s="23"/>
      <c r="SRQ26" s="23"/>
      <c r="SRR26" s="23"/>
      <c r="SRS26" s="23"/>
      <c r="SRT26" s="23"/>
      <c r="SRU26" s="23"/>
      <c r="SRV26" s="23"/>
      <c r="SRW26" s="23"/>
      <c r="SRX26" s="23"/>
      <c r="SRY26" s="23"/>
      <c r="SRZ26" s="23"/>
      <c r="SSA26" s="23"/>
      <c r="SSB26" s="23"/>
      <c r="SSC26" s="23"/>
      <c r="SSD26" s="23"/>
      <c r="SSE26" s="23"/>
      <c r="SSF26" s="23"/>
      <c r="SSG26" s="23"/>
      <c r="SSH26" s="23"/>
      <c r="SSI26" s="23"/>
      <c r="SSJ26" s="23"/>
      <c r="SSK26" s="23"/>
      <c r="SSL26" s="23"/>
      <c r="SSM26" s="23"/>
      <c r="SSN26" s="23"/>
      <c r="SSO26" s="23"/>
      <c r="SSP26" s="23"/>
      <c r="SSQ26" s="23"/>
      <c r="SSR26" s="23"/>
      <c r="SSS26" s="23"/>
      <c r="SST26" s="23"/>
      <c r="SSU26" s="23"/>
      <c r="SSV26" s="23"/>
      <c r="SSW26" s="23"/>
      <c r="SSX26" s="23"/>
      <c r="SSY26" s="23"/>
      <c r="SSZ26" s="23"/>
      <c r="STA26" s="23"/>
      <c r="STB26" s="23"/>
      <c r="STC26" s="23"/>
      <c r="STD26" s="23"/>
      <c r="STE26" s="23"/>
      <c r="STF26" s="23"/>
      <c r="STG26" s="23"/>
      <c r="STH26" s="23"/>
      <c r="STI26" s="23"/>
      <c r="STJ26" s="23"/>
      <c r="STK26" s="23"/>
      <c r="STL26" s="23"/>
      <c r="STM26" s="23"/>
      <c r="STN26" s="23"/>
      <c r="STO26" s="23"/>
      <c r="STP26" s="23"/>
      <c r="STQ26" s="23"/>
      <c r="STR26" s="23"/>
      <c r="STS26" s="23"/>
      <c r="STT26" s="23"/>
      <c r="STU26" s="23"/>
      <c r="STV26" s="23"/>
      <c r="STW26" s="23"/>
      <c r="STX26" s="23"/>
      <c r="STY26" s="23"/>
      <c r="STZ26" s="23"/>
      <c r="SUA26" s="23"/>
      <c r="SUB26" s="23"/>
      <c r="SUC26" s="23"/>
      <c r="SUD26" s="23"/>
      <c r="SUE26" s="23"/>
      <c r="SUF26" s="23"/>
      <c r="SUG26" s="23"/>
      <c r="SUH26" s="23"/>
      <c r="SUI26" s="23"/>
      <c r="SUJ26" s="23"/>
      <c r="SUK26" s="23"/>
      <c r="SUL26" s="23"/>
      <c r="SUM26" s="23"/>
      <c r="SUN26" s="23"/>
      <c r="SUO26" s="23"/>
      <c r="SUP26" s="23"/>
      <c r="SUQ26" s="23"/>
      <c r="SUR26" s="23"/>
      <c r="SUS26" s="23"/>
      <c r="SUT26" s="23"/>
      <c r="SUU26" s="23"/>
      <c r="SUV26" s="23"/>
      <c r="SUW26" s="23"/>
      <c r="SUX26" s="23"/>
      <c r="SUY26" s="23"/>
      <c r="SUZ26" s="23"/>
      <c r="SVA26" s="23"/>
      <c r="SVB26" s="23"/>
      <c r="SVC26" s="23"/>
      <c r="SVD26" s="23"/>
      <c r="SVE26" s="23"/>
      <c r="SVF26" s="23"/>
      <c r="SVG26" s="23"/>
      <c r="SVH26" s="23"/>
      <c r="SVI26" s="23"/>
      <c r="SVJ26" s="23"/>
      <c r="SVK26" s="23"/>
      <c r="SVL26" s="23"/>
      <c r="SVM26" s="23"/>
      <c r="SVN26" s="23"/>
      <c r="SVO26" s="23"/>
      <c r="SVP26" s="23"/>
      <c r="SVQ26" s="23"/>
      <c r="SVR26" s="23"/>
      <c r="SVS26" s="23"/>
      <c r="SVT26" s="23"/>
      <c r="SVU26" s="23"/>
      <c r="SVV26" s="23"/>
      <c r="SVW26" s="23"/>
      <c r="SVX26" s="23"/>
      <c r="SVY26" s="23"/>
      <c r="SVZ26" s="23"/>
      <c r="SWA26" s="23"/>
      <c r="SWB26" s="23"/>
      <c r="SWC26" s="23"/>
      <c r="SWD26" s="23"/>
      <c r="SWE26" s="23"/>
      <c r="SWF26" s="23"/>
      <c r="SWG26" s="23"/>
      <c r="SWH26" s="23"/>
      <c r="SWI26" s="23"/>
      <c r="SWJ26" s="23"/>
      <c r="SWK26" s="23"/>
      <c r="SWL26" s="23"/>
      <c r="SWM26" s="23"/>
      <c r="SWN26" s="23"/>
      <c r="SWO26" s="23"/>
      <c r="SWP26" s="23"/>
      <c r="SWQ26" s="23"/>
      <c r="SWR26" s="23"/>
      <c r="SWS26" s="23"/>
      <c r="SWT26" s="23"/>
      <c r="SWU26" s="23"/>
      <c r="SWV26" s="23"/>
      <c r="SWW26" s="23"/>
      <c r="SWX26" s="23"/>
      <c r="SWY26" s="23"/>
      <c r="SWZ26" s="23"/>
      <c r="SXA26" s="23"/>
      <c r="SXB26" s="23"/>
      <c r="SXC26" s="23"/>
      <c r="SXD26" s="23"/>
      <c r="SXE26" s="23"/>
      <c r="SXF26" s="23"/>
      <c r="SXG26" s="23"/>
      <c r="SXH26" s="23"/>
      <c r="SXI26" s="23"/>
      <c r="SXJ26" s="23"/>
      <c r="SXK26" s="23"/>
      <c r="SXL26" s="23"/>
      <c r="SXM26" s="23"/>
      <c r="SXN26" s="23"/>
      <c r="SXO26" s="23"/>
      <c r="SXP26" s="23"/>
      <c r="SXQ26" s="23"/>
      <c r="SXR26" s="23"/>
      <c r="SXS26" s="23"/>
      <c r="SXT26" s="23"/>
      <c r="SXU26" s="23"/>
      <c r="SXV26" s="23"/>
      <c r="SXW26" s="23"/>
      <c r="SXX26" s="23"/>
      <c r="SXY26" s="23"/>
      <c r="SXZ26" s="23"/>
      <c r="SYA26" s="23"/>
      <c r="SYB26" s="23"/>
      <c r="SYC26" s="23"/>
      <c r="SYD26" s="23"/>
      <c r="SYE26" s="23"/>
      <c r="SYF26" s="23"/>
      <c r="SYG26" s="23"/>
      <c r="SYH26" s="23"/>
      <c r="SYI26" s="23"/>
      <c r="SYJ26" s="23"/>
      <c r="SYK26" s="23"/>
      <c r="SYL26" s="23"/>
      <c r="SYM26" s="23"/>
      <c r="SYN26" s="23"/>
      <c r="SYO26" s="23"/>
      <c r="SYP26" s="23"/>
      <c r="SYQ26" s="23"/>
      <c r="SYR26" s="23"/>
      <c r="SYS26" s="23"/>
      <c r="SYT26" s="23"/>
      <c r="SYU26" s="23"/>
      <c r="SYV26" s="23"/>
      <c r="SYW26" s="23"/>
      <c r="SYX26" s="23"/>
      <c r="SYY26" s="23"/>
      <c r="SYZ26" s="23"/>
      <c r="SZA26" s="23"/>
      <c r="SZB26" s="23"/>
      <c r="SZC26" s="23"/>
      <c r="SZD26" s="23"/>
      <c r="SZE26" s="23"/>
      <c r="SZF26" s="23"/>
      <c r="SZG26" s="23"/>
      <c r="SZH26" s="23"/>
      <c r="SZI26" s="23"/>
      <c r="SZJ26" s="23"/>
      <c r="SZK26" s="23"/>
      <c r="SZL26" s="23"/>
      <c r="SZM26" s="23"/>
      <c r="SZN26" s="23"/>
      <c r="SZO26" s="23"/>
      <c r="SZP26" s="23"/>
      <c r="SZQ26" s="23"/>
      <c r="SZR26" s="23"/>
      <c r="SZS26" s="23"/>
      <c r="SZT26" s="23"/>
      <c r="SZU26" s="23"/>
      <c r="SZV26" s="23"/>
      <c r="SZW26" s="23"/>
      <c r="SZX26" s="23"/>
      <c r="SZY26" s="23"/>
      <c r="SZZ26" s="23"/>
      <c r="TAA26" s="23"/>
      <c r="TAB26" s="23"/>
      <c r="TAC26" s="23"/>
      <c r="TAD26" s="23"/>
      <c r="TAE26" s="23"/>
      <c r="TAF26" s="23"/>
      <c r="TAG26" s="23"/>
      <c r="TAH26" s="23"/>
      <c r="TAI26" s="23"/>
      <c r="TAJ26" s="23"/>
      <c r="TAK26" s="23"/>
      <c r="TAL26" s="23"/>
      <c r="TAM26" s="23"/>
      <c r="TAN26" s="23"/>
      <c r="TAO26" s="23"/>
      <c r="TAP26" s="23"/>
      <c r="TAQ26" s="23"/>
      <c r="TAR26" s="23"/>
      <c r="TAS26" s="23"/>
      <c r="TAT26" s="23"/>
      <c r="TAU26" s="23"/>
      <c r="TAV26" s="23"/>
      <c r="TAW26" s="23"/>
      <c r="TAX26" s="23"/>
      <c r="TAY26" s="23"/>
      <c r="TAZ26" s="23"/>
      <c r="TBA26" s="23"/>
      <c r="TBB26" s="23"/>
      <c r="TBC26" s="23"/>
      <c r="TBD26" s="23"/>
      <c r="TBE26" s="23"/>
      <c r="TBF26" s="23"/>
      <c r="TBG26" s="23"/>
      <c r="TBH26" s="23"/>
      <c r="TBI26" s="23"/>
      <c r="TBJ26" s="23"/>
      <c r="TBK26" s="23"/>
      <c r="TBL26" s="23"/>
      <c r="TBM26" s="23"/>
      <c r="TBN26" s="23"/>
      <c r="TBO26" s="23"/>
      <c r="TBP26" s="23"/>
      <c r="TBQ26" s="23"/>
      <c r="TBR26" s="23"/>
      <c r="TBS26" s="23"/>
      <c r="TBT26" s="23"/>
      <c r="TBU26" s="23"/>
      <c r="TBV26" s="23"/>
      <c r="TBW26" s="23"/>
      <c r="TBX26" s="23"/>
      <c r="TBY26" s="23"/>
      <c r="TBZ26" s="23"/>
      <c r="TCA26" s="23"/>
      <c r="TCB26" s="23"/>
      <c r="TCC26" s="23"/>
      <c r="TCD26" s="23"/>
      <c r="TCE26" s="23"/>
      <c r="TCF26" s="23"/>
      <c r="TCG26" s="23"/>
      <c r="TCH26" s="23"/>
      <c r="TCI26" s="23"/>
      <c r="TCJ26" s="23"/>
      <c r="TCK26" s="23"/>
      <c r="TCL26" s="23"/>
      <c r="TCM26" s="23"/>
      <c r="TCN26" s="23"/>
      <c r="TCO26" s="23"/>
      <c r="TCP26" s="23"/>
      <c r="TCQ26" s="23"/>
      <c r="TCR26" s="23"/>
      <c r="TCS26" s="23"/>
      <c r="TCT26" s="23"/>
      <c r="TCU26" s="23"/>
      <c r="TCV26" s="23"/>
      <c r="TCW26" s="23"/>
      <c r="TCX26" s="23"/>
      <c r="TCY26" s="23"/>
      <c r="TCZ26" s="23"/>
      <c r="TDA26" s="23"/>
      <c r="TDB26" s="23"/>
      <c r="TDC26" s="23"/>
      <c r="TDD26" s="23"/>
      <c r="TDE26" s="23"/>
      <c r="TDF26" s="23"/>
      <c r="TDG26" s="23"/>
      <c r="TDH26" s="23"/>
      <c r="TDI26" s="23"/>
      <c r="TDJ26" s="23"/>
      <c r="TDK26" s="23"/>
      <c r="TDL26" s="23"/>
      <c r="TDM26" s="23"/>
      <c r="TDN26" s="23"/>
      <c r="TDO26" s="23"/>
      <c r="TDP26" s="23"/>
      <c r="TDQ26" s="23"/>
      <c r="TDR26" s="23"/>
      <c r="TDS26" s="23"/>
      <c r="TDT26" s="23"/>
      <c r="TDU26" s="23"/>
      <c r="TDV26" s="23"/>
      <c r="TDW26" s="23"/>
      <c r="TDX26" s="23"/>
      <c r="TDY26" s="23"/>
      <c r="TDZ26" s="23"/>
      <c r="TEA26" s="23"/>
      <c r="TEB26" s="23"/>
      <c r="TEC26" s="23"/>
      <c r="TED26" s="23"/>
      <c r="TEE26" s="23"/>
      <c r="TEF26" s="23"/>
      <c r="TEG26" s="23"/>
      <c r="TEH26" s="23"/>
      <c r="TEI26" s="23"/>
      <c r="TEJ26" s="23"/>
      <c r="TEK26" s="23"/>
      <c r="TEL26" s="23"/>
      <c r="TEM26" s="23"/>
      <c r="TEN26" s="23"/>
      <c r="TEO26" s="23"/>
      <c r="TEP26" s="23"/>
      <c r="TEQ26" s="23"/>
      <c r="TER26" s="23"/>
      <c r="TES26" s="23"/>
      <c r="TET26" s="23"/>
      <c r="TEU26" s="23"/>
      <c r="TEV26" s="23"/>
      <c r="TEW26" s="23"/>
      <c r="TEX26" s="23"/>
      <c r="TEY26" s="23"/>
      <c r="TEZ26" s="23"/>
      <c r="TFA26" s="23"/>
      <c r="TFB26" s="23"/>
      <c r="TFC26" s="23"/>
      <c r="TFD26" s="23"/>
      <c r="TFE26" s="23"/>
      <c r="TFF26" s="23"/>
      <c r="TFG26" s="23"/>
      <c r="TFH26" s="23"/>
      <c r="TFI26" s="23"/>
      <c r="TFJ26" s="23"/>
      <c r="TFK26" s="23"/>
      <c r="TFL26" s="23"/>
      <c r="TFM26" s="23"/>
      <c r="TFN26" s="23"/>
      <c r="TFO26" s="23"/>
      <c r="TFP26" s="23"/>
      <c r="TFQ26" s="23"/>
      <c r="TFR26" s="23"/>
      <c r="TFS26" s="23"/>
      <c r="TFT26" s="23"/>
      <c r="TFU26" s="23"/>
      <c r="TFV26" s="23"/>
      <c r="TFW26" s="23"/>
      <c r="TFX26" s="23"/>
      <c r="TFY26" s="23"/>
      <c r="TFZ26" s="23"/>
      <c r="TGA26" s="23"/>
      <c r="TGB26" s="23"/>
      <c r="TGC26" s="23"/>
      <c r="TGD26" s="23"/>
      <c r="TGE26" s="23"/>
      <c r="TGF26" s="23"/>
      <c r="TGG26" s="23"/>
      <c r="TGH26" s="23"/>
      <c r="TGI26" s="23"/>
      <c r="TGJ26" s="23"/>
      <c r="TGK26" s="23"/>
      <c r="TGL26" s="23"/>
      <c r="TGM26" s="23"/>
      <c r="TGN26" s="23"/>
      <c r="TGO26" s="23"/>
      <c r="TGP26" s="23"/>
      <c r="TGQ26" s="23"/>
      <c r="TGR26" s="23"/>
      <c r="TGS26" s="23"/>
      <c r="TGT26" s="23"/>
      <c r="TGU26" s="23"/>
      <c r="TGV26" s="23"/>
      <c r="TGW26" s="23"/>
      <c r="TGX26" s="23"/>
      <c r="TGY26" s="23"/>
      <c r="TGZ26" s="23"/>
      <c r="THA26" s="23"/>
      <c r="THB26" s="23"/>
      <c r="THC26" s="23"/>
      <c r="THD26" s="23"/>
      <c r="THE26" s="23"/>
      <c r="THF26" s="23"/>
      <c r="THG26" s="23"/>
      <c r="THH26" s="23"/>
      <c r="THI26" s="23"/>
      <c r="THJ26" s="23"/>
      <c r="THK26" s="23"/>
      <c r="THL26" s="23"/>
      <c r="THM26" s="23"/>
      <c r="THN26" s="23"/>
      <c r="THO26" s="23"/>
      <c r="THP26" s="23"/>
      <c r="THQ26" s="23"/>
      <c r="THR26" s="23"/>
      <c r="THS26" s="23"/>
      <c r="THT26" s="23"/>
      <c r="THU26" s="23"/>
      <c r="THV26" s="23"/>
      <c r="THW26" s="23"/>
      <c r="THX26" s="23"/>
      <c r="THY26" s="23"/>
      <c r="THZ26" s="23"/>
      <c r="TIA26" s="23"/>
      <c r="TIB26" s="23"/>
      <c r="TIC26" s="23"/>
      <c r="TID26" s="23"/>
      <c r="TIE26" s="23"/>
      <c r="TIF26" s="23"/>
      <c r="TIG26" s="23"/>
      <c r="TIH26" s="23"/>
      <c r="TII26" s="23"/>
      <c r="TIJ26" s="23"/>
      <c r="TIK26" s="23"/>
      <c r="TIL26" s="23"/>
      <c r="TIM26" s="23"/>
      <c r="TIN26" s="23"/>
      <c r="TIO26" s="23"/>
      <c r="TIP26" s="23"/>
      <c r="TIQ26" s="23"/>
      <c r="TIR26" s="23"/>
      <c r="TIS26" s="23"/>
      <c r="TIT26" s="23"/>
      <c r="TIU26" s="23"/>
      <c r="TIV26" s="23"/>
      <c r="TIW26" s="23"/>
      <c r="TIX26" s="23"/>
      <c r="TIY26" s="23"/>
      <c r="TIZ26" s="23"/>
      <c r="TJA26" s="23"/>
      <c r="TJB26" s="23"/>
      <c r="TJC26" s="23"/>
      <c r="TJD26" s="23"/>
      <c r="TJE26" s="23"/>
      <c r="TJF26" s="23"/>
      <c r="TJG26" s="23"/>
      <c r="TJH26" s="23"/>
      <c r="TJI26" s="23"/>
      <c r="TJJ26" s="23"/>
      <c r="TJK26" s="23"/>
      <c r="TJL26" s="23"/>
      <c r="TJM26" s="23"/>
      <c r="TJN26" s="23"/>
      <c r="TJO26" s="23"/>
      <c r="TJP26" s="23"/>
      <c r="TJQ26" s="23"/>
      <c r="TJR26" s="23"/>
      <c r="TJS26" s="23"/>
      <c r="TJT26" s="23"/>
      <c r="TJU26" s="23"/>
      <c r="TJV26" s="23"/>
      <c r="TJW26" s="23"/>
      <c r="TJX26" s="23"/>
      <c r="TJY26" s="23"/>
      <c r="TJZ26" s="23"/>
      <c r="TKA26" s="23"/>
      <c r="TKB26" s="23"/>
      <c r="TKC26" s="23"/>
      <c r="TKD26" s="23"/>
      <c r="TKE26" s="23"/>
      <c r="TKF26" s="23"/>
      <c r="TKG26" s="23"/>
      <c r="TKH26" s="23"/>
      <c r="TKI26" s="23"/>
      <c r="TKJ26" s="23"/>
      <c r="TKK26" s="23"/>
      <c r="TKL26" s="23"/>
      <c r="TKM26" s="23"/>
      <c r="TKN26" s="23"/>
      <c r="TKO26" s="23"/>
      <c r="TKP26" s="23"/>
      <c r="TKQ26" s="23"/>
      <c r="TKR26" s="23"/>
      <c r="TKS26" s="23"/>
      <c r="TKT26" s="23"/>
      <c r="TKU26" s="23"/>
      <c r="TKV26" s="23"/>
      <c r="TKW26" s="23"/>
      <c r="TKX26" s="23"/>
      <c r="TKY26" s="23"/>
      <c r="TKZ26" s="23"/>
      <c r="TLA26" s="23"/>
      <c r="TLB26" s="23"/>
      <c r="TLC26" s="23"/>
      <c r="TLD26" s="23"/>
      <c r="TLE26" s="23"/>
      <c r="TLF26" s="23"/>
      <c r="TLG26" s="23"/>
      <c r="TLH26" s="23"/>
      <c r="TLI26" s="23"/>
      <c r="TLJ26" s="23"/>
      <c r="TLK26" s="23"/>
      <c r="TLL26" s="23"/>
      <c r="TLM26" s="23"/>
      <c r="TLN26" s="23"/>
      <c r="TLO26" s="23"/>
      <c r="TLP26" s="23"/>
      <c r="TLQ26" s="23"/>
      <c r="TLR26" s="23"/>
      <c r="TLS26" s="23"/>
      <c r="TLT26" s="23"/>
      <c r="TLU26" s="23"/>
      <c r="TLV26" s="23"/>
      <c r="TLW26" s="23"/>
      <c r="TLX26" s="23"/>
      <c r="TLY26" s="23"/>
      <c r="TLZ26" s="23"/>
      <c r="TMA26" s="23"/>
      <c r="TMB26" s="23"/>
      <c r="TMC26" s="23"/>
      <c r="TMD26" s="23"/>
      <c r="TME26" s="23"/>
      <c r="TMF26" s="23"/>
      <c r="TMG26" s="23"/>
      <c r="TMH26" s="23"/>
      <c r="TMI26" s="23"/>
      <c r="TMJ26" s="23"/>
      <c r="TMK26" s="23"/>
      <c r="TML26" s="23"/>
      <c r="TMM26" s="23"/>
      <c r="TMN26" s="23"/>
      <c r="TMO26" s="23"/>
      <c r="TMP26" s="23"/>
      <c r="TMQ26" s="23"/>
      <c r="TMR26" s="23"/>
      <c r="TMS26" s="23"/>
      <c r="TMT26" s="23"/>
      <c r="TMU26" s="23"/>
      <c r="TMV26" s="23"/>
      <c r="TMW26" s="23"/>
      <c r="TMX26" s="23"/>
      <c r="TMY26" s="23"/>
      <c r="TMZ26" s="23"/>
      <c r="TNA26" s="23"/>
      <c r="TNB26" s="23"/>
      <c r="TNC26" s="23"/>
      <c r="TND26" s="23"/>
      <c r="TNE26" s="23"/>
      <c r="TNF26" s="23"/>
      <c r="TNG26" s="23"/>
      <c r="TNH26" s="23"/>
      <c r="TNI26" s="23"/>
      <c r="TNJ26" s="23"/>
      <c r="TNK26" s="23"/>
      <c r="TNL26" s="23"/>
      <c r="TNM26" s="23"/>
      <c r="TNN26" s="23"/>
      <c r="TNO26" s="23"/>
      <c r="TNP26" s="23"/>
      <c r="TNQ26" s="23"/>
      <c r="TNR26" s="23"/>
      <c r="TNS26" s="23"/>
      <c r="TNT26" s="23"/>
      <c r="TNU26" s="23"/>
      <c r="TNV26" s="23"/>
      <c r="TNW26" s="23"/>
      <c r="TNX26" s="23"/>
      <c r="TNY26" s="23"/>
      <c r="TNZ26" s="23"/>
      <c r="TOA26" s="23"/>
      <c r="TOB26" s="23"/>
      <c r="TOC26" s="23"/>
      <c r="TOD26" s="23"/>
      <c r="TOE26" s="23"/>
      <c r="TOF26" s="23"/>
      <c r="TOG26" s="23"/>
      <c r="TOH26" s="23"/>
      <c r="TOI26" s="23"/>
      <c r="TOJ26" s="23"/>
      <c r="TOK26" s="23"/>
      <c r="TOL26" s="23"/>
      <c r="TOM26" s="23"/>
      <c r="TON26" s="23"/>
      <c r="TOO26" s="23"/>
      <c r="TOP26" s="23"/>
      <c r="TOQ26" s="23"/>
      <c r="TOR26" s="23"/>
      <c r="TOS26" s="23"/>
      <c r="TOT26" s="23"/>
      <c r="TOU26" s="23"/>
      <c r="TOV26" s="23"/>
      <c r="TOW26" s="23"/>
      <c r="TOX26" s="23"/>
      <c r="TOY26" s="23"/>
      <c r="TOZ26" s="23"/>
      <c r="TPA26" s="23"/>
      <c r="TPB26" s="23"/>
      <c r="TPC26" s="23"/>
      <c r="TPD26" s="23"/>
      <c r="TPE26" s="23"/>
      <c r="TPF26" s="23"/>
      <c r="TPG26" s="23"/>
      <c r="TPH26" s="23"/>
      <c r="TPI26" s="23"/>
      <c r="TPJ26" s="23"/>
      <c r="TPK26" s="23"/>
      <c r="TPL26" s="23"/>
      <c r="TPM26" s="23"/>
      <c r="TPN26" s="23"/>
      <c r="TPO26" s="23"/>
      <c r="TPP26" s="23"/>
      <c r="TPQ26" s="23"/>
      <c r="TPR26" s="23"/>
      <c r="TPS26" s="23"/>
      <c r="TPT26" s="23"/>
      <c r="TPU26" s="23"/>
      <c r="TPV26" s="23"/>
      <c r="TPW26" s="23"/>
      <c r="TPX26" s="23"/>
      <c r="TPY26" s="23"/>
      <c r="TPZ26" s="23"/>
      <c r="TQA26" s="23"/>
      <c r="TQB26" s="23"/>
      <c r="TQC26" s="23"/>
      <c r="TQD26" s="23"/>
      <c r="TQE26" s="23"/>
      <c r="TQF26" s="23"/>
      <c r="TQG26" s="23"/>
      <c r="TQH26" s="23"/>
      <c r="TQI26" s="23"/>
      <c r="TQJ26" s="23"/>
      <c r="TQK26" s="23"/>
      <c r="TQL26" s="23"/>
      <c r="TQM26" s="23"/>
      <c r="TQN26" s="23"/>
      <c r="TQO26" s="23"/>
      <c r="TQP26" s="23"/>
      <c r="TQQ26" s="23"/>
      <c r="TQR26" s="23"/>
      <c r="TQS26" s="23"/>
      <c r="TQT26" s="23"/>
      <c r="TQU26" s="23"/>
      <c r="TQV26" s="23"/>
      <c r="TQW26" s="23"/>
      <c r="TQX26" s="23"/>
      <c r="TQY26" s="23"/>
      <c r="TQZ26" s="23"/>
      <c r="TRA26" s="23"/>
      <c r="TRB26" s="23"/>
      <c r="TRC26" s="23"/>
      <c r="TRD26" s="23"/>
      <c r="TRE26" s="23"/>
      <c r="TRF26" s="23"/>
      <c r="TRG26" s="23"/>
      <c r="TRH26" s="23"/>
      <c r="TRI26" s="23"/>
      <c r="TRJ26" s="23"/>
      <c r="TRK26" s="23"/>
      <c r="TRL26" s="23"/>
      <c r="TRM26" s="23"/>
      <c r="TRN26" s="23"/>
      <c r="TRO26" s="23"/>
      <c r="TRP26" s="23"/>
      <c r="TRQ26" s="23"/>
      <c r="TRR26" s="23"/>
      <c r="TRS26" s="23"/>
      <c r="TRT26" s="23"/>
      <c r="TRU26" s="23"/>
      <c r="TRV26" s="23"/>
      <c r="TRW26" s="23"/>
      <c r="TRX26" s="23"/>
      <c r="TRY26" s="23"/>
      <c r="TRZ26" s="23"/>
      <c r="TSA26" s="23"/>
      <c r="TSB26" s="23"/>
      <c r="TSC26" s="23"/>
      <c r="TSD26" s="23"/>
      <c r="TSE26" s="23"/>
      <c r="TSF26" s="23"/>
      <c r="TSG26" s="23"/>
      <c r="TSH26" s="23"/>
      <c r="TSI26" s="23"/>
      <c r="TSJ26" s="23"/>
      <c r="TSK26" s="23"/>
      <c r="TSL26" s="23"/>
      <c r="TSM26" s="23"/>
      <c r="TSN26" s="23"/>
      <c r="TSO26" s="23"/>
      <c r="TSP26" s="23"/>
      <c r="TSQ26" s="23"/>
      <c r="TSR26" s="23"/>
      <c r="TSS26" s="23"/>
      <c r="TST26" s="23"/>
      <c r="TSU26" s="23"/>
      <c r="TSV26" s="23"/>
      <c r="TSW26" s="23"/>
      <c r="TSX26" s="23"/>
      <c r="TSY26" s="23"/>
      <c r="TSZ26" s="23"/>
      <c r="TTA26" s="23"/>
      <c r="TTB26" s="23"/>
      <c r="TTC26" s="23"/>
      <c r="TTD26" s="23"/>
      <c r="TTE26" s="23"/>
      <c r="TTF26" s="23"/>
      <c r="TTG26" s="23"/>
      <c r="TTH26" s="23"/>
      <c r="TTI26" s="23"/>
      <c r="TTJ26" s="23"/>
      <c r="TTK26" s="23"/>
      <c r="TTL26" s="23"/>
      <c r="TTM26" s="23"/>
      <c r="TTN26" s="23"/>
      <c r="TTO26" s="23"/>
      <c r="TTP26" s="23"/>
      <c r="TTQ26" s="23"/>
      <c r="TTR26" s="23"/>
      <c r="TTS26" s="23"/>
      <c r="TTT26" s="23"/>
      <c r="TTU26" s="23"/>
      <c r="TTV26" s="23"/>
      <c r="TTW26" s="23"/>
      <c r="TTX26" s="23"/>
      <c r="TTY26" s="23"/>
      <c r="TTZ26" s="23"/>
      <c r="TUA26" s="23"/>
      <c r="TUB26" s="23"/>
      <c r="TUC26" s="23"/>
      <c r="TUD26" s="23"/>
      <c r="TUE26" s="23"/>
      <c r="TUF26" s="23"/>
      <c r="TUG26" s="23"/>
      <c r="TUH26" s="23"/>
      <c r="TUI26" s="23"/>
      <c r="TUJ26" s="23"/>
      <c r="TUK26" s="23"/>
      <c r="TUL26" s="23"/>
      <c r="TUM26" s="23"/>
      <c r="TUN26" s="23"/>
      <c r="TUO26" s="23"/>
      <c r="TUP26" s="23"/>
      <c r="TUQ26" s="23"/>
      <c r="TUR26" s="23"/>
      <c r="TUS26" s="23"/>
      <c r="TUT26" s="23"/>
      <c r="TUU26" s="23"/>
      <c r="TUV26" s="23"/>
      <c r="TUW26" s="23"/>
      <c r="TUX26" s="23"/>
      <c r="TUY26" s="23"/>
      <c r="TUZ26" s="23"/>
      <c r="TVA26" s="23"/>
      <c r="TVB26" s="23"/>
      <c r="TVC26" s="23"/>
      <c r="TVD26" s="23"/>
      <c r="TVE26" s="23"/>
      <c r="TVF26" s="23"/>
      <c r="TVG26" s="23"/>
      <c r="TVH26" s="23"/>
      <c r="TVI26" s="23"/>
      <c r="TVJ26" s="23"/>
      <c r="TVK26" s="23"/>
      <c r="TVL26" s="23"/>
      <c r="TVM26" s="23"/>
      <c r="TVN26" s="23"/>
      <c r="TVO26" s="23"/>
      <c r="TVP26" s="23"/>
      <c r="TVQ26" s="23"/>
      <c r="TVR26" s="23"/>
      <c r="TVS26" s="23"/>
      <c r="TVT26" s="23"/>
      <c r="TVU26" s="23"/>
      <c r="TVV26" s="23"/>
      <c r="TVW26" s="23"/>
      <c r="TVX26" s="23"/>
      <c r="TVY26" s="23"/>
      <c r="TVZ26" s="23"/>
      <c r="TWA26" s="23"/>
      <c r="TWB26" s="23"/>
      <c r="TWC26" s="23"/>
      <c r="TWD26" s="23"/>
      <c r="TWE26" s="23"/>
      <c r="TWF26" s="23"/>
      <c r="TWG26" s="23"/>
      <c r="TWH26" s="23"/>
      <c r="TWI26" s="23"/>
      <c r="TWJ26" s="23"/>
      <c r="TWK26" s="23"/>
      <c r="TWL26" s="23"/>
      <c r="TWM26" s="23"/>
      <c r="TWN26" s="23"/>
      <c r="TWO26" s="23"/>
      <c r="TWP26" s="23"/>
      <c r="TWQ26" s="23"/>
      <c r="TWR26" s="23"/>
      <c r="TWS26" s="23"/>
      <c r="TWT26" s="23"/>
      <c r="TWU26" s="23"/>
      <c r="TWV26" s="23"/>
      <c r="TWW26" s="23"/>
      <c r="TWX26" s="23"/>
      <c r="TWY26" s="23"/>
      <c r="TWZ26" s="23"/>
      <c r="TXA26" s="23"/>
      <c r="TXB26" s="23"/>
      <c r="TXC26" s="23"/>
      <c r="TXD26" s="23"/>
      <c r="TXE26" s="23"/>
      <c r="TXF26" s="23"/>
      <c r="TXG26" s="23"/>
      <c r="TXH26" s="23"/>
      <c r="TXI26" s="23"/>
      <c r="TXJ26" s="23"/>
      <c r="TXK26" s="23"/>
      <c r="TXL26" s="23"/>
      <c r="TXM26" s="23"/>
      <c r="TXN26" s="23"/>
      <c r="TXO26" s="23"/>
      <c r="TXP26" s="23"/>
      <c r="TXQ26" s="23"/>
      <c r="TXR26" s="23"/>
      <c r="TXS26" s="23"/>
      <c r="TXT26" s="23"/>
      <c r="TXU26" s="23"/>
      <c r="TXV26" s="23"/>
      <c r="TXW26" s="23"/>
      <c r="TXX26" s="23"/>
      <c r="TXY26" s="23"/>
      <c r="TXZ26" s="23"/>
      <c r="TYA26" s="23"/>
      <c r="TYB26" s="23"/>
      <c r="TYC26" s="23"/>
      <c r="TYD26" s="23"/>
      <c r="TYE26" s="23"/>
      <c r="TYF26" s="23"/>
      <c r="TYG26" s="23"/>
      <c r="TYH26" s="23"/>
      <c r="TYI26" s="23"/>
      <c r="TYJ26" s="23"/>
      <c r="TYK26" s="23"/>
      <c r="TYL26" s="23"/>
      <c r="TYM26" s="23"/>
      <c r="TYN26" s="23"/>
      <c r="TYO26" s="23"/>
      <c r="TYP26" s="23"/>
      <c r="TYQ26" s="23"/>
      <c r="TYR26" s="23"/>
      <c r="TYS26" s="23"/>
      <c r="TYT26" s="23"/>
      <c r="TYU26" s="23"/>
      <c r="TYV26" s="23"/>
      <c r="TYW26" s="23"/>
      <c r="TYX26" s="23"/>
      <c r="TYY26" s="23"/>
      <c r="TYZ26" s="23"/>
      <c r="TZA26" s="23"/>
      <c r="TZB26" s="23"/>
      <c r="TZC26" s="23"/>
      <c r="TZD26" s="23"/>
      <c r="TZE26" s="23"/>
      <c r="TZF26" s="23"/>
      <c r="TZG26" s="23"/>
      <c r="TZH26" s="23"/>
      <c r="TZI26" s="23"/>
      <c r="TZJ26" s="23"/>
      <c r="TZK26" s="23"/>
      <c r="TZL26" s="23"/>
      <c r="TZM26" s="23"/>
      <c r="TZN26" s="23"/>
      <c r="TZO26" s="23"/>
      <c r="TZP26" s="23"/>
      <c r="TZQ26" s="23"/>
      <c r="TZR26" s="23"/>
      <c r="TZS26" s="23"/>
      <c r="TZT26" s="23"/>
      <c r="TZU26" s="23"/>
      <c r="TZV26" s="23"/>
      <c r="TZW26" s="23"/>
      <c r="TZX26" s="23"/>
      <c r="TZY26" s="23"/>
      <c r="TZZ26" s="23"/>
      <c r="UAA26" s="23"/>
      <c r="UAB26" s="23"/>
      <c r="UAC26" s="23"/>
      <c r="UAD26" s="23"/>
      <c r="UAE26" s="23"/>
      <c r="UAF26" s="23"/>
      <c r="UAG26" s="23"/>
      <c r="UAH26" s="23"/>
      <c r="UAI26" s="23"/>
      <c r="UAJ26" s="23"/>
      <c r="UAK26" s="23"/>
      <c r="UAL26" s="23"/>
      <c r="UAM26" s="23"/>
      <c r="UAN26" s="23"/>
      <c r="UAO26" s="23"/>
      <c r="UAP26" s="23"/>
      <c r="UAQ26" s="23"/>
      <c r="UAR26" s="23"/>
      <c r="UAS26" s="23"/>
      <c r="UAT26" s="23"/>
      <c r="UAU26" s="23"/>
      <c r="UAV26" s="23"/>
      <c r="UAW26" s="23"/>
      <c r="UAX26" s="23"/>
      <c r="UAY26" s="23"/>
      <c r="UAZ26" s="23"/>
      <c r="UBA26" s="23"/>
      <c r="UBB26" s="23"/>
      <c r="UBC26" s="23"/>
      <c r="UBD26" s="23"/>
      <c r="UBE26" s="23"/>
      <c r="UBF26" s="23"/>
      <c r="UBG26" s="23"/>
      <c r="UBH26" s="23"/>
      <c r="UBI26" s="23"/>
      <c r="UBJ26" s="23"/>
      <c r="UBK26" s="23"/>
      <c r="UBL26" s="23"/>
      <c r="UBM26" s="23"/>
      <c r="UBN26" s="23"/>
      <c r="UBO26" s="23"/>
      <c r="UBP26" s="23"/>
      <c r="UBQ26" s="23"/>
      <c r="UBR26" s="23"/>
      <c r="UBS26" s="23"/>
      <c r="UBT26" s="23"/>
      <c r="UBU26" s="23"/>
      <c r="UBV26" s="23"/>
      <c r="UBW26" s="23"/>
      <c r="UBX26" s="23"/>
      <c r="UBY26" s="23"/>
      <c r="UBZ26" s="23"/>
      <c r="UCA26" s="23"/>
      <c r="UCB26" s="23"/>
      <c r="UCC26" s="23"/>
      <c r="UCD26" s="23"/>
      <c r="UCE26" s="23"/>
      <c r="UCF26" s="23"/>
      <c r="UCG26" s="23"/>
      <c r="UCH26" s="23"/>
      <c r="UCI26" s="23"/>
      <c r="UCJ26" s="23"/>
      <c r="UCK26" s="23"/>
      <c r="UCL26" s="23"/>
      <c r="UCM26" s="23"/>
      <c r="UCN26" s="23"/>
      <c r="UCO26" s="23"/>
      <c r="UCP26" s="23"/>
      <c r="UCQ26" s="23"/>
      <c r="UCR26" s="23"/>
      <c r="UCS26" s="23"/>
      <c r="UCT26" s="23"/>
      <c r="UCU26" s="23"/>
      <c r="UCV26" s="23"/>
      <c r="UCW26" s="23"/>
      <c r="UCX26" s="23"/>
      <c r="UCY26" s="23"/>
      <c r="UCZ26" s="23"/>
      <c r="UDA26" s="23"/>
      <c r="UDB26" s="23"/>
      <c r="UDC26" s="23"/>
      <c r="UDD26" s="23"/>
      <c r="UDE26" s="23"/>
      <c r="UDF26" s="23"/>
      <c r="UDG26" s="23"/>
      <c r="UDH26" s="23"/>
      <c r="UDI26" s="23"/>
      <c r="UDJ26" s="23"/>
      <c r="UDK26" s="23"/>
      <c r="UDL26" s="23"/>
      <c r="UDM26" s="23"/>
      <c r="UDN26" s="23"/>
      <c r="UDO26" s="23"/>
      <c r="UDP26" s="23"/>
      <c r="UDQ26" s="23"/>
      <c r="UDR26" s="23"/>
      <c r="UDS26" s="23"/>
      <c r="UDT26" s="23"/>
      <c r="UDU26" s="23"/>
      <c r="UDV26" s="23"/>
      <c r="UDW26" s="23"/>
      <c r="UDX26" s="23"/>
      <c r="UDY26" s="23"/>
      <c r="UDZ26" s="23"/>
      <c r="UEA26" s="23"/>
      <c r="UEB26" s="23"/>
      <c r="UEC26" s="23"/>
      <c r="UED26" s="23"/>
      <c r="UEE26" s="23"/>
      <c r="UEF26" s="23"/>
      <c r="UEG26" s="23"/>
      <c r="UEH26" s="23"/>
      <c r="UEI26" s="23"/>
      <c r="UEJ26" s="23"/>
      <c r="UEK26" s="23"/>
      <c r="UEL26" s="23"/>
      <c r="UEM26" s="23"/>
      <c r="UEN26" s="23"/>
      <c r="UEO26" s="23"/>
      <c r="UEP26" s="23"/>
      <c r="UEQ26" s="23"/>
      <c r="UER26" s="23"/>
      <c r="UES26" s="23"/>
      <c r="UET26" s="23"/>
      <c r="UEU26" s="23"/>
      <c r="UEV26" s="23"/>
      <c r="UEW26" s="23"/>
      <c r="UEX26" s="23"/>
      <c r="UEY26" s="23"/>
      <c r="UEZ26" s="23"/>
      <c r="UFA26" s="23"/>
      <c r="UFB26" s="23"/>
      <c r="UFC26" s="23"/>
      <c r="UFD26" s="23"/>
      <c r="UFE26" s="23"/>
      <c r="UFF26" s="23"/>
      <c r="UFG26" s="23"/>
      <c r="UFH26" s="23"/>
      <c r="UFI26" s="23"/>
      <c r="UFJ26" s="23"/>
      <c r="UFK26" s="23"/>
      <c r="UFL26" s="23"/>
      <c r="UFM26" s="23"/>
      <c r="UFN26" s="23"/>
      <c r="UFO26" s="23"/>
      <c r="UFP26" s="23"/>
      <c r="UFQ26" s="23"/>
      <c r="UFR26" s="23"/>
      <c r="UFS26" s="23"/>
      <c r="UFT26" s="23"/>
      <c r="UFU26" s="23"/>
      <c r="UFV26" s="23"/>
      <c r="UFW26" s="23"/>
      <c r="UFX26" s="23"/>
      <c r="UFY26" s="23"/>
      <c r="UFZ26" s="23"/>
      <c r="UGA26" s="23"/>
      <c r="UGB26" s="23"/>
      <c r="UGC26" s="23"/>
      <c r="UGD26" s="23"/>
      <c r="UGE26" s="23"/>
      <c r="UGF26" s="23"/>
      <c r="UGG26" s="23"/>
      <c r="UGH26" s="23"/>
      <c r="UGI26" s="23"/>
      <c r="UGJ26" s="23"/>
      <c r="UGK26" s="23"/>
      <c r="UGL26" s="23"/>
      <c r="UGM26" s="23"/>
      <c r="UGN26" s="23"/>
      <c r="UGO26" s="23"/>
      <c r="UGP26" s="23"/>
      <c r="UGQ26" s="23"/>
      <c r="UGR26" s="23"/>
      <c r="UGS26" s="23"/>
      <c r="UGT26" s="23"/>
      <c r="UGU26" s="23"/>
      <c r="UGV26" s="23"/>
      <c r="UGW26" s="23"/>
      <c r="UGX26" s="23"/>
      <c r="UGY26" s="23"/>
      <c r="UGZ26" s="23"/>
      <c r="UHA26" s="23"/>
      <c r="UHB26" s="23"/>
      <c r="UHC26" s="23"/>
      <c r="UHD26" s="23"/>
      <c r="UHE26" s="23"/>
      <c r="UHF26" s="23"/>
      <c r="UHG26" s="23"/>
      <c r="UHH26" s="23"/>
      <c r="UHI26" s="23"/>
      <c r="UHJ26" s="23"/>
      <c r="UHK26" s="23"/>
      <c r="UHL26" s="23"/>
      <c r="UHM26" s="23"/>
      <c r="UHN26" s="23"/>
      <c r="UHO26" s="23"/>
      <c r="UHP26" s="23"/>
      <c r="UHQ26" s="23"/>
      <c r="UHR26" s="23"/>
      <c r="UHS26" s="23"/>
      <c r="UHT26" s="23"/>
      <c r="UHU26" s="23"/>
      <c r="UHV26" s="23"/>
      <c r="UHW26" s="23"/>
      <c r="UHX26" s="23"/>
      <c r="UHY26" s="23"/>
      <c r="UHZ26" s="23"/>
      <c r="UIA26" s="23"/>
      <c r="UIB26" s="23"/>
      <c r="UIC26" s="23"/>
      <c r="UID26" s="23"/>
      <c r="UIE26" s="23"/>
      <c r="UIF26" s="23"/>
      <c r="UIG26" s="23"/>
      <c r="UIH26" s="23"/>
      <c r="UII26" s="23"/>
      <c r="UIJ26" s="23"/>
      <c r="UIK26" s="23"/>
      <c r="UIL26" s="23"/>
      <c r="UIM26" s="23"/>
      <c r="UIN26" s="23"/>
      <c r="UIO26" s="23"/>
      <c r="UIP26" s="23"/>
      <c r="UIQ26" s="23"/>
      <c r="UIR26" s="23"/>
      <c r="UIS26" s="23"/>
      <c r="UIT26" s="23"/>
      <c r="UIU26" s="23"/>
      <c r="UIV26" s="23"/>
      <c r="UIW26" s="23"/>
      <c r="UIX26" s="23"/>
      <c r="UIY26" s="23"/>
      <c r="UIZ26" s="23"/>
      <c r="UJA26" s="23"/>
      <c r="UJB26" s="23"/>
      <c r="UJC26" s="23"/>
      <c r="UJD26" s="23"/>
      <c r="UJE26" s="23"/>
      <c r="UJF26" s="23"/>
      <c r="UJG26" s="23"/>
      <c r="UJH26" s="23"/>
      <c r="UJI26" s="23"/>
      <c r="UJJ26" s="23"/>
      <c r="UJK26" s="23"/>
      <c r="UJL26" s="23"/>
      <c r="UJM26" s="23"/>
      <c r="UJN26" s="23"/>
      <c r="UJO26" s="23"/>
      <c r="UJP26" s="23"/>
      <c r="UJQ26" s="23"/>
      <c r="UJR26" s="23"/>
      <c r="UJS26" s="23"/>
      <c r="UJT26" s="23"/>
      <c r="UJU26" s="23"/>
      <c r="UJV26" s="23"/>
      <c r="UJW26" s="23"/>
      <c r="UJX26" s="23"/>
      <c r="UJY26" s="23"/>
      <c r="UJZ26" s="23"/>
      <c r="UKA26" s="23"/>
      <c r="UKB26" s="23"/>
      <c r="UKC26" s="23"/>
      <c r="UKD26" s="23"/>
      <c r="UKE26" s="23"/>
      <c r="UKF26" s="23"/>
      <c r="UKG26" s="23"/>
      <c r="UKH26" s="23"/>
      <c r="UKI26" s="23"/>
      <c r="UKJ26" s="23"/>
      <c r="UKK26" s="23"/>
      <c r="UKL26" s="23"/>
      <c r="UKM26" s="23"/>
      <c r="UKN26" s="23"/>
      <c r="UKO26" s="23"/>
      <c r="UKP26" s="23"/>
      <c r="UKQ26" s="23"/>
      <c r="UKR26" s="23"/>
      <c r="UKS26" s="23"/>
      <c r="UKT26" s="23"/>
      <c r="UKU26" s="23"/>
      <c r="UKV26" s="23"/>
      <c r="UKW26" s="23"/>
      <c r="UKX26" s="23"/>
      <c r="UKY26" s="23"/>
      <c r="UKZ26" s="23"/>
      <c r="ULA26" s="23"/>
      <c r="ULB26" s="23"/>
      <c r="ULC26" s="23"/>
      <c r="ULD26" s="23"/>
      <c r="ULE26" s="23"/>
      <c r="ULF26" s="23"/>
      <c r="ULG26" s="23"/>
      <c r="ULH26" s="23"/>
      <c r="ULI26" s="23"/>
      <c r="ULJ26" s="23"/>
      <c r="ULK26" s="23"/>
      <c r="ULL26" s="23"/>
      <c r="ULM26" s="23"/>
      <c r="ULN26" s="23"/>
      <c r="ULO26" s="23"/>
      <c r="ULP26" s="23"/>
      <c r="ULQ26" s="23"/>
      <c r="ULR26" s="23"/>
      <c r="ULS26" s="23"/>
      <c r="ULT26" s="23"/>
      <c r="ULU26" s="23"/>
      <c r="ULV26" s="23"/>
      <c r="ULW26" s="23"/>
      <c r="ULX26" s="23"/>
      <c r="ULY26" s="23"/>
      <c r="ULZ26" s="23"/>
      <c r="UMA26" s="23"/>
      <c r="UMB26" s="23"/>
      <c r="UMC26" s="23"/>
      <c r="UMD26" s="23"/>
      <c r="UME26" s="23"/>
      <c r="UMF26" s="23"/>
      <c r="UMG26" s="23"/>
      <c r="UMH26" s="23"/>
      <c r="UMI26" s="23"/>
      <c r="UMJ26" s="23"/>
      <c r="UMK26" s="23"/>
      <c r="UML26" s="23"/>
      <c r="UMM26" s="23"/>
      <c r="UMN26" s="23"/>
      <c r="UMO26" s="23"/>
      <c r="UMP26" s="23"/>
      <c r="UMQ26" s="23"/>
      <c r="UMR26" s="23"/>
      <c r="UMS26" s="23"/>
      <c r="UMT26" s="23"/>
      <c r="UMU26" s="23"/>
      <c r="UMV26" s="23"/>
      <c r="UMW26" s="23"/>
      <c r="UMX26" s="23"/>
      <c r="UMY26" s="23"/>
      <c r="UMZ26" s="23"/>
      <c r="UNA26" s="23"/>
      <c r="UNB26" s="23"/>
      <c r="UNC26" s="23"/>
      <c r="UND26" s="23"/>
      <c r="UNE26" s="23"/>
      <c r="UNF26" s="23"/>
      <c r="UNG26" s="23"/>
      <c r="UNH26" s="23"/>
      <c r="UNI26" s="23"/>
      <c r="UNJ26" s="23"/>
      <c r="UNK26" s="23"/>
      <c r="UNL26" s="23"/>
      <c r="UNM26" s="23"/>
      <c r="UNN26" s="23"/>
      <c r="UNO26" s="23"/>
      <c r="UNP26" s="23"/>
      <c r="UNQ26" s="23"/>
      <c r="UNR26" s="23"/>
      <c r="UNS26" s="23"/>
      <c r="UNT26" s="23"/>
      <c r="UNU26" s="23"/>
      <c r="UNV26" s="23"/>
      <c r="UNW26" s="23"/>
      <c r="UNX26" s="23"/>
      <c r="UNY26" s="23"/>
      <c r="UNZ26" s="23"/>
      <c r="UOA26" s="23"/>
      <c r="UOB26" s="23"/>
      <c r="UOC26" s="23"/>
      <c r="UOD26" s="23"/>
      <c r="UOE26" s="23"/>
      <c r="UOF26" s="23"/>
      <c r="UOG26" s="23"/>
      <c r="UOH26" s="23"/>
      <c r="UOI26" s="23"/>
      <c r="UOJ26" s="23"/>
      <c r="UOK26" s="23"/>
      <c r="UOL26" s="23"/>
      <c r="UOM26" s="23"/>
      <c r="UON26" s="23"/>
      <c r="UOO26" s="23"/>
      <c r="UOP26" s="23"/>
      <c r="UOQ26" s="23"/>
      <c r="UOR26" s="23"/>
      <c r="UOS26" s="23"/>
      <c r="UOT26" s="23"/>
      <c r="UOU26" s="23"/>
      <c r="UOV26" s="23"/>
      <c r="UOW26" s="23"/>
      <c r="UOX26" s="23"/>
      <c r="UOY26" s="23"/>
      <c r="UOZ26" s="23"/>
      <c r="UPA26" s="23"/>
      <c r="UPB26" s="23"/>
      <c r="UPC26" s="23"/>
      <c r="UPD26" s="23"/>
      <c r="UPE26" s="23"/>
      <c r="UPF26" s="23"/>
      <c r="UPG26" s="23"/>
      <c r="UPH26" s="23"/>
      <c r="UPI26" s="23"/>
      <c r="UPJ26" s="23"/>
      <c r="UPK26" s="23"/>
      <c r="UPL26" s="23"/>
      <c r="UPM26" s="23"/>
      <c r="UPN26" s="23"/>
      <c r="UPO26" s="23"/>
      <c r="UPP26" s="23"/>
      <c r="UPQ26" s="23"/>
      <c r="UPR26" s="23"/>
      <c r="UPS26" s="23"/>
      <c r="UPT26" s="23"/>
      <c r="UPU26" s="23"/>
      <c r="UPV26" s="23"/>
      <c r="UPW26" s="23"/>
      <c r="UPX26" s="23"/>
      <c r="UPY26" s="23"/>
      <c r="UPZ26" s="23"/>
      <c r="UQA26" s="23"/>
      <c r="UQB26" s="23"/>
      <c r="UQC26" s="23"/>
      <c r="UQD26" s="23"/>
      <c r="UQE26" s="23"/>
      <c r="UQF26" s="23"/>
      <c r="UQG26" s="23"/>
      <c r="UQH26" s="23"/>
      <c r="UQI26" s="23"/>
      <c r="UQJ26" s="23"/>
      <c r="UQK26" s="23"/>
      <c r="UQL26" s="23"/>
      <c r="UQM26" s="23"/>
      <c r="UQN26" s="23"/>
      <c r="UQO26" s="23"/>
      <c r="UQP26" s="23"/>
      <c r="UQQ26" s="23"/>
      <c r="UQR26" s="23"/>
      <c r="UQS26" s="23"/>
      <c r="UQT26" s="23"/>
      <c r="UQU26" s="23"/>
      <c r="UQV26" s="23"/>
      <c r="UQW26" s="23"/>
      <c r="UQX26" s="23"/>
      <c r="UQY26" s="23"/>
      <c r="UQZ26" s="23"/>
      <c r="URA26" s="23"/>
      <c r="URB26" s="23"/>
      <c r="URC26" s="23"/>
      <c r="URD26" s="23"/>
      <c r="URE26" s="23"/>
      <c r="URF26" s="23"/>
      <c r="URG26" s="23"/>
      <c r="URH26" s="23"/>
      <c r="URI26" s="23"/>
      <c r="URJ26" s="23"/>
      <c r="URK26" s="23"/>
      <c r="URL26" s="23"/>
      <c r="URM26" s="23"/>
      <c r="URN26" s="23"/>
      <c r="URO26" s="23"/>
      <c r="URP26" s="23"/>
      <c r="URQ26" s="23"/>
      <c r="URR26" s="23"/>
      <c r="URS26" s="23"/>
      <c r="URT26" s="23"/>
      <c r="URU26" s="23"/>
      <c r="URV26" s="23"/>
      <c r="URW26" s="23"/>
      <c r="URX26" s="23"/>
      <c r="URY26" s="23"/>
      <c r="URZ26" s="23"/>
      <c r="USA26" s="23"/>
      <c r="USB26" s="23"/>
      <c r="USC26" s="23"/>
      <c r="USD26" s="23"/>
      <c r="USE26" s="23"/>
      <c r="USF26" s="23"/>
      <c r="USG26" s="23"/>
      <c r="USH26" s="23"/>
      <c r="USI26" s="23"/>
      <c r="USJ26" s="23"/>
      <c r="USK26" s="23"/>
      <c r="USL26" s="23"/>
      <c r="USM26" s="23"/>
      <c r="USN26" s="23"/>
      <c r="USO26" s="23"/>
      <c r="USP26" s="23"/>
      <c r="USQ26" s="23"/>
      <c r="USR26" s="23"/>
      <c r="USS26" s="23"/>
      <c r="UST26" s="23"/>
      <c r="USU26" s="23"/>
      <c r="USV26" s="23"/>
      <c r="USW26" s="23"/>
      <c r="USX26" s="23"/>
      <c r="USY26" s="23"/>
      <c r="USZ26" s="23"/>
      <c r="UTA26" s="23"/>
      <c r="UTB26" s="23"/>
      <c r="UTC26" s="23"/>
      <c r="UTD26" s="23"/>
      <c r="UTE26" s="23"/>
      <c r="UTF26" s="23"/>
      <c r="UTG26" s="23"/>
      <c r="UTH26" s="23"/>
      <c r="UTI26" s="23"/>
      <c r="UTJ26" s="23"/>
      <c r="UTK26" s="23"/>
      <c r="UTL26" s="23"/>
      <c r="UTM26" s="23"/>
      <c r="UTN26" s="23"/>
      <c r="UTO26" s="23"/>
      <c r="UTP26" s="23"/>
      <c r="UTQ26" s="23"/>
      <c r="UTR26" s="23"/>
      <c r="UTS26" s="23"/>
      <c r="UTT26" s="23"/>
      <c r="UTU26" s="23"/>
      <c r="UTV26" s="23"/>
      <c r="UTW26" s="23"/>
      <c r="UTX26" s="23"/>
      <c r="UTY26" s="23"/>
      <c r="UTZ26" s="23"/>
      <c r="UUA26" s="23"/>
      <c r="UUB26" s="23"/>
      <c r="UUC26" s="23"/>
      <c r="UUD26" s="23"/>
      <c r="UUE26" s="23"/>
      <c r="UUF26" s="23"/>
      <c r="UUG26" s="23"/>
      <c r="UUH26" s="23"/>
      <c r="UUI26" s="23"/>
      <c r="UUJ26" s="23"/>
      <c r="UUK26" s="23"/>
      <c r="UUL26" s="23"/>
      <c r="UUM26" s="23"/>
      <c r="UUN26" s="23"/>
      <c r="UUO26" s="23"/>
      <c r="UUP26" s="23"/>
      <c r="UUQ26" s="23"/>
      <c r="UUR26" s="23"/>
      <c r="UUS26" s="23"/>
      <c r="UUT26" s="23"/>
      <c r="UUU26" s="23"/>
      <c r="UUV26" s="23"/>
      <c r="UUW26" s="23"/>
      <c r="UUX26" s="23"/>
      <c r="UUY26" s="23"/>
      <c r="UUZ26" s="23"/>
      <c r="UVA26" s="23"/>
      <c r="UVB26" s="23"/>
      <c r="UVC26" s="23"/>
      <c r="UVD26" s="23"/>
      <c r="UVE26" s="23"/>
      <c r="UVF26" s="23"/>
      <c r="UVG26" s="23"/>
      <c r="UVH26" s="23"/>
      <c r="UVI26" s="23"/>
      <c r="UVJ26" s="23"/>
      <c r="UVK26" s="23"/>
      <c r="UVL26" s="23"/>
      <c r="UVM26" s="23"/>
      <c r="UVN26" s="23"/>
      <c r="UVO26" s="23"/>
      <c r="UVP26" s="23"/>
      <c r="UVQ26" s="23"/>
      <c r="UVR26" s="23"/>
      <c r="UVS26" s="23"/>
      <c r="UVT26" s="23"/>
      <c r="UVU26" s="23"/>
      <c r="UVV26" s="23"/>
      <c r="UVW26" s="23"/>
      <c r="UVX26" s="23"/>
      <c r="UVY26" s="23"/>
      <c r="UVZ26" s="23"/>
      <c r="UWA26" s="23"/>
      <c r="UWB26" s="23"/>
      <c r="UWC26" s="23"/>
      <c r="UWD26" s="23"/>
      <c r="UWE26" s="23"/>
      <c r="UWF26" s="23"/>
      <c r="UWG26" s="23"/>
      <c r="UWH26" s="23"/>
      <c r="UWI26" s="23"/>
      <c r="UWJ26" s="23"/>
      <c r="UWK26" s="23"/>
      <c r="UWL26" s="23"/>
      <c r="UWM26" s="23"/>
      <c r="UWN26" s="23"/>
      <c r="UWO26" s="23"/>
      <c r="UWP26" s="23"/>
      <c r="UWQ26" s="23"/>
      <c r="UWR26" s="23"/>
      <c r="UWS26" s="23"/>
      <c r="UWT26" s="23"/>
      <c r="UWU26" s="23"/>
      <c r="UWV26" s="23"/>
      <c r="UWW26" s="23"/>
      <c r="UWX26" s="23"/>
      <c r="UWY26" s="23"/>
      <c r="UWZ26" s="23"/>
      <c r="UXA26" s="23"/>
      <c r="UXB26" s="23"/>
      <c r="UXC26" s="23"/>
      <c r="UXD26" s="23"/>
      <c r="UXE26" s="23"/>
      <c r="UXF26" s="23"/>
      <c r="UXG26" s="23"/>
      <c r="UXH26" s="23"/>
      <c r="UXI26" s="23"/>
      <c r="UXJ26" s="23"/>
      <c r="UXK26" s="23"/>
      <c r="UXL26" s="23"/>
      <c r="UXM26" s="23"/>
      <c r="UXN26" s="23"/>
      <c r="UXO26" s="23"/>
      <c r="UXP26" s="23"/>
      <c r="UXQ26" s="23"/>
      <c r="UXR26" s="23"/>
      <c r="UXS26" s="23"/>
      <c r="UXT26" s="23"/>
      <c r="UXU26" s="23"/>
      <c r="UXV26" s="23"/>
      <c r="UXW26" s="23"/>
      <c r="UXX26" s="23"/>
      <c r="UXY26" s="23"/>
      <c r="UXZ26" s="23"/>
      <c r="UYA26" s="23"/>
      <c r="UYB26" s="23"/>
      <c r="UYC26" s="23"/>
      <c r="UYD26" s="23"/>
      <c r="UYE26" s="23"/>
      <c r="UYF26" s="23"/>
      <c r="UYG26" s="23"/>
      <c r="UYH26" s="23"/>
      <c r="UYI26" s="23"/>
      <c r="UYJ26" s="23"/>
      <c r="UYK26" s="23"/>
      <c r="UYL26" s="23"/>
      <c r="UYM26" s="23"/>
      <c r="UYN26" s="23"/>
      <c r="UYO26" s="23"/>
      <c r="UYP26" s="23"/>
      <c r="UYQ26" s="23"/>
      <c r="UYR26" s="23"/>
      <c r="UYS26" s="23"/>
      <c r="UYT26" s="23"/>
      <c r="UYU26" s="23"/>
      <c r="UYV26" s="23"/>
      <c r="UYW26" s="23"/>
      <c r="UYX26" s="23"/>
      <c r="UYY26" s="23"/>
      <c r="UYZ26" s="23"/>
      <c r="UZA26" s="23"/>
      <c r="UZB26" s="23"/>
      <c r="UZC26" s="23"/>
      <c r="UZD26" s="23"/>
      <c r="UZE26" s="23"/>
      <c r="UZF26" s="23"/>
      <c r="UZG26" s="23"/>
      <c r="UZH26" s="23"/>
      <c r="UZI26" s="23"/>
      <c r="UZJ26" s="23"/>
      <c r="UZK26" s="23"/>
      <c r="UZL26" s="23"/>
      <c r="UZM26" s="23"/>
      <c r="UZN26" s="23"/>
      <c r="UZO26" s="23"/>
      <c r="UZP26" s="23"/>
      <c r="UZQ26" s="23"/>
      <c r="UZR26" s="23"/>
      <c r="UZS26" s="23"/>
      <c r="UZT26" s="23"/>
      <c r="UZU26" s="23"/>
      <c r="UZV26" s="23"/>
      <c r="UZW26" s="23"/>
      <c r="UZX26" s="23"/>
      <c r="UZY26" s="23"/>
      <c r="UZZ26" s="23"/>
      <c r="VAA26" s="23"/>
      <c r="VAB26" s="23"/>
      <c r="VAC26" s="23"/>
      <c r="VAD26" s="23"/>
      <c r="VAE26" s="23"/>
      <c r="VAF26" s="23"/>
      <c r="VAG26" s="23"/>
      <c r="VAH26" s="23"/>
      <c r="VAI26" s="23"/>
      <c r="VAJ26" s="23"/>
      <c r="VAK26" s="23"/>
      <c r="VAL26" s="23"/>
      <c r="VAM26" s="23"/>
      <c r="VAN26" s="23"/>
      <c r="VAO26" s="23"/>
      <c r="VAP26" s="23"/>
      <c r="VAQ26" s="23"/>
      <c r="VAR26" s="23"/>
      <c r="VAS26" s="23"/>
      <c r="VAT26" s="23"/>
      <c r="VAU26" s="23"/>
      <c r="VAV26" s="23"/>
      <c r="VAW26" s="23"/>
      <c r="VAX26" s="23"/>
      <c r="VAY26" s="23"/>
      <c r="VAZ26" s="23"/>
      <c r="VBA26" s="23"/>
      <c r="VBB26" s="23"/>
      <c r="VBC26" s="23"/>
      <c r="VBD26" s="23"/>
      <c r="VBE26" s="23"/>
      <c r="VBF26" s="23"/>
      <c r="VBG26" s="23"/>
      <c r="VBH26" s="23"/>
      <c r="VBI26" s="23"/>
      <c r="VBJ26" s="23"/>
      <c r="VBK26" s="23"/>
      <c r="VBL26" s="23"/>
      <c r="VBM26" s="23"/>
      <c r="VBN26" s="23"/>
      <c r="VBO26" s="23"/>
      <c r="VBP26" s="23"/>
      <c r="VBQ26" s="23"/>
      <c r="VBR26" s="23"/>
      <c r="VBS26" s="23"/>
      <c r="VBT26" s="23"/>
      <c r="VBU26" s="23"/>
      <c r="VBV26" s="23"/>
      <c r="VBW26" s="23"/>
      <c r="VBX26" s="23"/>
      <c r="VBY26" s="23"/>
      <c r="VBZ26" s="23"/>
      <c r="VCA26" s="23"/>
      <c r="VCB26" s="23"/>
      <c r="VCC26" s="23"/>
      <c r="VCD26" s="23"/>
      <c r="VCE26" s="23"/>
      <c r="VCF26" s="23"/>
      <c r="VCG26" s="23"/>
      <c r="VCH26" s="23"/>
      <c r="VCI26" s="23"/>
      <c r="VCJ26" s="23"/>
      <c r="VCK26" s="23"/>
      <c r="VCL26" s="23"/>
      <c r="VCM26" s="23"/>
      <c r="VCN26" s="23"/>
      <c r="VCO26" s="23"/>
      <c r="VCP26" s="23"/>
      <c r="VCQ26" s="23"/>
      <c r="VCR26" s="23"/>
      <c r="VCS26" s="23"/>
      <c r="VCT26" s="23"/>
      <c r="VCU26" s="23"/>
      <c r="VCV26" s="23"/>
      <c r="VCW26" s="23"/>
      <c r="VCX26" s="23"/>
      <c r="VCY26" s="23"/>
      <c r="VCZ26" s="23"/>
      <c r="VDA26" s="23"/>
      <c r="VDB26" s="23"/>
      <c r="VDC26" s="23"/>
      <c r="VDD26" s="23"/>
      <c r="VDE26" s="23"/>
      <c r="VDF26" s="23"/>
      <c r="VDG26" s="23"/>
      <c r="VDH26" s="23"/>
      <c r="VDI26" s="23"/>
      <c r="VDJ26" s="23"/>
      <c r="VDK26" s="23"/>
      <c r="VDL26" s="23"/>
      <c r="VDM26" s="23"/>
      <c r="VDN26" s="23"/>
      <c r="VDO26" s="23"/>
      <c r="VDP26" s="23"/>
      <c r="VDQ26" s="23"/>
      <c r="VDR26" s="23"/>
      <c r="VDS26" s="23"/>
      <c r="VDT26" s="23"/>
      <c r="VDU26" s="23"/>
      <c r="VDV26" s="23"/>
      <c r="VDW26" s="23"/>
      <c r="VDX26" s="23"/>
      <c r="VDY26" s="23"/>
      <c r="VDZ26" s="23"/>
      <c r="VEA26" s="23"/>
      <c r="VEB26" s="23"/>
      <c r="VEC26" s="23"/>
      <c r="VED26" s="23"/>
      <c r="VEE26" s="23"/>
      <c r="VEF26" s="23"/>
      <c r="VEG26" s="23"/>
      <c r="VEH26" s="23"/>
      <c r="VEI26" s="23"/>
      <c r="VEJ26" s="23"/>
      <c r="VEK26" s="23"/>
      <c r="VEL26" s="23"/>
      <c r="VEM26" s="23"/>
      <c r="VEN26" s="23"/>
      <c r="VEO26" s="23"/>
      <c r="VEP26" s="23"/>
      <c r="VEQ26" s="23"/>
      <c r="VER26" s="23"/>
      <c r="VES26" s="23"/>
      <c r="VET26" s="23"/>
      <c r="VEU26" s="23"/>
      <c r="VEV26" s="23"/>
      <c r="VEW26" s="23"/>
      <c r="VEX26" s="23"/>
      <c r="VEY26" s="23"/>
      <c r="VEZ26" s="23"/>
      <c r="VFA26" s="23"/>
      <c r="VFB26" s="23"/>
      <c r="VFC26" s="23"/>
      <c r="VFD26" s="23"/>
      <c r="VFE26" s="23"/>
      <c r="VFF26" s="23"/>
      <c r="VFG26" s="23"/>
      <c r="VFH26" s="23"/>
      <c r="VFI26" s="23"/>
      <c r="VFJ26" s="23"/>
      <c r="VFK26" s="23"/>
      <c r="VFL26" s="23"/>
      <c r="VFM26" s="23"/>
      <c r="VFN26" s="23"/>
      <c r="VFO26" s="23"/>
      <c r="VFP26" s="23"/>
      <c r="VFQ26" s="23"/>
      <c r="VFR26" s="23"/>
      <c r="VFS26" s="23"/>
      <c r="VFT26" s="23"/>
      <c r="VFU26" s="23"/>
      <c r="VFV26" s="23"/>
      <c r="VFW26" s="23"/>
      <c r="VFX26" s="23"/>
      <c r="VFY26" s="23"/>
      <c r="VFZ26" s="23"/>
      <c r="VGA26" s="23"/>
      <c r="VGB26" s="23"/>
      <c r="VGC26" s="23"/>
      <c r="VGD26" s="23"/>
      <c r="VGE26" s="23"/>
      <c r="VGF26" s="23"/>
      <c r="VGG26" s="23"/>
      <c r="VGH26" s="23"/>
      <c r="VGI26" s="23"/>
      <c r="VGJ26" s="23"/>
      <c r="VGK26" s="23"/>
      <c r="VGL26" s="23"/>
      <c r="VGM26" s="23"/>
      <c r="VGN26" s="23"/>
      <c r="VGO26" s="23"/>
      <c r="VGP26" s="23"/>
      <c r="VGQ26" s="23"/>
      <c r="VGR26" s="23"/>
      <c r="VGS26" s="23"/>
      <c r="VGT26" s="23"/>
      <c r="VGU26" s="23"/>
      <c r="VGV26" s="23"/>
      <c r="VGW26" s="23"/>
      <c r="VGX26" s="23"/>
      <c r="VGY26" s="23"/>
      <c r="VGZ26" s="23"/>
      <c r="VHA26" s="23"/>
      <c r="VHB26" s="23"/>
      <c r="VHC26" s="23"/>
      <c r="VHD26" s="23"/>
      <c r="VHE26" s="23"/>
      <c r="VHF26" s="23"/>
      <c r="VHG26" s="23"/>
      <c r="VHH26" s="23"/>
      <c r="VHI26" s="23"/>
      <c r="VHJ26" s="23"/>
      <c r="VHK26" s="23"/>
      <c r="VHL26" s="23"/>
      <c r="VHM26" s="23"/>
      <c r="VHN26" s="23"/>
      <c r="VHO26" s="23"/>
      <c r="VHP26" s="23"/>
      <c r="VHQ26" s="23"/>
      <c r="VHR26" s="23"/>
      <c r="VHS26" s="23"/>
      <c r="VHT26" s="23"/>
      <c r="VHU26" s="23"/>
      <c r="VHV26" s="23"/>
      <c r="VHW26" s="23"/>
      <c r="VHX26" s="23"/>
      <c r="VHY26" s="23"/>
      <c r="VHZ26" s="23"/>
      <c r="VIA26" s="23"/>
      <c r="VIB26" s="23"/>
      <c r="VIC26" s="23"/>
      <c r="VID26" s="23"/>
      <c r="VIE26" s="23"/>
      <c r="VIF26" s="23"/>
      <c r="VIG26" s="23"/>
      <c r="VIH26" s="23"/>
      <c r="VII26" s="23"/>
      <c r="VIJ26" s="23"/>
      <c r="VIK26" s="23"/>
      <c r="VIL26" s="23"/>
      <c r="VIM26" s="23"/>
      <c r="VIN26" s="23"/>
      <c r="VIO26" s="23"/>
      <c r="VIP26" s="23"/>
      <c r="VIQ26" s="23"/>
      <c r="VIR26" s="23"/>
      <c r="VIS26" s="23"/>
      <c r="VIT26" s="23"/>
      <c r="VIU26" s="23"/>
      <c r="VIV26" s="23"/>
      <c r="VIW26" s="23"/>
      <c r="VIX26" s="23"/>
      <c r="VIY26" s="23"/>
      <c r="VIZ26" s="23"/>
      <c r="VJA26" s="23"/>
      <c r="VJB26" s="23"/>
      <c r="VJC26" s="23"/>
      <c r="VJD26" s="23"/>
      <c r="VJE26" s="23"/>
      <c r="VJF26" s="23"/>
      <c r="VJG26" s="23"/>
      <c r="VJH26" s="23"/>
      <c r="VJI26" s="23"/>
      <c r="VJJ26" s="23"/>
      <c r="VJK26" s="23"/>
      <c r="VJL26" s="23"/>
      <c r="VJM26" s="23"/>
      <c r="VJN26" s="23"/>
      <c r="VJO26" s="23"/>
      <c r="VJP26" s="23"/>
      <c r="VJQ26" s="23"/>
      <c r="VJR26" s="23"/>
      <c r="VJS26" s="23"/>
      <c r="VJT26" s="23"/>
      <c r="VJU26" s="23"/>
      <c r="VJV26" s="23"/>
      <c r="VJW26" s="23"/>
      <c r="VJX26" s="23"/>
      <c r="VJY26" s="23"/>
      <c r="VJZ26" s="23"/>
      <c r="VKA26" s="23"/>
      <c r="VKB26" s="23"/>
      <c r="VKC26" s="23"/>
      <c r="VKD26" s="23"/>
      <c r="VKE26" s="23"/>
      <c r="VKF26" s="23"/>
      <c r="VKG26" s="23"/>
      <c r="VKH26" s="23"/>
      <c r="VKI26" s="23"/>
      <c r="VKJ26" s="23"/>
      <c r="VKK26" s="23"/>
      <c r="VKL26" s="23"/>
      <c r="VKM26" s="23"/>
      <c r="VKN26" s="23"/>
      <c r="VKO26" s="23"/>
      <c r="VKP26" s="23"/>
      <c r="VKQ26" s="23"/>
      <c r="VKR26" s="23"/>
      <c r="VKS26" s="23"/>
      <c r="VKT26" s="23"/>
      <c r="VKU26" s="23"/>
      <c r="VKV26" s="23"/>
      <c r="VKW26" s="23"/>
      <c r="VKX26" s="23"/>
      <c r="VKY26" s="23"/>
      <c r="VKZ26" s="23"/>
      <c r="VLA26" s="23"/>
      <c r="VLB26" s="23"/>
      <c r="VLC26" s="23"/>
      <c r="VLD26" s="23"/>
      <c r="VLE26" s="23"/>
      <c r="VLF26" s="23"/>
      <c r="VLG26" s="23"/>
      <c r="VLH26" s="23"/>
      <c r="VLI26" s="23"/>
      <c r="VLJ26" s="23"/>
      <c r="VLK26" s="23"/>
      <c r="VLL26" s="23"/>
      <c r="VLM26" s="23"/>
      <c r="VLN26" s="23"/>
      <c r="VLO26" s="23"/>
      <c r="VLP26" s="23"/>
      <c r="VLQ26" s="23"/>
      <c r="VLR26" s="23"/>
      <c r="VLS26" s="23"/>
      <c r="VLT26" s="23"/>
      <c r="VLU26" s="23"/>
      <c r="VLV26" s="23"/>
      <c r="VLW26" s="23"/>
      <c r="VLX26" s="23"/>
      <c r="VLY26" s="23"/>
      <c r="VLZ26" s="23"/>
      <c r="VMA26" s="23"/>
      <c r="VMB26" s="23"/>
      <c r="VMC26" s="23"/>
      <c r="VMD26" s="23"/>
      <c r="VME26" s="23"/>
      <c r="VMF26" s="23"/>
      <c r="VMG26" s="23"/>
      <c r="VMH26" s="23"/>
      <c r="VMI26" s="23"/>
      <c r="VMJ26" s="23"/>
      <c r="VMK26" s="23"/>
      <c r="VML26" s="23"/>
      <c r="VMM26" s="23"/>
      <c r="VMN26" s="23"/>
      <c r="VMO26" s="23"/>
      <c r="VMP26" s="23"/>
      <c r="VMQ26" s="23"/>
      <c r="VMR26" s="23"/>
      <c r="VMS26" s="23"/>
      <c r="VMT26" s="23"/>
      <c r="VMU26" s="23"/>
      <c r="VMV26" s="23"/>
      <c r="VMW26" s="23"/>
      <c r="VMX26" s="23"/>
      <c r="VMY26" s="23"/>
      <c r="VMZ26" s="23"/>
      <c r="VNA26" s="23"/>
      <c r="VNB26" s="23"/>
      <c r="VNC26" s="23"/>
      <c r="VND26" s="23"/>
      <c r="VNE26" s="23"/>
      <c r="VNF26" s="23"/>
      <c r="VNG26" s="23"/>
      <c r="VNH26" s="23"/>
      <c r="VNI26" s="23"/>
      <c r="VNJ26" s="23"/>
      <c r="VNK26" s="23"/>
      <c r="VNL26" s="23"/>
      <c r="VNM26" s="23"/>
      <c r="VNN26" s="23"/>
      <c r="VNO26" s="23"/>
      <c r="VNP26" s="23"/>
      <c r="VNQ26" s="23"/>
      <c r="VNR26" s="23"/>
      <c r="VNS26" s="23"/>
      <c r="VNT26" s="23"/>
      <c r="VNU26" s="23"/>
      <c r="VNV26" s="23"/>
      <c r="VNW26" s="23"/>
      <c r="VNX26" s="23"/>
      <c r="VNY26" s="23"/>
      <c r="VNZ26" s="23"/>
      <c r="VOA26" s="23"/>
      <c r="VOB26" s="23"/>
      <c r="VOC26" s="23"/>
      <c r="VOD26" s="23"/>
      <c r="VOE26" s="23"/>
      <c r="VOF26" s="23"/>
      <c r="VOG26" s="23"/>
      <c r="VOH26" s="23"/>
      <c r="VOI26" s="23"/>
      <c r="VOJ26" s="23"/>
      <c r="VOK26" s="23"/>
      <c r="VOL26" s="23"/>
      <c r="VOM26" s="23"/>
      <c r="VON26" s="23"/>
      <c r="VOO26" s="23"/>
      <c r="VOP26" s="23"/>
      <c r="VOQ26" s="23"/>
      <c r="VOR26" s="23"/>
      <c r="VOS26" s="23"/>
      <c r="VOT26" s="23"/>
      <c r="VOU26" s="23"/>
      <c r="VOV26" s="23"/>
      <c r="VOW26" s="23"/>
      <c r="VOX26" s="23"/>
      <c r="VOY26" s="23"/>
      <c r="VOZ26" s="23"/>
      <c r="VPA26" s="23"/>
      <c r="VPB26" s="23"/>
      <c r="VPC26" s="23"/>
      <c r="VPD26" s="23"/>
      <c r="VPE26" s="23"/>
      <c r="VPF26" s="23"/>
      <c r="VPG26" s="23"/>
      <c r="VPH26" s="23"/>
      <c r="VPI26" s="23"/>
      <c r="VPJ26" s="23"/>
      <c r="VPK26" s="23"/>
      <c r="VPL26" s="23"/>
      <c r="VPM26" s="23"/>
      <c r="VPN26" s="23"/>
      <c r="VPO26" s="23"/>
      <c r="VPP26" s="23"/>
      <c r="VPQ26" s="23"/>
      <c r="VPR26" s="23"/>
      <c r="VPS26" s="23"/>
      <c r="VPT26" s="23"/>
      <c r="VPU26" s="23"/>
      <c r="VPV26" s="23"/>
      <c r="VPW26" s="23"/>
      <c r="VPX26" s="23"/>
      <c r="VPY26" s="23"/>
      <c r="VPZ26" s="23"/>
      <c r="VQA26" s="23"/>
      <c r="VQB26" s="23"/>
      <c r="VQC26" s="23"/>
      <c r="VQD26" s="23"/>
      <c r="VQE26" s="23"/>
      <c r="VQF26" s="23"/>
      <c r="VQG26" s="23"/>
      <c r="VQH26" s="23"/>
      <c r="VQI26" s="23"/>
      <c r="VQJ26" s="23"/>
      <c r="VQK26" s="23"/>
      <c r="VQL26" s="23"/>
      <c r="VQM26" s="23"/>
      <c r="VQN26" s="23"/>
      <c r="VQO26" s="23"/>
      <c r="VQP26" s="23"/>
      <c r="VQQ26" s="23"/>
      <c r="VQR26" s="23"/>
      <c r="VQS26" s="23"/>
      <c r="VQT26" s="23"/>
      <c r="VQU26" s="23"/>
      <c r="VQV26" s="23"/>
      <c r="VQW26" s="23"/>
      <c r="VQX26" s="23"/>
      <c r="VQY26" s="23"/>
      <c r="VQZ26" s="23"/>
      <c r="VRA26" s="23"/>
      <c r="VRB26" s="23"/>
      <c r="VRC26" s="23"/>
      <c r="VRD26" s="23"/>
      <c r="VRE26" s="23"/>
      <c r="VRF26" s="23"/>
      <c r="VRG26" s="23"/>
      <c r="VRH26" s="23"/>
      <c r="VRI26" s="23"/>
      <c r="VRJ26" s="23"/>
      <c r="VRK26" s="23"/>
      <c r="VRL26" s="23"/>
      <c r="VRM26" s="23"/>
      <c r="VRN26" s="23"/>
      <c r="VRO26" s="23"/>
      <c r="VRP26" s="23"/>
      <c r="VRQ26" s="23"/>
      <c r="VRR26" s="23"/>
      <c r="VRS26" s="23"/>
      <c r="VRT26" s="23"/>
      <c r="VRU26" s="23"/>
      <c r="VRV26" s="23"/>
      <c r="VRW26" s="23"/>
      <c r="VRX26" s="23"/>
      <c r="VRY26" s="23"/>
      <c r="VRZ26" s="23"/>
      <c r="VSA26" s="23"/>
      <c r="VSB26" s="23"/>
      <c r="VSC26" s="23"/>
      <c r="VSD26" s="23"/>
      <c r="VSE26" s="23"/>
      <c r="VSF26" s="23"/>
      <c r="VSG26" s="23"/>
      <c r="VSH26" s="23"/>
      <c r="VSI26" s="23"/>
      <c r="VSJ26" s="23"/>
      <c r="VSK26" s="23"/>
      <c r="VSL26" s="23"/>
      <c r="VSM26" s="23"/>
      <c r="VSN26" s="23"/>
      <c r="VSO26" s="23"/>
      <c r="VSP26" s="23"/>
      <c r="VSQ26" s="23"/>
      <c r="VSR26" s="23"/>
      <c r="VSS26" s="23"/>
      <c r="VST26" s="23"/>
      <c r="VSU26" s="23"/>
      <c r="VSV26" s="23"/>
      <c r="VSW26" s="23"/>
      <c r="VSX26" s="23"/>
      <c r="VSY26" s="23"/>
      <c r="VSZ26" s="23"/>
      <c r="VTA26" s="23"/>
      <c r="VTB26" s="23"/>
      <c r="VTC26" s="23"/>
      <c r="VTD26" s="23"/>
      <c r="VTE26" s="23"/>
      <c r="VTF26" s="23"/>
      <c r="VTG26" s="23"/>
      <c r="VTH26" s="23"/>
      <c r="VTI26" s="23"/>
      <c r="VTJ26" s="23"/>
      <c r="VTK26" s="23"/>
      <c r="VTL26" s="23"/>
      <c r="VTM26" s="23"/>
      <c r="VTN26" s="23"/>
      <c r="VTO26" s="23"/>
      <c r="VTP26" s="23"/>
      <c r="VTQ26" s="23"/>
      <c r="VTR26" s="23"/>
      <c r="VTS26" s="23"/>
      <c r="VTT26" s="23"/>
      <c r="VTU26" s="23"/>
      <c r="VTV26" s="23"/>
      <c r="VTW26" s="23"/>
      <c r="VTX26" s="23"/>
      <c r="VTY26" s="23"/>
      <c r="VTZ26" s="23"/>
      <c r="VUA26" s="23"/>
      <c r="VUB26" s="23"/>
      <c r="VUC26" s="23"/>
      <c r="VUD26" s="23"/>
      <c r="VUE26" s="23"/>
      <c r="VUF26" s="23"/>
      <c r="VUG26" s="23"/>
      <c r="VUH26" s="23"/>
      <c r="VUI26" s="23"/>
      <c r="VUJ26" s="23"/>
      <c r="VUK26" s="23"/>
      <c r="VUL26" s="23"/>
      <c r="VUM26" s="23"/>
      <c r="VUN26" s="23"/>
      <c r="VUO26" s="23"/>
      <c r="VUP26" s="23"/>
      <c r="VUQ26" s="23"/>
      <c r="VUR26" s="23"/>
      <c r="VUS26" s="23"/>
      <c r="VUT26" s="23"/>
      <c r="VUU26" s="23"/>
      <c r="VUV26" s="23"/>
      <c r="VUW26" s="23"/>
      <c r="VUX26" s="23"/>
      <c r="VUY26" s="23"/>
      <c r="VUZ26" s="23"/>
      <c r="VVA26" s="23"/>
      <c r="VVB26" s="23"/>
      <c r="VVC26" s="23"/>
      <c r="VVD26" s="23"/>
      <c r="VVE26" s="23"/>
      <c r="VVF26" s="23"/>
      <c r="VVG26" s="23"/>
      <c r="VVH26" s="23"/>
      <c r="VVI26" s="23"/>
      <c r="VVJ26" s="23"/>
      <c r="VVK26" s="23"/>
      <c r="VVL26" s="23"/>
      <c r="VVM26" s="23"/>
      <c r="VVN26" s="23"/>
      <c r="VVO26" s="23"/>
      <c r="VVP26" s="23"/>
      <c r="VVQ26" s="23"/>
      <c r="VVR26" s="23"/>
      <c r="VVS26" s="23"/>
      <c r="VVT26" s="23"/>
      <c r="VVU26" s="23"/>
      <c r="VVV26" s="23"/>
      <c r="VVW26" s="23"/>
      <c r="VVX26" s="23"/>
      <c r="VVY26" s="23"/>
      <c r="VVZ26" s="23"/>
      <c r="VWA26" s="23"/>
      <c r="VWB26" s="23"/>
      <c r="VWC26" s="23"/>
      <c r="VWD26" s="23"/>
      <c r="VWE26" s="23"/>
      <c r="VWF26" s="23"/>
      <c r="VWG26" s="23"/>
      <c r="VWH26" s="23"/>
      <c r="VWI26" s="23"/>
      <c r="VWJ26" s="23"/>
      <c r="VWK26" s="23"/>
      <c r="VWL26" s="23"/>
      <c r="VWM26" s="23"/>
      <c r="VWN26" s="23"/>
      <c r="VWO26" s="23"/>
      <c r="VWP26" s="23"/>
      <c r="VWQ26" s="23"/>
      <c r="VWR26" s="23"/>
      <c r="VWS26" s="23"/>
      <c r="VWT26" s="23"/>
      <c r="VWU26" s="23"/>
      <c r="VWV26" s="23"/>
      <c r="VWW26" s="23"/>
      <c r="VWX26" s="23"/>
      <c r="VWY26" s="23"/>
      <c r="VWZ26" s="23"/>
      <c r="VXA26" s="23"/>
      <c r="VXB26" s="23"/>
      <c r="VXC26" s="23"/>
      <c r="VXD26" s="23"/>
      <c r="VXE26" s="23"/>
      <c r="VXF26" s="23"/>
      <c r="VXG26" s="23"/>
      <c r="VXH26" s="23"/>
      <c r="VXI26" s="23"/>
      <c r="VXJ26" s="23"/>
      <c r="VXK26" s="23"/>
      <c r="VXL26" s="23"/>
      <c r="VXM26" s="23"/>
      <c r="VXN26" s="23"/>
      <c r="VXO26" s="23"/>
      <c r="VXP26" s="23"/>
      <c r="VXQ26" s="23"/>
      <c r="VXR26" s="23"/>
      <c r="VXS26" s="23"/>
      <c r="VXT26" s="23"/>
      <c r="VXU26" s="23"/>
      <c r="VXV26" s="23"/>
      <c r="VXW26" s="23"/>
      <c r="VXX26" s="23"/>
      <c r="VXY26" s="23"/>
      <c r="VXZ26" s="23"/>
      <c r="VYA26" s="23"/>
      <c r="VYB26" s="23"/>
      <c r="VYC26" s="23"/>
      <c r="VYD26" s="23"/>
      <c r="VYE26" s="23"/>
      <c r="VYF26" s="23"/>
      <c r="VYG26" s="23"/>
      <c r="VYH26" s="23"/>
      <c r="VYI26" s="23"/>
      <c r="VYJ26" s="23"/>
      <c r="VYK26" s="23"/>
      <c r="VYL26" s="23"/>
      <c r="VYM26" s="23"/>
      <c r="VYN26" s="23"/>
      <c r="VYO26" s="23"/>
      <c r="VYP26" s="23"/>
      <c r="VYQ26" s="23"/>
      <c r="VYR26" s="23"/>
      <c r="VYS26" s="23"/>
      <c r="VYT26" s="23"/>
      <c r="VYU26" s="23"/>
      <c r="VYV26" s="23"/>
      <c r="VYW26" s="23"/>
      <c r="VYX26" s="23"/>
      <c r="VYY26" s="23"/>
      <c r="VYZ26" s="23"/>
      <c r="VZA26" s="23"/>
      <c r="VZB26" s="23"/>
      <c r="VZC26" s="23"/>
      <c r="VZD26" s="23"/>
      <c r="VZE26" s="23"/>
      <c r="VZF26" s="23"/>
      <c r="VZG26" s="23"/>
      <c r="VZH26" s="23"/>
      <c r="VZI26" s="23"/>
      <c r="VZJ26" s="23"/>
      <c r="VZK26" s="23"/>
      <c r="VZL26" s="23"/>
      <c r="VZM26" s="23"/>
      <c r="VZN26" s="23"/>
      <c r="VZO26" s="23"/>
      <c r="VZP26" s="23"/>
      <c r="VZQ26" s="23"/>
      <c r="VZR26" s="23"/>
      <c r="VZS26" s="23"/>
      <c r="VZT26" s="23"/>
      <c r="VZU26" s="23"/>
      <c r="VZV26" s="23"/>
      <c r="VZW26" s="23"/>
      <c r="VZX26" s="23"/>
      <c r="VZY26" s="23"/>
      <c r="VZZ26" s="23"/>
      <c r="WAA26" s="23"/>
      <c r="WAB26" s="23"/>
      <c r="WAC26" s="23"/>
      <c r="WAD26" s="23"/>
      <c r="WAE26" s="23"/>
      <c r="WAF26" s="23"/>
      <c r="WAG26" s="23"/>
      <c r="WAH26" s="23"/>
      <c r="WAI26" s="23"/>
      <c r="WAJ26" s="23"/>
      <c r="WAK26" s="23"/>
      <c r="WAL26" s="23"/>
      <c r="WAM26" s="23"/>
      <c r="WAN26" s="23"/>
      <c r="WAO26" s="23"/>
      <c r="WAP26" s="23"/>
      <c r="WAQ26" s="23"/>
      <c r="WAR26" s="23"/>
      <c r="WAS26" s="23"/>
      <c r="WAT26" s="23"/>
      <c r="WAU26" s="23"/>
      <c r="WAV26" s="23"/>
      <c r="WAW26" s="23"/>
      <c r="WAX26" s="23"/>
      <c r="WAY26" s="23"/>
      <c r="WAZ26" s="23"/>
      <c r="WBA26" s="23"/>
      <c r="WBB26" s="23"/>
      <c r="WBC26" s="23"/>
      <c r="WBD26" s="23"/>
      <c r="WBE26" s="23"/>
      <c r="WBF26" s="23"/>
      <c r="WBG26" s="23"/>
      <c r="WBH26" s="23"/>
      <c r="WBI26" s="23"/>
      <c r="WBJ26" s="23"/>
      <c r="WBK26" s="23"/>
      <c r="WBL26" s="23"/>
      <c r="WBM26" s="23"/>
      <c r="WBN26" s="23"/>
      <c r="WBO26" s="23"/>
      <c r="WBP26" s="23"/>
      <c r="WBQ26" s="23"/>
      <c r="WBR26" s="23"/>
      <c r="WBS26" s="23"/>
      <c r="WBT26" s="23"/>
      <c r="WBU26" s="23"/>
      <c r="WBV26" s="23"/>
      <c r="WBW26" s="23"/>
      <c r="WBX26" s="23"/>
      <c r="WBY26" s="23"/>
      <c r="WBZ26" s="23"/>
      <c r="WCA26" s="23"/>
      <c r="WCB26" s="23"/>
      <c r="WCC26" s="23"/>
      <c r="WCD26" s="23"/>
      <c r="WCE26" s="23"/>
      <c r="WCF26" s="23"/>
      <c r="WCG26" s="23"/>
      <c r="WCH26" s="23"/>
      <c r="WCI26" s="23"/>
      <c r="WCJ26" s="23"/>
      <c r="WCK26" s="23"/>
      <c r="WCL26" s="23"/>
      <c r="WCM26" s="23"/>
      <c r="WCN26" s="23"/>
      <c r="WCO26" s="23"/>
      <c r="WCP26" s="23"/>
      <c r="WCQ26" s="23"/>
      <c r="WCR26" s="23"/>
      <c r="WCS26" s="23"/>
      <c r="WCT26" s="23"/>
      <c r="WCU26" s="23"/>
      <c r="WCV26" s="23"/>
      <c r="WCW26" s="23"/>
      <c r="WCX26" s="23"/>
      <c r="WCY26" s="23"/>
      <c r="WCZ26" s="23"/>
      <c r="WDA26" s="23"/>
      <c r="WDB26" s="23"/>
      <c r="WDC26" s="23"/>
      <c r="WDD26" s="23"/>
      <c r="WDE26" s="23"/>
      <c r="WDF26" s="23"/>
      <c r="WDG26" s="23"/>
      <c r="WDH26" s="23"/>
      <c r="WDI26" s="23"/>
      <c r="WDJ26" s="23"/>
      <c r="WDK26" s="23"/>
      <c r="WDL26" s="23"/>
      <c r="WDM26" s="23"/>
      <c r="WDN26" s="23"/>
      <c r="WDO26" s="23"/>
      <c r="WDP26" s="23"/>
      <c r="WDQ26" s="23"/>
      <c r="WDR26" s="23"/>
      <c r="WDS26" s="23"/>
      <c r="WDT26" s="23"/>
      <c r="WDU26" s="23"/>
      <c r="WDV26" s="23"/>
      <c r="WDW26" s="23"/>
      <c r="WDX26" s="23"/>
      <c r="WDY26" s="23"/>
      <c r="WDZ26" s="23"/>
      <c r="WEA26" s="23"/>
      <c r="WEB26" s="23"/>
      <c r="WEC26" s="23"/>
      <c r="WED26" s="23"/>
      <c r="WEE26" s="23"/>
      <c r="WEF26" s="23"/>
      <c r="WEG26" s="23"/>
      <c r="WEH26" s="23"/>
      <c r="WEI26" s="23"/>
      <c r="WEJ26" s="23"/>
      <c r="WEK26" s="23"/>
      <c r="WEL26" s="23"/>
      <c r="WEM26" s="23"/>
      <c r="WEN26" s="23"/>
      <c r="WEO26" s="23"/>
      <c r="WEP26" s="23"/>
      <c r="WEQ26" s="23"/>
      <c r="WER26" s="23"/>
      <c r="WES26" s="23"/>
      <c r="WET26" s="23"/>
      <c r="WEU26" s="23"/>
      <c r="WEV26" s="23"/>
      <c r="WEW26" s="23"/>
      <c r="WEX26" s="23"/>
      <c r="WEY26" s="23"/>
      <c r="WEZ26" s="23"/>
      <c r="WFA26" s="23"/>
      <c r="WFB26" s="23"/>
      <c r="WFC26" s="23"/>
      <c r="WFD26" s="23"/>
      <c r="WFE26" s="23"/>
      <c r="WFF26" s="23"/>
      <c r="WFG26" s="23"/>
      <c r="WFH26" s="23"/>
      <c r="WFI26" s="23"/>
      <c r="WFJ26" s="23"/>
      <c r="WFK26" s="23"/>
      <c r="WFL26" s="23"/>
      <c r="WFM26" s="23"/>
      <c r="WFN26" s="23"/>
      <c r="WFO26" s="23"/>
      <c r="WFP26" s="23"/>
      <c r="WFQ26" s="23"/>
      <c r="WFR26" s="23"/>
      <c r="WFS26" s="23"/>
      <c r="WFT26" s="23"/>
      <c r="WFU26" s="23"/>
      <c r="WFV26" s="23"/>
      <c r="WFW26" s="23"/>
      <c r="WFX26" s="23"/>
      <c r="WFY26" s="23"/>
      <c r="WFZ26" s="23"/>
      <c r="WGA26" s="23"/>
      <c r="WGB26" s="23"/>
      <c r="WGC26" s="23"/>
      <c r="WGD26" s="23"/>
      <c r="WGE26" s="23"/>
      <c r="WGF26" s="23"/>
      <c r="WGG26" s="23"/>
      <c r="WGH26" s="23"/>
      <c r="WGI26" s="23"/>
      <c r="WGJ26" s="23"/>
      <c r="WGK26" s="23"/>
      <c r="WGL26" s="23"/>
      <c r="WGM26" s="23"/>
      <c r="WGN26" s="23"/>
      <c r="WGO26" s="23"/>
      <c r="WGP26" s="23"/>
      <c r="WGQ26" s="23"/>
      <c r="WGR26" s="23"/>
      <c r="WGS26" s="23"/>
      <c r="WGT26" s="23"/>
      <c r="WGU26" s="23"/>
      <c r="WGV26" s="23"/>
      <c r="WGW26" s="23"/>
      <c r="WGX26" s="23"/>
      <c r="WGY26" s="23"/>
      <c r="WGZ26" s="23"/>
      <c r="WHA26" s="23"/>
      <c r="WHB26" s="23"/>
      <c r="WHC26" s="23"/>
      <c r="WHD26" s="23"/>
      <c r="WHE26" s="23"/>
      <c r="WHF26" s="23"/>
      <c r="WHG26" s="23"/>
      <c r="WHH26" s="23"/>
      <c r="WHI26" s="23"/>
      <c r="WHJ26" s="23"/>
      <c r="WHK26" s="23"/>
      <c r="WHL26" s="23"/>
      <c r="WHM26" s="23"/>
      <c r="WHN26" s="23"/>
      <c r="WHO26" s="23"/>
      <c r="WHP26" s="23"/>
      <c r="WHQ26" s="23"/>
      <c r="WHR26" s="23"/>
      <c r="WHS26" s="23"/>
      <c r="WHT26" s="23"/>
      <c r="WHU26" s="23"/>
      <c r="WHV26" s="23"/>
      <c r="WHW26" s="23"/>
      <c r="WHX26" s="23"/>
      <c r="WHY26" s="23"/>
      <c r="WHZ26" s="23"/>
      <c r="WIA26" s="23"/>
      <c r="WIB26" s="23"/>
      <c r="WIC26" s="23"/>
      <c r="WID26" s="23"/>
      <c r="WIE26" s="23"/>
      <c r="WIF26" s="23"/>
      <c r="WIG26" s="23"/>
      <c r="WIH26" s="23"/>
      <c r="WII26" s="23"/>
      <c r="WIJ26" s="23"/>
      <c r="WIK26" s="23"/>
      <c r="WIL26" s="23"/>
      <c r="WIM26" s="23"/>
      <c r="WIN26" s="23"/>
      <c r="WIO26" s="23"/>
      <c r="WIP26" s="23"/>
      <c r="WIQ26" s="23"/>
      <c r="WIR26" s="23"/>
      <c r="WIS26" s="23"/>
      <c r="WIT26" s="23"/>
      <c r="WIU26" s="23"/>
      <c r="WIV26" s="23"/>
      <c r="WIW26" s="23"/>
      <c r="WIX26" s="23"/>
      <c r="WIY26" s="23"/>
      <c r="WIZ26" s="23"/>
      <c r="WJA26" s="23"/>
      <c r="WJB26" s="23"/>
      <c r="WJC26" s="23"/>
      <c r="WJD26" s="23"/>
      <c r="WJE26" s="23"/>
      <c r="WJF26" s="23"/>
      <c r="WJG26" s="23"/>
      <c r="WJH26" s="23"/>
      <c r="WJI26" s="23"/>
      <c r="WJJ26" s="23"/>
      <c r="WJK26" s="23"/>
      <c r="WJL26" s="23"/>
      <c r="WJM26" s="23"/>
      <c r="WJN26" s="23"/>
      <c r="WJO26" s="23"/>
      <c r="WJP26" s="23"/>
      <c r="WJQ26" s="23"/>
      <c r="WJR26" s="23"/>
      <c r="WJS26" s="23"/>
      <c r="WJT26" s="23"/>
      <c r="WJU26" s="23"/>
      <c r="WJV26" s="23"/>
      <c r="WJW26" s="23"/>
      <c r="WJX26" s="23"/>
      <c r="WJY26" s="23"/>
      <c r="WJZ26" s="23"/>
      <c r="WKA26" s="23"/>
      <c r="WKB26" s="23"/>
      <c r="WKC26" s="23"/>
      <c r="WKD26" s="23"/>
      <c r="WKE26" s="23"/>
      <c r="WKF26" s="23"/>
      <c r="WKG26" s="23"/>
      <c r="WKH26" s="23"/>
      <c r="WKI26" s="23"/>
      <c r="WKJ26" s="23"/>
      <c r="WKK26" s="23"/>
      <c r="WKL26" s="23"/>
      <c r="WKM26" s="23"/>
      <c r="WKN26" s="23"/>
      <c r="WKO26" s="23"/>
      <c r="WKP26" s="23"/>
      <c r="WKQ26" s="23"/>
      <c r="WKR26" s="23"/>
      <c r="WKS26" s="23"/>
      <c r="WKT26" s="23"/>
      <c r="WKU26" s="23"/>
      <c r="WKV26" s="23"/>
      <c r="WKW26" s="23"/>
      <c r="WKX26" s="23"/>
      <c r="WKY26" s="23"/>
      <c r="WKZ26" s="23"/>
      <c r="WLA26" s="23"/>
      <c r="WLB26" s="23"/>
      <c r="WLC26" s="23"/>
      <c r="WLD26" s="23"/>
      <c r="WLE26" s="23"/>
      <c r="WLF26" s="23"/>
      <c r="WLG26" s="23"/>
      <c r="WLH26" s="23"/>
      <c r="WLI26" s="23"/>
      <c r="WLJ26" s="23"/>
      <c r="WLK26" s="23"/>
      <c r="WLL26" s="23"/>
      <c r="WLM26" s="23"/>
      <c r="WLN26" s="23"/>
      <c r="WLO26" s="23"/>
      <c r="WLP26" s="23"/>
      <c r="WLQ26" s="23"/>
      <c r="WLR26" s="23"/>
      <c r="WLS26" s="23"/>
      <c r="WLT26" s="23"/>
      <c r="WLU26" s="23"/>
      <c r="WLV26" s="23"/>
      <c r="WLW26" s="23"/>
      <c r="WLX26" s="23"/>
      <c r="WLY26" s="23"/>
      <c r="WLZ26" s="23"/>
      <c r="WMA26" s="23"/>
      <c r="WMB26" s="23"/>
      <c r="WMC26" s="23"/>
      <c r="WMD26" s="23"/>
      <c r="WME26" s="23"/>
      <c r="WMF26" s="23"/>
      <c r="WMG26" s="23"/>
      <c r="WMH26" s="23"/>
      <c r="WMI26" s="23"/>
      <c r="WMJ26" s="23"/>
      <c r="WMK26" s="23"/>
      <c r="WML26" s="23"/>
      <c r="WMM26" s="23"/>
      <c r="WMN26" s="23"/>
      <c r="WMO26" s="23"/>
      <c r="WMP26" s="23"/>
      <c r="WMQ26" s="23"/>
      <c r="WMR26" s="23"/>
      <c r="WMS26" s="23"/>
      <c r="WMT26" s="23"/>
      <c r="WMU26" s="23"/>
      <c r="WMV26" s="23"/>
      <c r="WMW26" s="23"/>
      <c r="WMX26" s="23"/>
      <c r="WMY26" s="23"/>
      <c r="WMZ26" s="23"/>
      <c r="WNA26" s="23"/>
      <c r="WNB26" s="23"/>
      <c r="WNC26" s="23"/>
      <c r="WND26" s="23"/>
      <c r="WNE26" s="23"/>
      <c r="WNF26" s="23"/>
      <c r="WNG26" s="23"/>
      <c r="WNH26" s="23"/>
      <c r="WNI26" s="23"/>
      <c r="WNJ26" s="23"/>
      <c r="WNK26" s="23"/>
      <c r="WNL26" s="23"/>
      <c r="WNM26" s="23"/>
      <c r="WNN26" s="23"/>
      <c r="WNO26" s="23"/>
      <c r="WNP26" s="23"/>
      <c r="WNQ26" s="23"/>
      <c r="WNR26" s="23"/>
      <c r="WNS26" s="23"/>
      <c r="WNT26" s="23"/>
      <c r="WNU26" s="23"/>
      <c r="WNV26" s="23"/>
      <c r="WNW26" s="23"/>
      <c r="WNX26" s="23"/>
      <c r="WNY26" s="23"/>
      <c r="WNZ26" s="23"/>
      <c r="WOA26" s="23"/>
      <c r="WOB26" s="23"/>
      <c r="WOC26" s="23"/>
      <c r="WOD26" s="23"/>
      <c r="WOE26" s="23"/>
      <c r="WOF26" s="23"/>
      <c r="WOG26" s="23"/>
      <c r="WOH26" s="23"/>
      <c r="WOI26" s="23"/>
      <c r="WOJ26" s="23"/>
      <c r="WOK26" s="23"/>
      <c r="WOL26" s="23"/>
      <c r="WOM26" s="23"/>
      <c r="WON26" s="23"/>
      <c r="WOO26" s="23"/>
      <c r="WOP26" s="23"/>
      <c r="WOQ26" s="23"/>
      <c r="WOR26" s="23"/>
      <c r="WOS26" s="23"/>
      <c r="WOT26" s="23"/>
      <c r="WOU26" s="23"/>
      <c r="WOV26" s="23"/>
      <c r="WOW26" s="23"/>
      <c r="WOX26" s="23"/>
      <c r="WOY26" s="23"/>
      <c r="WOZ26" s="23"/>
      <c r="WPA26" s="23"/>
      <c r="WPB26" s="23"/>
      <c r="WPC26" s="23"/>
      <c r="WPD26" s="23"/>
      <c r="WPE26" s="23"/>
      <c r="WPF26" s="23"/>
      <c r="WPG26" s="23"/>
      <c r="WPH26" s="23"/>
      <c r="WPI26" s="23"/>
      <c r="WPJ26" s="23"/>
      <c r="WPK26" s="23"/>
      <c r="WPL26" s="23"/>
      <c r="WPM26" s="23"/>
      <c r="WPN26" s="23"/>
      <c r="WPO26" s="23"/>
      <c r="WPP26" s="23"/>
      <c r="WPQ26" s="23"/>
      <c r="WPR26" s="23"/>
      <c r="WPS26" s="23"/>
      <c r="WPT26" s="23"/>
      <c r="WPU26" s="23"/>
      <c r="WPV26" s="23"/>
      <c r="WPW26" s="23"/>
      <c r="WPX26" s="23"/>
      <c r="WPY26" s="23"/>
      <c r="WPZ26" s="23"/>
      <c r="WQA26" s="23"/>
      <c r="WQB26" s="23"/>
      <c r="WQC26" s="23"/>
      <c r="WQD26" s="23"/>
      <c r="WQE26" s="23"/>
      <c r="WQF26" s="23"/>
      <c r="WQG26" s="23"/>
      <c r="WQH26" s="23"/>
      <c r="WQI26" s="23"/>
      <c r="WQJ26" s="23"/>
      <c r="WQK26" s="23"/>
      <c r="WQL26" s="23"/>
      <c r="WQM26" s="23"/>
      <c r="WQN26" s="23"/>
      <c r="WQO26" s="23"/>
      <c r="WQP26" s="23"/>
      <c r="WQQ26" s="23"/>
      <c r="WQR26" s="23"/>
      <c r="WQS26" s="23"/>
      <c r="WQT26" s="23"/>
      <c r="WQU26" s="23"/>
      <c r="WQV26" s="23"/>
      <c r="WQW26" s="23"/>
      <c r="WQX26" s="23"/>
      <c r="WQY26" s="23"/>
      <c r="WQZ26" s="23"/>
      <c r="WRA26" s="23"/>
      <c r="WRB26" s="23"/>
      <c r="WRC26" s="23"/>
      <c r="WRD26" s="23"/>
      <c r="WRE26" s="23"/>
      <c r="WRF26" s="23"/>
      <c r="WRG26" s="23"/>
      <c r="WRH26" s="23"/>
      <c r="WRI26" s="23"/>
      <c r="WRJ26" s="23"/>
      <c r="WRK26" s="23"/>
      <c r="WRL26" s="23"/>
      <c r="WRM26" s="23"/>
      <c r="WRN26" s="23"/>
      <c r="WRO26" s="23"/>
      <c r="WRP26" s="23"/>
      <c r="WRQ26" s="23"/>
      <c r="WRR26" s="23"/>
      <c r="WRS26" s="23"/>
      <c r="WRT26" s="23"/>
      <c r="WRU26" s="23"/>
      <c r="WRV26" s="23"/>
      <c r="WRW26" s="23"/>
      <c r="WRX26" s="23"/>
      <c r="WRY26" s="23"/>
      <c r="WRZ26" s="23"/>
      <c r="WSA26" s="23"/>
      <c r="WSB26" s="23"/>
      <c r="WSC26" s="23"/>
      <c r="WSD26" s="23"/>
      <c r="WSE26" s="23"/>
      <c r="WSF26" s="23"/>
      <c r="WSG26" s="23"/>
      <c r="WSH26" s="23"/>
      <c r="WSI26" s="23"/>
      <c r="WSJ26" s="23"/>
      <c r="WSK26" s="23"/>
      <c r="WSL26" s="23"/>
      <c r="WSM26" s="23"/>
      <c r="WSN26" s="23"/>
      <c r="WSO26" s="23"/>
      <c r="WSP26" s="23"/>
      <c r="WSQ26" s="23"/>
      <c r="WSR26" s="23"/>
      <c r="WSS26" s="23"/>
      <c r="WST26" s="23"/>
      <c r="WSU26" s="23"/>
      <c r="WSV26" s="23"/>
      <c r="WSW26" s="23"/>
      <c r="WSX26" s="23"/>
      <c r="WSY26" s="23"/>
      <c r="WSZ26" s="23"/>
      <c r="WTA26" s="23"/>
      <c r="WTB26" s="23"/>
      <c r="WTC26" s="23"/>
      <c r="WTD26" s="23"/>
      <c r="WTE26" s="23"/>
      <c r="WTF26" s="23"/>
      <c r="WTG26" s="23"/>
      <c r="WTH26" s="23"/>
      <c r="WTI26" s="23"/>
      <c r="WTJ26" s="23"/>
      <c r="WTK26" s="23"/>
      <c r="WTL26" s="23"/>
      <c r="WTM26" s="23"/>
      <c r="WTN26" s="23"/>
      <c r="WTO26" s="23"/>
      <c r="WTP26" s="23"/>
      <c r="WTQ26" s="23"/>
      <c r="WTR26" s="23"/>
      <c r="WTS26" s="23"/>
      <c r="WTT26" s="23"/>
      <c r="WTU26" s="23"/>
      <c r="WTV26" s="23"/>
      <c r="WTW26" s="23"/>
      <c r="WTX26" s="23"/>
      <c r="WTY26" s="23"/>
      <c r="WTZ26" s="23"/>
      <c r="WUA26" s="23"/>
      <c r="WUB26" s="23"/>
      <c r="WUC26" s="23"/>
      <c r="WUD26" s="23"/>
      <c r="WUE26" s="23"/>
      <c r="WUF26" s="23"/>
      <c r="WUG26" s="23"/>
      <c r="WUH26" s="23"/>
      <c r="WUI26" s="23"/>
      <c r="WUJ26" s="23"/>
      <c r="WUK26" s="23"/>
      <c r="WUL26" s="23"/>
      <c r="WUM26" s="23"/>
      <c r="WUN26" s="23"/>
      <c r="WUO26" s="23"/>
      <c r="WUP26" s="23"/>
      <c r="WUQ26" s="23"/>
      <c r="WUR26" s="23"/>
      <c r="WUS26" s="23"/>
      <c r="WUT26" s="23"/>
      <c r="WUU26" s="23"/>
      <c r="WUV26" s="23"/>
      <c r="WUW26" s="23"/>
      <c r="WUX26" s="23"/>
      <c r="WUY26" s="23"/>
      <c r="WUZ26" s="23"/>
      <c r="WVA26" s="23"/>
      <c r="WVB26" s="23"/>
      <c r="WVC26" s="23"/>
      <c r="WVD26" s="23"/>
      <c r="WVE26" s="23"/>
      <c r="WVF26" s="23"/>
      <c r="WVG26" s="23"/>
      <c r="WVH26" s="23"/>
      <c r="WVI26" s="23"/>
      <c r="WVJ26" s="23"/>
      <c r="WVK26" s="23"/>
      <c r="WVL26" s="23"/>
      <c r="WVM26" s="23"/>
      <c r="WVN26" s="23"/>
      <c r="WVO26" s="23"/>
      <c r="WVP26" s="23"/>
      <c r="WVQ26" s="23"/>
      <c r="WVR26" s="23"/>
      <c r="WVS26" s="23"/>
      <c r="WVT26" s="23"/>
      <c r="WVU26" s="23"/>
      <c r="WVV26" s="23"/>
      <c r="WVW26" s="23"/>
      <c r="WVX26" s="23"/>
      <c r="WVY26" s="23"/>
      <c r="WVZ26" s="23"/>
      <c r="WWA26" s="23"/>
      <c r="WWB26" s="23"/>
      <c r="WWC26" s="23"/>
      <c r="WWD26" s="23"/>
      <c r="WWE26" s="23"/>
      <c r="WWF26" s="23"/>
      <c r="WWG26" s="23"/>
      <c r="WWH26" s="23"/>
      <c r="WWI26" s="23"/>
      <c r="WWJ26" s="23"/>
      <c r="WWK26" s="23"/>
      <c r="WWL26" s="23"/>
      <c r="WWM26" s="23"/>
      <c r="WWN26" s="23"/>
      <c r="WWO26" s="23"/>
      <c r="WWP26" s="23"/>
      <c r="WWQ26" s="23"/>
      <c r="WWR26" s="23"/>
      <c r="WWS26" s="23"/>
      <c r="WWT26" s="23"/>
      <c r="WWU26" s="23"/>
      <c r="WWV26" s="23"/>
      <c r="WWW26" s="23"/>
      <c r="WWX26" s="23"/>
      <c r="WWY26" s="23"/>
      <c r="WWZ26" s="23"/>
      <c r="WXA26" s="23"/>
      <c r="WXB26" s="23"/>
      <c r="WXC26" s="23"/>
      <c r="WXD26" s="23"/>
      <c r="WXE26" s="23"/>
      <c r="WXF26" s="23"/>
      <c r="WXG26" s="23"/>
      <c r="WXH26" s="23"/>
      <c r="WXI26" s="23"/>
      <c r="WXJ26" s="23"/>
      <c r="WXK26" s="23"/>
      <c r="WXL26" s="23"/>
      <c r="WXM26" s="23"/>
      <c r="WXN26" s="23"/>
      <c r="WXO26" s="23"/>
      <c r="WXP26" s="23"/>
      <c r="WXQ26" s="23"/>
      <c r="WXR26" s="23"/>
      <c r="WXS26" s="23"/>
      <c r="WXT26" s="23"/>
      <c r="WXU26" s="23"/>
      <c r="WXV26" s="23"/>
      <c r="WXW26" s="23"/>
      <c r="WXX26" s="23"/>
      <c r="WXY26" s="23"/>
      <c r="WXZ26" s="23"/>
      <c r="WYA26" s="23"/>
      <c r="WYB26" s="23"/>
      <c r="WYC26" s="23"/>
      <c r="WYD26" s="23"/>
      <c r="WYE26" s="23"/>
      <c r="WYF26" s="23"/>
      <c r="WYG26" s="23"/>
      <c r="WYH26" s="23"/>
      <c r="WYI26" s="23"/>
      <c r="WYJ26" s="23"/>
      <c r="WYK26" s="23"/>
      <c r="WYL26" s="23"/>
      <c r="WYM26" s="23"/>
      <c r="WYN26" s="23"/>
      <c r="WYO26" s="23"/>
      <c r="WYP26" s="23"/>
      <c r="WYQ26" s="23"/>
      <c r="WYR26" s="23"/>
      <c r="WYS26" s="23"/>
      <c r="WYT26" s="23"/>
      <c r="WYU26" s="23"/>
      <c r="WYV26" s="23"/>
      <c r="WYW26" s="23"/>
      <c r="WYX26" s="23"/>
      <c r="WYY26" s="23"/>
      <c r="WYZ26" s="23"/>
      <c r="WZA26" s="23"/>
      <c r="WZB26" s="23"/>
      <c r="WZC26" s="23"/>
      <c r="WZD26" s="23"/>
      <c r="WZE26" s="23"/>
      <c r="WZF26" s="23"/>
      <c r="WZG26" s="23"/>
      <c r="WZH26" s="23"/>
      <c r="WZI26" s="23"/>
      <c r="WZJ26" s="23"/>
      <c r="WZK26" s="23"/>
      <c r="WZL26" s="23"/>
      <c r="WZM26" s="23"/>
      <c r="WZN26" s="23"/>
      <c r="WZO26" s="23"/>
      <c r="WZP26" s="23"/>
      <c r="WZQ26" s="23"/>
      <c r="WZR26" s="23"/>
      <c r="WZS26" s="23"/>
      <c r="WZT26" s="23"/>
      <c r="WZU26" s="23"/>
      <c r="WZV26" s="23"/>
      <c r="WZW26" s="23"/>
      <c r="WZX26" s="23"/>
      <c r="WZY26" s="23"/>
      <c r="WZZ26" s="23"/>
      <c r="XAA26" s="23"/>
      <c r="XAB26" s="23"/>
      <c r="XAC26" s="23"/>
      <c r="XAD26" s="23"/>
      <c r="XAE26" s="23"/>
      <c r="XAF26" s="23"/>
      <c r="XAG26" s="23"/>
      <c r="XAH26" s="23"/>
      <c r="XAI26" s="23"/>
      <c r="XAJ26" s="23"/>
      <c r="XAK26" s="23"/>
      <c r="XAL26" s="23"/>
      <c r="XAM26" s="23"/>
      <c r="XAN26" s="23"/>
      <c r="XAO26" s="23"/>
      <c r="XAP26" s="23"/>
      <c r="XAQ26" s="23"/>
      <c r="XAR26" s="23"/>
      <c r="XAS26" s="23"/>
      <c r="XAT26" s="23"/>
      <c r="XAU26" s="23"/>
      <c r="XAV26" s="23"/>
      <c r="XAW26" s="23"/>
      <c r="XAX26" s="23"/>
      <c r="XAY26" s="23"/>
      <c r="XAZ26" s="23"/>
      <c r="XBA26" s="23"/>
      <c r="XBB26" s="23"/>
      <c r="XBC26" s="23"/>
      <c r="XBD26" s="23"/>
      <c r="XBE26" s="23"/>
      <c r="XBF26" s="23"/>
      <c r="XBG26" s="23"/>
      <c r="XBH26" s="23"/>
      <c r="XBI26" s="23"/>
      <c r="XBJ26" s="23"/>
      <c r="XBK26" s="23"/>
      <c r="XBL26" s="23"/>
      <c r="XBM26" s="23"/>
      <c r="XBN26" s="23"/>
      <c r="XBO26" s="23"/>
      <c r="XBP26" s="23"/>
      <c r="XBQ26" s="23"/>
      <c r="XBR26" s="23"/>
      <c r="XBS26" s="23"/>
      <c r="XBT26" s="23"/>
      <c r="XBU26" s="23"/>
      <c r="XBV26" s="23"/>
      <c r="XBW26" s="23"/>
      <c r="XBX26" s="23"/>
      <c r="XBY26" s="23"/>
      <c r="XBZ26" s="23"/>
      <c r="XCA26" s="23"/>
      <c r="XCB26" s="23"/>
      <c r="XCC26" s="23"/>
      <c r="XCD26" s="23"/>
      <c r="XCE26" s="23"/>
      <c r="XCF26" s="23"/>
      <c r="XCG26" s="23"/>
      <c r="XCH26" s="23"/>
      <c r="XCI26" s="23"/>
      <c r="XCJ26" s="23"/>
      <c r="XCK26" s="23"/>
      <c r="XCL26" s="23"/>
      <c r="XCM26" s="23"/>
      <c r="XCN26" s="23"/>
      <c r="XCO26" s="23"/>
      <c r="XCP26" s="23"/>
      <c r="XCQ26" s="23"/>
      <c r="XCR26" s="23"/>
      <c r="XCS26" s="23"/>
      <c r="XCT26" s="23"/>
      <c r="XCU26" s="23"/>
      <c r="XCV26" s="23"/>
      <c r="XCW26" s="23"/>
      <c r="XCX26" s="23"/>
      <c r="XCY26" s="23"/>
      <c r="XCZ26" s="23"/>
      <c r="XDA26" s="23"/>
      <c r="XDB26" s="23"/>
      <c r="XDC26" s="23"/>
      <c r="XDD26" s="23"/>
      <c r="XDE26" s="23"/>
      <c r="XDF26" s="23"/>
      <c r="XDG26" s="23"/>
      <c r="XDH26" s="23"/>
      <c r="XDI26" s="23"/>
      <c r="XDJ26" s="23"/>
      <c r="XDK26" s="23"/>
      <c r="XDL26" s="23"/>
      <c r="XDM26" s="23"/>
      <c r="XDN26" s="23"/>
      <c r="XDO26" s="23"/>
      <c r="XDP26" s="23"/>
      <c r="XDQ26" s="23"/>
      <c r="XDR26" s="23"/>
      <c r="XDS26" s="23"/>
      <c r="XDT26" s="23"/>
      <c r="XDU26" s="23"/>
      <c r="XDV26" s="23"/>
      <c r="XDW26" s="23"/>
      <c r="XDX26" s="23"/>
    </row>
    <row r="27" s="1" customFormat="1" ht="76" customHeight="1" spans="1:42">
      <c r="A27" s="12">
        <v>19</v>
      </c>
      <c r="B27" s="12" t="s">
        <v>305</v>
      </c>
      <c r="C27" s="12" t="s">
        <v>306</v>
      </c>
      <c r="D27" s="12" t="s">
        <v>307</v>
      </c>
      <c r="E27" s="12" t="s">
        <v>308</v>
      </c>
      <c r="F27" s="12" t="s">
        <v>59</v>
      </c>
      <c r="G27" s="12" t="s">
        <v>309</v>
      </c>
      <c r="H27" s="12" t="s">
        <v>310</v>
      </c>
      <c r="I27" s="12" t="s">
        <v>311</v>
      </c>
      <c r="J27" s="12" t="s">
        <v>312</v>
      </c>
      <c r="K27" s="12" t="s">
        <v>313</v>
      </c>
      <c r="L27" s="12" t="s">
        <v>65</v>
      </c>
      <c r="M27" s="12" t="s">
        <v>145</v>
      </c>
      <c r="N27" s="12" t="s">
        <v>314</v>
      </c>
      <c r="O27" s="12" t="s">
        <v>75</v>
      </c>
      <c r="P27" s="12" t="s">
        <v>315</v>
      </c>
      <c r="Q27" s="12" t="s">
        <v>316</v>
      </c>
      <c r="R27" s="12" t="s">
        <v>317</v>
      </c>
      <c r="S27" s="12" t="s">
        <v>318</v>
      </c>
      <c r="T27" s="12" t="s">
        <v>319</v>
      </c>
      <c r="U27" s="12">
        <v>2022</v>
      </c>
      <c r="V27" s="12" t="s">
        <v>73</v>
      </c>
      <c r="W27" s="12">
        <v>202204</v>
      </c>
      <c r="X27" s="12">
        <v>202212</v>
      </c>
      <c r="Y27" s="12">
        <v>30</v>
      </c>
      <c r="Z27" s="12">
        <v>30</v>
      </c>
      <c r="AA27" s="12">
        <v>0</v>
      </c>
      <c r="AB27" s="12">
        <v>0</v>
      </c>
      <c r="AC27" s="12">
        <v>0</v>
      </c>
      <c r="AD27" s="12">
        <v>4103</v>
      </c>
      <c r="AE27" s="12">
        <v>204</v>
      </c>
      <c r="AF27" s="12" t="s">
        <v>74</v>
      </c>
      <c r="AG27" s="12" t="s">
        <v>74</v>
      </c>
      <c r="AH27" s="12" t="s">
        <v>74</v>
      </c>
      <c r="AI27" s="12" t="s">
        <v>73</v>
      </c>
      <c r="AJ27" s="12" t="s">
        <v>74</v>
      </c>
      <c r="AK27" s="12" t="s">
        <v>74</v>
      </c>
      <c r="AL27" s="12" t="s">
        <v>75</v>
      </c>
      <c r="AM27" s="12" t="s">
        <v>74</v>
      </c>
      <c r="AN27" s="12" t="s">
        <v>75</v>
      </c>
      <c r="AO27" s="12" t="s">
        <v>320</v>
      </c>
      <c r="AP27" s="12">
        <v>48332372</v>
      </c>
    </row>
    <row r="28" s="1" customFormat="1" ht="76" customHeight="1" spans="1:42">
      <c r="A28" s="12">
        <v>20</v>
      </c>
      <c r="B28" s="12" t="s">
        <v>321</v>
      </c>
      <c r="C28" s="12" t="s">
        <v>306</v>
      </c>
      <c r="D28" s="12" t="s">
        <v>307</v>
      </c>
      <c r="E28" s="12" t="s">
        <v>322</v>
      </c>
      <c r="F28" s="12" t="s">
        <v>59</v>
      </c>
      <c r="G28" s="12" t="s">
        <v>323</v>
      </c>
      <c r="H28" s="12" t="s">
        <v>324</v>
      </c>
      <c r="I28" s="12" t="s">
        <v>325</v>
      </c>
      <c r="J28" s="12" t="s">
        <v>326</v>
      </c>
      <c r="K28" s="12" t="s">
        <v>327</v>
      </c>
      <c r="L28" s="12" t="s">
        <v>65</v>
      </c>
      <c r="M28" s="12" t="s">
        <v>145</v>
      </c>
      <c r="N28" s="12" t="s">
        <v>328</v>
      </c>
      <c r="O28" s="12"/>
      <c r="P28" s="12" t="s">
        <v>329</v>
      </c>
      <c r="Q28" s="12" t="s">
        <v>316</v>
      </c>
      <c r="R28" s="12" t="s">
        <v>317</v>
      </c>
      <c r="S28" s="12" t="s">
        <v>318</v>
      </c>
      <c r="T28" s="12" t="s">
        <v>330</v>
      </c>
      <c r="U28" s="12">
        <v>2022</v>
      </c>
      <c r="V28" s="12" t="s">
        <v>73</v>
      </c>
      <c r="W28" s="12">
        <v>202201</v>
      </c>
      <c r="X28" s="12">
        <v>202212</v>
      </c>
      <c r="Y28" s="12">
        <v>31</v>
      </c>
      <c r="Z28" s="12">
        <v>31</v>
      </c>
      <c r="AA28" s="12">
        <v>0</v>
      </c>
      <c r="AB28" s="12">
        <v>0</v>
      </c>
      <c r="AC28" s="12">
        <v>0</v>
      </c>
      <c r="AD28" s="12">
        <v>5957</v>
      </c>
      <c r="AE28" s="12">
        <v>414</v>
      </c>
      <c r="AF28" s="12" t="s">
        <v>74</v>
      </c>
      <c r="AG28" s="12" t="s">
        <v>74</v>
      </c>
      <c r="AH28" s="12" t="s">
        <v>74</v>
      </c>
      <c r="AI28" s="12" t="s">
        <v>73</v>
      </c>
      <c r="AJ28" s="12" t="s">
        <v>74</v>
      </c>
      <c r="AK28" s="12" t="s">
        <v>74</v>
      </c>
      <c r="AL28" s="12" t="s">
        <v>75</v>
      </c>
      <c r="AM28" s="12" t="s">
        <v>74</v>
      </c>
      <c r="AN28" s="12" t="s">
        <v>75</v>
      </c>
      <c r="AO28" s="12" t="s">
        <v>331</v>
      </c>
      <c r="AP28" s="12">
        <v>48296997</v>
      </c>
    </row>
    <row r="29" s="1" customFormat="1" ht="76" customHeight="1" spans="1:42">
      <c r="A29" s="12">
        <v>21</v>
      </c>
      <c r="B29" s="12" t="s">
        <v>332</v>
      </c>
      <c r="C29" s="12" t="s">
        <v>306</v>
      </c>
      <c r="D29" s="12" t="s">
        <v>307</v>
      </c>
      <c r="E29" s="12" t="s">
        <v>333</v>
      </c>
      <c r="F29" s="12" t="s">
        <v>59</v>
      </c>
      <c r="G29" s="12" t="s">
        <v>334</v>
      </c>
      <c r="H29" s="12" t="s">
        <v>335</v>
      </c>
      <c r="I29" s="12" t="s">
        <v>336</v>
      </c>
      <c r="J29" s="12" t="s">
        <v>337</v>
      </c>
      <c r="K29" s="12" t="s">
        <v>338</v>
      </c>
      <c r="L29" s="12" t="s">
        <v>65</v>
      </c>
      <c r="M29" s="12" t="s">
        <v>145</v>
      </c>
      <c r="N29" s="12" t="s">
        <v>339</v>
      </c>
      <c r="O29" s="12"/>
      <c r="P29" s="12" t="s">
        <v>340</v>
      </c>
      <c r="Q29" s="12" t="s">
        <v>316</v>
      </c>
      <c r="R29" s="12" t="s">
        <v>317</v>
      </c>
      <c r="S29" s="12" t="s">
        <v>318</v>
      </c>
      <c r="T29" s="12" t="s">
        <v>341</v>
      </c>
      <c r="U29" s="12">
        <v>2022</v>
      </c>
      <c r="V29" s="12" t="s">
        <v>73</v>
      </c>
      <c r="W29" s="12">
        <v>202202</v>
      </c>
      <c r="X29" s="12">
        <v>202212</v>
      </c>
      <c r="Y29" s="12">
        <v>30</v>
      </c>
      <c r="Z29" s="12">
        <v>30</v>
      </c>
      <c r="AA29" s="12">
        <v>0</v>
      </c>
      <c r="AB29" s="12">
        <v>0</v>
      </c>
      <c r="AC29" s="12">
        <v>0</v>
      </c>
      <c r="AD29" s="12">
        <v>1648</v>
      </c>
      <c r="AE29" s="12">
        <v>178</v>
      </c>
      <c r="AF29" s="12" t="s">
        <v>74</v>
      </c>
      <c r="AG29" s="12" t="s">
        <v>74</v>
      </c>
      <c r="AH29" s="12" t="s">
        <v>74</v>
      </c>
      <c r="AI29" s="12" t="s">
        <v>73</v>
      </c>
      <c r="AJ29" s="12" t="s">
        <v>74</v>
      </c>
      <c r="AK29" s="12" t="s">
        <v>74</v>
      </c>
      <c r="AL29" s="12"/>
      <c r="AM29" s="12" t="s">
        <v>74</v>
      </c>
      <c r="AN29" s="12"/>
      <c r="AO29" s="12" t="s">
        <v>342</v>
      </c>
      <c r="AP29" s="12">
        <v>48301398</v>
      </c>
    </row>
    <row r="30" s="1" customFormat="1" ht="243" customHeight="1" spans="1:42">
      <c r="A30" s="12">
        <v>22</v>
      </c>
      <c r="B30" s="12" t="s">
        <v>343</v>
      </c>
      <c r="C30" s="12" t="s">
        <v>306</v>
      </c>
      <c r="D30" s="12" t="s">
        <v>307</v>
      </c>
      <c r="E30" s="12" t="s">
        <v>344</v>
      </c>
      <c r="F30" s="12" t="s">
        <v>59</v>
      </c>
      <c r="G30" s="12" t="s">
        <v>345</v>
      </c>
      <c r="H30" s="12" t="s">
        <v>346</v>
      </c>
      <c r="I30" s="12" t="s">
        <v>347</v>
      </c>
      <c r="J30" s="12" t="s">
        <v>348</v>
      </c>
      <c r="K30" s="12" t="s">
        <v>349</v>
      </c>
      <c r="L30" s="12" t="s">
        <v>65</v>
      </c>
      <c r="M30" s="12" t="s">
        <v>145</v>
      </c>
      <c r="N30" s="12" t="s">
        <v>350</v>
      </c>
      <c r="O30" s="12"/>
      <c r="P30" s="12" t="s">
        <v>351</v>
      </c>
      <c r="Q30" s="12" t="s">
        <v>300</v>
      </c>
      <c r="R30" s="12" t="s">
        <v>352</v>
      </c>
      <c r="S30" s="12" t="s">
        <v>318</v>
      </c>
      <c r="T30" s="12" t="s">
        <v>353</v>
      </c>
      <c r="U30" s="12" t="s">
        <v>354</v>
      </c>
      <c r="V30" s="12" t="s">
        <v>73</v>
      </c>
      <c r="W30" s="12">
        <v>2022.03</v>
      </c>
      <c r="X30" s="12">
        <v>2022.12</v>
      </c>
      <c r="Y30" s="12">
        <v>38</v>
      </c>
      <c r="Z30" s="12">
        <v>38</v>
      </c>
      <c r="AA30" s="12">
        <v>0</v>
      </c>
      <c r="AB30" s="12">
        <v>0</v>
      </c>
      <c r="AC30" s="12">
        <v>0</v>
      </c>
      <c r="AD30" s="12" t="s">
        <v>355</v>
      </c>
      <c r="AE30" s="12" t="s">
        <v>356</v>
      </c>
      <c r="AF30" s="12" t="s">
        <v>74</v>
      </c>
      <c r="AG30" s="12" t="s">
        <v>74</v>
      </c>
      <c r="AH30" s="12" t="s">
        <v>74</v>
      </c>
      <c r="AI30" s="12" t="s">
        <v>73</v>
      </c>
      <c r="AJ30" s="12" t="s">
        <v>74</v>
      </c>
      <c r="AK30" s="12" t="s">
        <v>74</v>
      </c>
      <c r="AL30" s="12"/>
      <c r="AM30" s="12" t="s">
        <v>74</v>
      </c>
      <c r="AN30" s="12"/>
      <c r="AO30" s="12" t="s">
        <v>357</v>
      </c>
      <c r="AP30" s="12">
        <v>17783041916</v>
      </c>
    </row>
    <row r="31" s="1" customFormat="1" ht="76" customHeight="1" spans="1:42">
      <c r="A31" s="12">
        <v>23</v>
      </c>
      <c r="B31" s="12" t="s">
        <v>358</v>
      </c>
      <c r="C31" s="12" t="s">
        <v>306</v>
      </c>
      <c r="D31" s="12" t="s">
        <v>307</v>
      </c>
      <c r="E31" s="12" t="s">
        <v>359</v>
      </c>
      <c r="F31" s="12" t="s">
        <v>59</v>
      </c>
      <c r="G31" s="12" t="s">
        <v>360</v>
      </c>
      <c r="H31" s="12" t="s">
        <v>361</v>
      </c>
      <c r="I31" s="12" t="s">
        <v>362</v>
      </c>
      <c r="J31" s="12" t="s">
        <v>363</v>
      </c>
      <c r="K31" s="12" t="s">
        <v>359</v>
      </c>
      <c r="L31" s="12" t="s">
        <v>65</v>
      </c>
      <c r="M31" s="12" t="s">
        <v>145</v>
      </c>
      <c r="N31" s="12" t="s">
        <v>364</v>
      </c>
      <c r="O31" s="12" t="s">
        <v>365</v>
      </c>
      <c r="P31" s="12" t="s">
        <v>366</v>
      </c>
      <c r="Q31" s="12" t="s">
        <v>367</v>
      </c>
      <c r="R31" s="13" t="s">
        <v>285</v>
      </c>
      <c r="S31" s="12" t="s">
        <v>318</v>
      </c>
      <c r="T31" s="12" t="s">
        <v>286</v>
      </c>
      <c r="U31" s="12">
        <v>2022</v>
      </c>
      <c r="V31" s="12" t="s">
        <v>73</v>
      </c>
      <c r="W31" s="12">
        <v>2022.03</v>
      </c>
      <c r="X31" s="12">
        <v>2022.11</v>
      </c>
      <c r="Y31" s="12">
        <v>30</v>
      </c>
      <c r="Z31" s="12">
        <v>30</v>
      </c>
      <c r="AA31" s="12">
        <v>0</v>
      </c>
      <c r="AB31" s="12">
        <v>0</v>
      </c>
      <c r="AC31" s="12">
        <v>0</v>
      </c>
      <c r="AD31" s="12">
        <v>17000</v>
      </c>
      <c r="AE31" s="12">
        <v>1515</v>
      </c>
      <c r="AF31" s="12" t="s">
        <v>73</v>
      </c>
      <c r="AG31" s="12" t="s">
        <v>74</v>
      </c>
      <c r="AH31" s="12" t="s">
        <v>74</v>
      </c>
      <c r="AI31" s="12" t="s">
        <v>73</v>
      </c>
      <c r="AJ31" s="12" t="s">
        <v>74</v>
      </c>
      <c r="AK31" s="12" t="s">
        <v>74</v>
      </c>
      <c r="AL31" s="12" t="s">
        <v>75</v>
      </c>
      <c r="AM31" s="12" t="s">
        <v>74</v>
      </c>
      <c r="AN31" s="12" t="s">
        <v>75</v>
      </c>
      <c r="AO31" s="12" t="s">
        <v>368</v>
      </c>
      <c r="AP31" s="13">
        <v>48485205</v>
      </c>
    </row>
    <row r="32" s="1" customFormat="1" ht="76" customHeight="1" spans="1:42">
      <c r="A32" s="12">
        <v>24</v>
      </c>
      <c r="B32" s="12" t="s">
        <v>369</v>
      </c>
      <c r="C32" s="12" t="s">
        <v>306</v>
      </c>
      <c r="D32" s="12" t="s">
        <v>307</v>
      </c>
      <c r="E32" s="12" t="s">
        <v>370</v>
      </c>
      <c r="F32" s="12" t="s">
        <v>59</v>
      </c>
      <c r="G32" s="12" t="s">
        <v>371</v>
      </c>
      <c r="H32" s="12" t="s">
        <v>372</v>
      </c>
      <c r="I32" s="12" t="s">
        <v>373</v>
      </c>
      <c r="J32" s="12" t="s">
        <v>374</v>
      </c>
      <c r="K32" s="12" t="s">
        <v>375</v>
      </c>
      <c r="L32" s="12" t="s">
        <v>65</v>
      </c>
      <c r="M32" s="12" t="s">
        <v>145</v>
      </c>
      <c r="N32" s="12" t="s">
        <v>376</v>
      </c>
      <c r="O32" s="12" t="s">
        <v>75</v>
      </c>
      <c r="P32" s="12" t="s">
        <v>377</v>
      </c>
      <c r="Q32" s="12" t="s">
        <v>122</v>
      </c>
      <c r="R32" s="12" t="s">
        <v>106</v>
      </c>
      <c r="S32" s="12" t="s">
        <v>108</v>
      </c>
      <c r="T32" s="12" t="s">
        <v>378</v>
      </c>
      <c r="U32" s="12" t="s">
        <v>354</v>
      </c>
      <c r="V32" s="12" t="s">
        <v>73</v>
      </c>
      <c r="W32" s="12">
        <v>2022.4</v>
      </c>
      <c r="X32" s="12">
        <v>2023.3</v>
      </c>
      <c r="Y32" s="12">
        <v>33</v>
      </c>
      <c r="Z32" s="12">
        <v>33</v>
      </c>
      <c r="AA32" s="12">
        <v>0</v>
      </c>
      <c r="AB32" s="12">
        <v>0</v>
      </c>
      <c r="AC32" s="12">
        <v>0</v>
      </c>
      <c r="AD32" s="12">
        <v>8000</v>
      </c>
      <c r="AE32" s="12">
        <v>920</v>
      </c>
      <c r="AF32" s="12" t="s">
        <v>74</v>
      </c>
      <c r="AG32" s="12" t="s">
        <v>74</v>
      </c>
      <c r="AH32" s="12" t="s">
        <v>74</v>
      </c>
      <c r="AI32" s="12" t="s">
        <v>74</v>
      </c>
      <c r="AJ32" s="12" t="s">
        <v>74</v>
      </c>
      <c r="AK32" s="12" t="s">
        <v>74</v>
      </c>
      <c r="AL32" s="12" t="s">
        <v>75</v>
      </c>
      <c r="AM32" s="12" t="s">
        <v>74</v>
      </c>
      <c r="AN32" s="12" t="s">
        <v>75</v>
      </c>
      <c r="AO32" s="12" t="s">
        <v>379</v>
      </c>
      <c r="AP32" s="12">
        <v>13648373819</v>
      </c>
    </row>
    <row r="33" s="1" customFormat="1" ht="76" customHeight="1" spans="1:42">
      <c r="A33" s="12">
        <v>25</v>
      </c>
      <c r="B33" s="12" t="s">
        <v>380</v>
      </c>
      <c r="C33" s="12" t="s">
        <v>306</v>
      </c>
      <c r="D33" s="12" t="s">
        <v>307</v>
      </c>
      <c r="E33" s="12" t="s">
        <v>381</v>
      </c>
      <c r="F33" s="12" t="s">
        <v>59</v>
      </c>
      <c r="G33" s="12" t="s">
        <v>382</v>
      </c>
      <c r="H33" s="12" t="s">
        <v>383</v>
      </c>
      <c r="I33" s="12" t="s">
        <v>384</v>
      </c>
      <c r="J33" s="12" t="s">
        <v>385</v>
      </c>
      <c r="K33" s="12" t="s">
        <v>381</v>
      </c>
      <c r="L33" s="12" t="s">
        <v>65</v>
      </c>
      <c r="M33" s="12" t="s">
        <v>386</v>
      </c>
      <c r="N33" s="12" t="s">
        <v>387</v>
      </c>
      <c r="O33" s="12" t="s">
        <v>388</v>
      </c>
      <c r="P33" s="12" t="s">
        <v>389</v>
      </c>
      <c r="Q33" s="12" t="s">
        <v>390</v>
      </c>
      <c r="R33" s="12" t="s">
        <v>391</v>
      </c>
      <c r="S33" s="12" t="s">
        <v>318</v>
      </c>
      <c r="T33" s="12" t="s">
        <v>392</v>
      </c>
      <c r="U33" s="12" t="s">
        <v>354</v>
      </c>
      <c r="V33" s="12" t="s">
        <v>73</v>
      </c>
      <c r="W33" s="12">
        <v>2022.2</v>
      </c>
      <c r="X33" s="12">
        <v>2022.12</v>
      </c>
      <c r="Y33" s="12">
        <v>28</v>
      </c>
      <c r="Z33" s="12">
        <v>28</v>
      </c>
      <c r="AA33" s="12">
        <v>0</v>
      </c>
      <c r="AB33" s="12">
        <v>0</v>
      </c>
      <c r="AC33" s="12">
        <v>0</v>
      </c>
      <c r="AD33" s="12" t="s">
        <v>393</v>
      </c>
      <c r="AE33" s="12" t="s">
        <v>394</v>
      </c>
      <c r="AF33" s="12" t="s">
        <v>74</v>
      </c>
      <c r="AG33" s="12" t="s">
        <v>74</v>
      </c>
      <c r="AH33" s="12" t="s">
        <v>74</v>
      </c>
      <c r="AI33" s="12" t="s">
        <v>73</v>
      </c>
      <c r="AJ33" s="12" t="s">
        <v>74</v>
      </c>
      <c r="AK33" s="12" t="s">
        <v>74</v>
      </c>
      <c r="AL33" s="12" t="s">
        <v>75</v>
      </c>
      <c r="AM33" s="12" t="s">
        <v>74</v>
      </c>
      <c r="AN33" s="12" t="s">
        <v>75</v>
      </c>
      <c r="AO33" s="12" t="s">
        <v>395</v>
      </c>
      <c r="AP33" s="12">
        <v>48351337</v>
      </c>
    </row>
    <row r="34" s="1" customFormat="1" ht="101" customHeight="1" spans="1:42">
      <c r="A34" s="12">
        <v>26</v>
      </c>
      <c r="B34" s="12" t="s">
        <v>396</v>
      </c>
      <c r="C34" s="12" t="s">
        <v>306</v>
      </c>
      <c r="D34" s="12" t="s">
        <v>307</v>
      </c>
      <c r="E34" s="12" t="s">
        <v>397</v>
      </c>
      <c r="F34" s="12" t="s">
        <v>59</v>
      </c>
      <c r="G34" s="12" t="s">
        <v>398</v>
      </c>
      <c r="H34" s="12" t="s">
        <v>399</v>
      </c>
      <c r="I34" s="12" t="s">
        <v>400</v>
      </c>
      <c r="J34" s="12" t="s">
        <v>401</v>
      </c>
      <c r="K34" s="12" t="s">
        <v>402</v>
      </c>
      <c r="L34" s="12" t="s">
        <v>65</v>
      </c>
      <c r="M34" s="12" t="s">
        <v>145</v>
      </c>
      <c r="N34" s="12" t="s">
        <v>403</v>
      </c>
      <c r="O34" s="12" t="s">
        <v>404</v>
      </c>
      <c r="P34" s="12" t="s">
        <v>405</v>
      </c>
      <c r="Q34" s="12" t="s">
        <v>406</v>
      </c>
      <c r="R34" s="12" t="s">
        <v>407</v>
      </c>
      <c r="S34" s="12" t="s">
        <v>318</v>
      </c>
      <c r="T34" s="12" t="s">
        <v>408</v>
      </c>
      <c r="U34" s="12" t="s">
        <v>354</v>
      </c>
      <c r="V34" s="12" t="s">
        <v>73</v>
      </c>
      <c r="W34" s="12">
        <v>202202</v>
      </c>
      <c r="X34" s="12">
        <v>202212</v>
      </c>
      <c r="Y34" s="12">
        <v>35</v>
      </c>
      <c r="Z34" s="12">
        <v>35</v>
      </c>
      <c r="AA34" s="12">
        <v>0</v>
      </c>
      <c r="AB34" s="12">
        <v>0</v>
      </c>
      <c r="AC34" s="12">
        <v>0</v>
      </c>
      <c r="AD34" s="12">
        <v>2406</v>
      </c>
      <c r="AE34" s="12">
        <v>85</v>
      </c>
      <c r="AF34" s="12" t="s">
        <v>74</v>
      </c>
      <c r="AG34" s="12" t="s">
        <v>74</v>
      </c>
      <c r="AH34" s="12" t="s">
        <v>74</v>
      </c>
      <c r="AI34" s="12" t="s">
        <v>73</v>
      </c>
      <c r="AJ34" s="12" t="s">
        <v>74</v>
      </c>
      <c r="AK34" s="12" t="s">
        <v>74</v>
      </c>
      <c r="AL34" s="12" t="s">
        <v>75</v>
      </c>
      <c r="AM34" s="12" t="s">
        <v>74</v>
      </c>
      <c r="AN34" s="12" t="s">
        <v>75</v>
      </c>
      <c r="AO34" s="12" t="s">
        <v>409</v>
      </c>
      <c r="AP34" s="45" t="s">
        <v>410</v>
      </c>
    </row>
    <row r="35" s="1" customFormat="1" ht="76" customHeight="1" spans="1:42">
      <c r="A35" s="12">
        <v>27</v>
      </c>
      <c r="B35" s="12" t="s">
        <v>411</v>
      </c>
      <c r="C35" s="12" t="s">
        <v>137</v>
      </c>
      <c r="D35" s="12" t="s">
        <v>412</v>
      </c>
      <c r="E35" s="12" t="s">
        <v>413</v>
      </c>
      <c r="F35" s="12" t="s">
        <v>59</v>
      </c>
      <c r="G35" s="12" t="s">
        <v>278</v>
      </c>
      <c r="H35" s="12" t="s">
        <v>414</v>
      </c>
      <c r="I35" s="12" t="s">
        <v>415</v>
      </c>
      <c r="J35" s="12" t="s">
        <v>416</v>
      </c>
      <c r="K35" s="12" t="s">
        <v>413</v>
      </c>
      <c r="L35" s="12" t="s">
        <v>65</v>
      </c>
      <c r="M35" s="12" t="s">
        <v>417</v>
      </c>
      <c r="N35" s="12" t="s">
        <v>418</v>
      </c>
      <c r="O35" s="12" t="s">
        <v>419</v>
      </c>
      <c r="P35" s="12" t="s">
        <v>420</v>
      </c>
      <c r="Q35" s="12" t="s">
        <v>300</v>
      </c>
      <c r="R35" s="12" t="s">
        <v>421</v>
      </c>
      <c r="S35" s="12" t="s">
        <v>422</v>
      </c>
      <c r="T35" s="12" t="s">
        <v>286</v>
      </c>
      <c r="U35" s="12">
        <v>2022</v>
      </c>
      <c r="V35" s="12" t="s">
        <v>73</v>
      </c>
      <c r="W35" s="12">
        <v>2022.06</v>
      </c>
      <c r="X35" s="12">
        <v>2022.12</v>
      </c>
      <c r="Y35" s="12">
        <v>30</v>
      </c>
      <c r="Z35" s="12">
        <v>30</v>
      </c>
      <c r="AA35" s="12">
        <v>0</v>
      </c>
      <c r="AB35" s="12">
        <v>0</v>
      </c>
      <c r="AC35" s="12">
        <v>0</v>
      </c>
      <c r="AD35" s="12">
        <v>100</v>
      </c>
      <c r="AE35" s="12">
        <v>2</v>
      </c>
      <c r="AF35" s="12" t="s">
        <v>74</v>
      </c>
      <c r="AG35" s="12" t="s">
        <v>74</v>
      </c>
      <c r="AH35" s="12" t="s">
        <v>74</v>
      </c>
      <c r="AI35" s="12" t="s">
        <v>73</v>
      </c>
      <c r="AJ35" s="12" t="s">
        <v>73</v>
      </c>
      <c r="AK35" s="12" t="s">
        <v>74</v>
      </c>
      <c r="AL35" s="12" t="s">
        <v>75</v>
      </c>
      <c r="AM35" s="12" t="s">
        <v>73</v>
      </c>
      <c r="AN35" s="12" t="s">
        <v>423</v>
      </c>
      <c r="AO35" s="12" t="s">
        <v>424</v>
      </c>
      <c r="AP35" s="13" t="s">
        <v>425</v>
      </c>
    </row>
    <row r="36" s="1" customFormat="1" ht="76" customHeight="1" spans="1:42">
      <c r="A36" s="12">
        <v>28</v>
      </c>
      <c r="B36" s="12" t="s">
        <v>426</v>
      </c>
      <c r="C36" s="12" t="s">
        <v>427</v>
      </c>
      <c r="D36" s="12" t="s">
        <v>59</v>
      </c>
      <c r="E36" s="12" t="s">
        <v>428</v>
      </c>
      <c r="F36" s="12" t="s">
        <v>59</v>
      </c>
      <c r="G36" s="12" t="s">
        <v>429</v>
      </c>
      <c r="H36" s="12" t="s">
        <v>430</v>
      </c>
      <c r="I36" s="12" t="s">
        <v>431</v>
      </c>
      <c r="J36" s="12" t="s">
        <v>432</v>
      </c>
      <c r="K36" s="12" t="s">
        <v>433</v>
      </c>
      <c r="L36" s="12" t="s">
        <v>297</v>
      </c>
      <c r="M36" s="12" t="s">
        <v>216</v>
      </c>
      <c r="N36" s="12" t="s">
        <v>434</v>
      </c>
      <c r="O36" s="12" t="s">
        <v>75</v>
      </c>
      <c r="P36" s="12" t="s">
        <v>435</v>
      </c>
      <c r="Q36" s="12" t="s">
        <v>436</v>
      </c>
      <c r="R36" s="12" t="s">
        <v>301</v>
      </c>
      <c r="S36" s="12" t="s">
        <v>437</v>
      </c>
      <c r="T36" s="12" t="s">
        <v>330</v>
      </c>
      <c r="U36" s="12">
        <v>2022</v>
      </c>
      <c r="V36" s="12" t="s">
        <v>73</v>
      </c>
      <c r="W36" s="12">
        <v>2022.1</v>
      </c>
      <c r="X36" s="12">
        <v>2022.12</v>
      </c>
      <c r="Y36" s="12">
        <v>20</v>
      </c>
      <c r="Z36" s="12">
        <v>20</v>
      </c>
      <c r="AA36" s="12">
        <v>0</v>
      </c>
      <c r="AB36" s="12">
        <v>0</v>
      </c>
      <c r="AC36" s="12">
        <v>0</v>
      </c>
      <c r="AD36" s="12">
        <v>114</v>
      </c>
      <c r="AE36" s="12">
        <v>8</v>
      </c>
      <c r="AF36" s="12" t="s">
        <v>73</v>
      </c>
      <c r="AG36" s="12" t="s">
        <v>74</v>
      </c>
      <c r="AH36" s="12" t="s">
        <v>74</v>
      </c>
      <c r="AI36" s="12" t="s">
        <v>73</v>
      </c>
      <c r="AJ36" s="12" t="s">
        <v>74</v>
      </c>
      <c r="AK36" s="12" t="s">
        <v>74</v>
      </c>
      <c r="AL36" s="12" t="s">
        <v>75</v>
      </c>
      <c r="AM36" s="12" t="s">
        <v>74</v>
      </c>
      <c r="AN36" s="12" t="s">
        <v>75</v>
      </c>
      <c r="AO36" s="12" t="s">
        <v>438</v>
      </c>
      <c r="AP36" s="12" t="s">
        <v>439</v>
      </c>
    </row>
    <row r="37" s="1" customFormat="1" ht="76" customHeight="1" spans="1:42">
      <c r="A37" s="12">
        <v>29</v>
      </c>
      <c r="B37" s="12" t="s">
        <v>440</v>
      </c>
      <c r="C37" s="12" t="s">
        <v>110</v>
      </c>
      <c r="D37" s="12" t="s">
        <v>441</v>
      </c>
      <c r="E37" s="12" t="s">
        <v>442</v>
      </c>
      <c r="F37" s="12" t="s">
        <v>59</v>
      </c>
      <c r="G37" s="12" t="s">
        <v>443</v>
      </c>
      <c r="H37" s="12" t="s">
        <v>444</v>
      </c>
      <c r="I37" s="12" t="s">
        <v>445</v>
      </c>
      <c r="J37" s="12" t="s">
        <v>446</v>
      </c>
      <c r="K37" s="12" t="s">
        <v>446</v>
      </c>
      <c r="L37" s="12" t="s">
        <v>65</v>
      </c>
      <c r="M37" s="12" t="s">
        <v>145</v>
      </c>
      <c r="N37" s="12" t="s">
        <v>447</v>
      </c>
      <c r="O37" s="12" t="s">
        <v>448</v>
      </c>
      <c r="P37" s="12" t="s">
        <v>449</v>
      </c>
      <c r="Q37" s="12" t="s">
        <v>122</v>
      </c>
      <c r="R37" s="12" t="s">
        <v>450</v>
      </c>
      <c r="S37" s="12" t="s">
        <v>451</v>
      </c>
      <c r="T37" s="12" t="s">
        <v>452</v>
      </c>
      <c r="U37" s="12" t="s">
        <v>354</v>
      </c>
      <c r="V37" s="12" t="s">
        <v>73</v>
      </c>
      <c r="W37" s="12">
        <v>2022.02</v>
      </c>
      <c r="X37" s="12">
        <v>2022.11</v>
      </c>
      <c r="Y37" s="12">
        <v>6</v>
      </c>
      <c r="Z37" s="12">
        <v>6</v>
      </c>
      <c r="AA37" s="12">
        <v>0</v>
      </c>
      <c r="AB37" s="12">
        <v>0</v>
      </c>
      <c r="AC37" s="12">
        <v>0</v>
      </c>
      <c r="AD37" s="12" t="s">
        <v>453</v>
      </c>
      <c r="AE37" s="12">
        <v>30</v>
      </c>
      <c r="AF37" s="12" t="s">
        <v>74</v>
      </c>
      <c r="AG37" s="12" t="s">
        <v>74</v>
      </c>
      <c r="AH37" s="12" t="s">
        <v>74</v>
      </c>
      <c r="AI37" s="12" t="s">
        <v>73</v>
      </c>
      <c r="AJ37" s="12" t="s">
        <v>74</v>
      </c>
      <c r="AK37" s="12" t="s">
        <v>74</v>
      </c>
      <c r="AL37" s="12"/>
      <c r="AM37" s="12" t="s">
        <v>74</v>
      </c>
      <c r="AN37" s="12"/>
      <c r="AO37" s="12" t="s">
        <v>454</v>
      </c>
      <c r="AP37" s="12">
        <v>48299367</v>
      </c>
    </row>
    <row r="38" s="1" customFormat="1" ht="76" customHeight="1" spans="1:42">
      <c r="A38" s="12">
        <v>30</v>
      </c>
      <c r="B38" s="12" t="s">
        <v>455</v>
      </c>
      <c r="C38" s="12" t="s">
        <v>456</v>
      </c>
      <c r="D38" s="12" t="s">
        <v>457</v>
      </c>
      <c r="E38" s="12" t="s">
        <v>458</v>
      </c>
      <c r="F38" s="12" t="s">
        <v>59</v>
      </c>
      <c r="G38" s="12" t="s">
        <v>459</v>
      </c>
      <c r="H38" s="12" t="s">
        <v>460</v>
      </c>
      <c r="I38" s="12" t="s">
        <v>461</v>
      </c>
      <c r="J38" s="12" t="s">
        <v>462</v>
      </c>
      <c r="K38" s="12" t="s">
        <v>463</v>
      </c>
      <c r="L38" s="12" t="s">
        <v>65</v>
      </c>
      <c r="M38" s="12" t="s">
        <v>145</v>
      </c>
      <c r="N38" s="12" t="s">
        <v>464</v>
      </c>
      <c r="O38" s="12" t="s">
        <v>465</v>
      </c>
      <c r="P38" s="12" t="s">
        <v>466</v>
      </c>
      <c r="Q38" s="12" t="s">
        <v>122</v>
      </c>
      <c r="R38" s="12" t="s">
        <v>450</v>
      </c>
      <c r="S38" s="12" t="s">
        <v>451</v>
      </c>
      <c r="T38" s="12" t="s">
        <v>452</v>
      </c>
      <c r="U38" s="12" t="s">
        <v>354</v>
      </c>
      <c r="V38" s="12" t="s">
        <v>73</v>
      </c>
      <c r="W38" s="12">
        <v>2022.02</v>
      </c>
      <c r="X38" s="12">
        <v>2022.11</v>
      </c>
      <c r="Y38" s="12">
        <v>20</v>
      </c>
      <c r="Z38" s="12">
        <v>20</v>
      </c>
      <c r="AA38" s="12">
        <v>0</v>
      </c>
      <c r="AB38" s="12">
        <v>0</v>
      </c>
      <c r="AC38" s="12">
        <v>0</v>
      </c>
      <c r="AD38" s="12">
        <v>2936</v>
      </c>
      <c r="AE38" s="12">
        <v>78</v>
      </c>
      <c r="AF38" s="12" t="s">
        <v>74</v>
      </c>
      <c r="AG38" s="12" t="s">
        <v>74</v>
      </c>
      <c r="AH38" s="12" t="s">
        <v>74</v>
      </c>
      <c r="AI38" s="12" t="s">
        <v>73</v>
      </c>
      <c r="AJ38" s="12" t="s">
        <v>74</v>
      </c>
      <c r="AK38" s="12" t="s">
        <v>74</v>
      </c>
      <c r="AL38" s="12"/>
      <c r="AM38" s="12" t="s">
        <v>74</v>
      </c>
      <c r="AN38" s="12"/>
      <c r="AO38" s="12" t="s">
        <v>454</v>
      </c>
      <c r="AP38" s="12">
        <v>48299367</v>
      </c>
    </row>
    <row r="39" s="1" customFormat="1" ht="76" customHeight="1" spans="1:42">
      <c r="A39" s="12">
        <v>31</v>
      </c>
      <c r="B39" s="12" t="s">
        <v>467</v>
      </c>
      <c r="C39" s="12" t="s">
        <v>306</v>
      </c>
      <c r="D39" s="12" t="s">
        <v>468</v>
      </c>
      <c r="E39" s="12" t="s">
        <v>469</v>
      </c>
      <c r="F39" s="12" t="s">
        <v>470</v>
      </c>
      <c r="G39" s="12" t="s">
        <v>471</v>
      </c>
      <c r="H39" s="12" t="s">
        <v>472</v>
      </c>
      <c r="I39" s="12" t="s">
        <v>473</v>
      </c>
      <c r="J39" s="12" t="s">
        <v>474</v>
      </c>
      <c r="K39" s="12" t="s">
        <v>475</v>
      </c>
      <c r="L39" s="12" t="s">
        <v>215</v>
      </c>
      <c r="M39" s="12" t="s">
        <v>216</v>
      </c>
      <c r="N39" s="12" t="s">
        <v>476</v>
      </c>
      <c r="O39" s="12" t="s">
        <v>477</v>
      </c>
      <c r="P39" s="12" t="s">
        <v>478</v>
      </c>
      <c r="Q39" s="12" t="s">
        <v>300</v>
      </c>
      <c r="R39" s="12" t="s">
        <v>479</v>
      </c>
      <c r="S39" s="12" t="s">
        <v>480</v>
      </c>
      <c r="T39" s="12" t="s">
        <v>481</v>
      </c>
      <c r="U39" s="12" t="s">
        <v>354</v>
      </c>
      <c r="V39" s="12" t="s">
        <v>73</v>
      </c>
      <c r="W39" s="12">
        <v>2021.08</v>
      </c>
      <c r="X39" s="12" t="s">
        <v>482</v>
      </c>
      <c r="Y39" s="12">
        <v>295</v>
      </c>
      <c r="Z39" s="12">
        <v>295</v>
      </c>
      <c r="AA39" s="12">
        <v>0</v>
      </c>
      <c r="AB39" s="12">
        <v>0</v>
      </c>
      <c r="AC39" s="12">
        <v>0</v>
      </c>
      <c r="AD39" s="12">
        <v>1500</v>
      </c>
      <c r="AE39" s="12">
        <v>59</v>
      </c>
      <c r="AF39" s="12" t="s">
        <v>74</v>
      </c>
      <c r="AG39" s="12" t="s">
        <v>74</v>
      </c>
      <c r="AH39" s="12" t="s">
        <v>73</v>
      </c>
      <c r="AI39" s="12" t="s">
        <v>74</v>
      </c>
      <c r="AJ39" s="12" t="s">
        <v>74</v>
      </c>
      <c r="AK39" s="12" t="s">
        <v>74</v>
      </c>
      <c r="AL39" s="12" t="s">
        <v>74</v>
      </c>
      <c r="AM39" s="12" t="s">
        <v>74</v>
      </c>
      <c r="AN39" s="12" t="s">
        <v>75</v>
      </c>
      <c r="AO39" s="12" t="s">
        <v>483</v>
      </c>
      <c r="AP39" s="12">
        <v>48288832</v>
      </c>
    </row>
    <row r="40" s="1" customFormat="1" ht="76" customHeight="1" spans="1:42">
      <c r="A40" s="12">
        <v>32</v>
      </c>
      <c r="B40" s="12" t="s">
        <v>484</v>
      </c>
      <c r="C40" s="12" t="s">
        <v>485</v>
      </c>
      <c r="D40" s="12" t="s">
        <v>486</v>
      </c>
      <c r="E40" s="12" t="s">
        <v>487</v>
      </c>
      <c r="F40" s="12" t="s">
        <v>59</v>
      </c>
      <c r="G40" s="12" t="s">
        <v>488</v>
      </c>
      <c r="H40" s="12" t="s">
        <v>489</v>
      </c>
      <c r="I40" s="12" t="s">
        <v>490</v>
      </c>
      <c r="J40" s="12" t="s">
        <v>491</v>
      </c>
      <c r="K40" s="12" t="s">
        <v>492</v>
      </c>
      <c r="L40" s="12" t="s">
        <v>215</v>
      </c>
      <c r="M40" s="12" t="s">
        <v>216</v>
      </c>
      <c r="N40" s="12" t="s">
        <v>493</v>
      </c>
      <c r="O40" s="12" t="s">
        <v>494</v>
      </c>
      <c r="P40" s="12" t="s">
        <v>495</v>
      </c>
      <c r="Q40" s="12" t="s">
        <v>300</v>
      </c>
      <c r="R40" s="12" t="s">
        <v>479</v>
      </c>
      <c r="S40" s="12" t="s">
        <v>480</v>
      </c>
      <c r="T40" s="12" t="s">
        <v>496</v>
      </c>
      <c r="U40" s="12" t="s">
        <v>354</v>
      </c>
      <c r="V40" s="12" t="s">
        <v>73</v>
      </c>
      <c r="W40" s="12">
        <v>2022.05</v>
      </c>
      <c r="X40" s="12" t="s">
        <v>497</v>
      </c>
      <c r="Y40" s="12">
        <v>180</v>
      </c>
      <c r="Z40" s="12">
        <v>180</v>
      </c>
      <c r="AA40" s="12">
        <v>0</v>
      </c>
      <c r="AB40" s="12">
        <v>0</v>
      </c>
      <c r="AC40" s="12">
        <v>0</v>
      </c>
      <c r="AD40" s="12">
        <v>1476</v>
      </c>
      <c r="AE40" s="12">
        <v>30</v>
      </c>
      <c r="AF40" s="12" t="s">
        <v>74</v>
      </c>
      <c r="AG40" s="12" t="s">
        <v>74</v>
      </c>
      <c r="AH40" s="12" t="s">
        <v>74</v>
      </c>
      <c r="AI40" s="12" t="s">
        <v>74</v>
      </c>
      <c r="AJ40" s="12" t="s">
        <v>74</v>
      </c>
      <c r="AK40" s="12" t="s">
        <v>74</v>
      </c>
      <c r="AL40" s="12" t="s">
        <v>74</v>
      </c>
      <c r="AM40" s="12" t="s">
        <v>74</v>
      </c>
      <c r="AN40" s="12" t="s">
        <v>74</v>
      </c>
      <c r="AO40" s="12" t="s">
        <v>483</v>
      </c>
      <c r="AP40" s="12">
        <v>48288832</v>
      </c>
    </row>
    <row r="41" ht="159" customHeight="1" spans="1:42">
      <c r="A41" s="12">
        <v>33</v>
      </c>
      <c r="B41" s="13" t="s">
        <v>498</v>
      </c>
      <c r="C41" s="13" t="s">
        <v>499</v>
      </c>
      <c r="D41" s="13" t="s">
        <v>500</v>
      </c>
      <c r="E41" s="13" t="s">
        <v>501</v>
      </c>
      <c r="F41" s="13" t="s">
        <v>59</v>
      </c>
      <c r="G41" s="13" t="s">
        <v>278</v>
      </c>
      <c r="H41" s="13" t="s">
        <v>502</v>
      </c>
      <c r="I41" s="13" t="s">
        <v>503</v>
      </c>
      <c r="J41" s="13" t="s">
        <v>504</v>
      </c>
      <c r="K41" s="13" t="s">
        <v>505</v>
      </c>
      <c r="L41" s="13" t="s">
        <v>65</v>
      </c>
      <c r="M41" s="13" t="s">
        <v>417</v>
      </c>
      <c r="N41" s="13" t="s">
        <v>506</v>
      </c>
      <c r="O41" s="13" t="s">
        <v>507</v>
      </c>
      <c r="P41" s="13" t="s">
        <v>508</v>
      </c>
      <c r="Q41" s="13" t="s">
        <v>122</v>
      </c>
      <c r="R41" s="13" t="s">
        <v>285</v>
      </c>
      <c r="S41" s="13" t="s">
        <v>108</v>
      </c>
      <c r="T41" s="13" t="s">
        <v>286</v>
      </c>
      <c r="U41" s="13">
        <v>2022</v>
      </c>
      <c r="V41" s="13" t="s">
        <v>73</v>
      </c>
      <c r="W41" s="13">
        <v>2022.01</v>
      </c>
      <c r="X41" s="13">
        <v>2022.12</v>
      </c>
      <c r="Y41" s="22">
        <v>5</v>
      </c>
      <c r="Z41" s="22">
        <v>5</v>
      </c>
      <c r="AA41" s="12">
        <v>0</v>
      </c>
      <c r="AB41" s="12">
        <v>0</v>
      </c>
      <c r="AC41" s="12">
        <v>0</v>
      </c>
      <c r="AD41" s="13" t="s">
        <v>509</v>
      </c>
      <c r="AE41" s="13">
        <v>200</v>
      </c>
      <c r="AF41" s="13" t="s">
        <v>74</v>
      </c>
      <c r="AG41" s="13" t="s">
        <v>74</v>
      </c>
      <c r="AH41" s="13" t="s">
        <v>74</v>
      </c>
      <c r="AI41" s="13" t="s">
        <v>73</v>
      </c>
      <c r="AJ41" s="13" t="s">
        <v>73</v>
      </c>
      <c r="AK41" s="13" t="s">
        <v>74</v>
      </c>
      <c r="AL41" s="13" t="s">
        <v>75</v>
      </c>
      <c r="AM41" s="13" t="s">
        <v>74</v>
      </c>
      <c r="AN41" s="13" t="s">
        <v>75</v>
      </c>
      <c r="AO41" s="13" t="s">
        <v>510</v>
      </c>
      <c r="AP41" s="13" t="s">
        <v>511</v>
      </c>
    </row>
    <row r="42" ht="192" spans="1:42">
      <c r="A42" s="12">
        <v>34</v>
      </c>
      <c r="B42" s="13" t="s">
        <v>512</v>
      </c>
      <c r="C42" s="13" t="s">
        <v>306</v>
      </c>
      <c r="D42" s="13" t="s">
        <v>513</v>
      </c>
      <c r="E42" s="13" t="s">
        <v>514</v>
      </c>
      <c r="F42" s="13" t="s">
        <v>59</v>
      </c>
      <c r="G42" s="13" t="s">
        <v>278</v>
      </c>
      <c r="H42" s="13" t="s">
        <v>515</v>
      </c>
      <c r="I42" s="13" t="s">
        <v>516</v>
      </c>
      <c r="J42" s="13" t="s">
        <v>517</v>
      </c>
      <c r="K42" s="13" t="s">
        <v>517</v>
      </c>
      <c r="L42" s="13" t="s">
        <v>65</v>
      </c>
      <c r="M42" s="13" t="s">
        <v>417</v>
      </c>
      <c r="N42" s="13" t="s">
        <v>518</v>
      </c>
      <c r="O42" s="13" t="s">
        <v>519</v>
      </c>
      <c r="P42" s="13" t="s">
        <v>520</v>
      </c>
      <c r="Q42" s="13" t="s">
        <v>300</v>
      </c>
      <c r="R42" s="13" t="s">
        <v>285</v>
      </c>
      <c r="S42" s="13" t="s">
        <v>108</v>
      </c>
      <c r="T42" s="13" t="s">
        <v>286</v>
      </c>
      <c r="U42" s="13">
        <v>2022</v>
      </c>
      <c r="V42" s="13" t="s">
        <v>73</v>
      </c>
      <c r="W42" s="13">
        <v>2022.03</v>
      </c>
      <c r="X42" s="13">
        <v>2022.11</v>
      </c>
      <c r="Y42" s="22">
        <v>74.6076</v>
      </c>
      <c r="Z42" s="22">
        <v>74.6076</v>
      </c>
      <c r="AA42" s="12">
        <v>0</v>
      </c>
      <c r="AB42" s="12">
        <v>0</v>
      </c>
      <c r="AC42" s="12">
        <v>0</v>
      </c>
      <c r="AD42" s="13">
        <v>100</v>
      </c>
      <c r="AE42" s="13">
        <v>40</v>
      </c>
      <c r="AF42" s="13" t="s">
        <v>73</v>
      </c>
      <c r="AG42" s="13" t="s">
        <v>74</v>
      </c>
      <c r="AH42" s="13" t="s">
        <v>74</v>
      </c>
      <c r="AI42" s="13" t="s">
        <v>73</v>
      </c>
      <c r="AJ42" s="13" t="s">
        <v>74</v>
      </c>
      <c r="AK42" s="13" t="s">
        <v>74</v>
      </c>
      <c r="AL42" s="13" t="s">
        <v>75</v>
      </c>
      <c r="AM42" s="13" t="s">
        <v>74</v>
      </c>
      <c r="AN42" s="13" t="s">
        <v>75</v>
      </c>
      <c r="AO42" s="13" t="s">
        <v>510</v>
      </c>
      <c r="AP42" s="13" t="s">
        <v>511</v>
      </c>
    </row>
    <row r="43" ht="268.8" spans="1:42">
      <c r="A43" s="12">
        <v>35</v>
      </c>
      <c r="B43" s="12" t="s">
        <v>521</v>
      </c>
      <c r="C43" s="12" t="s">
        <v>306</v>
      </c>
      <c r="D43" s="12" t="s">
        <v>138</v>
      </c>
      <c r="E43" s="12" t="s">
        <v>522</v>
      </c>
      <c r="F43" s="12" t="s">
        <v>523</v>
      </c>
      <c r="G43" s="12" t="s">
        <v>524</v>
      </c>
      <c r="H43" s="12" t="s">
        <v>525</v>
      </c>
      <c r="I43" s="12" t="s">
        <v>526</v>
      </c>
      <c r="J43" s="12" t="s">
        <v>527</v>
      </c>
      <c r="K43" s="12" t="s">
        <v>522</v>
      </c>
      <c r="L43" s="12" t="s">
        <v>65</v>
      </c>
      <c r="M43" s="12" t="s">
        <v>417</v>
      </c>
      <c r="N43" s="12" t="s">
        <v>528</v>
      </c>
      <c r="O43" s="12" t="s">
        <v>529</v>
      </c>
      <c r="P43" s="12" t="s">
        <v>530</v>
      </c>
      <c r="Q43" s="12" t="s">
        <v>406</v>
      </c>
      <c r="R43" s="12" t="s">
        <v>285</v>
      </c>
      <c r="S43" s="12" t="s">
        <v>108</v>
      </c>
      <c r="T43" s="12" t="s">
        <v>286</v>
      </c>
      <c r="U43" s="12">
        <v>2022</v>
      </c>
      <c r="V43" s="12" t="s">
        <v>73</v>
      </c>
      <c r="W43" s="12">
        <v>2022.03</v>
      </c>
      <c r="X43" s="12">
        <v>2022.11</v>
      </c>
      <c r="Y43" s="12">
        <v>40</v>
      </c>
      <c r="Z43" s="12">
        <v>40</v>
      </c>
      <c r="AA43" s="12">
        <v>0</v>
      </c>
      <c r="AB43" s="12">
        <v>0</v>
      </c>
      <c r="AC43" s="12">
        <v>0</v>
      </c>
      <c r="AD43" s="12">
        <v>300</v>
      </c>
      <c r="AE43" s="12">
        <v>80</v>
      </c>
      <c r="AF43" s="12" t="s">
        <v>73</v>
      </c>
      <c r="AG43" s="12" t="s">
        <v>74</v>
      </c>
      <c r="AH43" s="12" t="s">
        <v>74</v>
      </c>
      <c r="AI43" s="12" t="s">
        <v>73</v>
      </c>
      <c r="AJ43" s="12" t="s">
        <v>73</v>
      </c>
      <c r="AK43" s="12" t="s">
        <v>74</v>
      </c>
      <c r="AL43" s="12" t="s">
        <v>75</v>
      </c>
      <c r="AM43" s="12" t="s">
        <v>74</v>
      </c>
      <c r="AN43" s="12" t="s">
        <v>75</v>
      </c>
      <c r="AO43" s="12" t="s">
        <v>510</v>
      </c>
      <c r="AP43" s="12" t="s">
        <v>511</v>
      </c>
    </row>
    <row r="44" ht="134.4" spans="1:42">
      <c r="A44" s="12">
        <v>36</v>
      </c>
      <c r="B44" s="12" t="s">
        <v>531</v>
      </c>
      <c r="C44" s="12" t="s">
        <v>110</v>
      </c>
      <c r="D44" s="12" t="s">
        <v>532</v>
      </c>
      <c r="E44" s="12" t="s">
        <v>533</v>
      </c>
      <c r="F44" s="12" t="s">
        <v>59</v>
      </c>
      <c r="G44" s="12" t="s">
        <v>534</v>
      </c>
      <c r="H44" s="12" t="s">
        <v>535</v>
      </c>
      <c r="I44" s="12" t="s">
        <v>536</v>
      </c>
      <c r="J44" s="12" t="s">
        <v>537</v>
      </c>
      <c r="K44" s="12" t="s">
        <v>537</v>
      </c>
      <c r="L44" s="12" t="s">
        <v>65</v>
      </c>
      <c r="M44" s="12" t="s">
        <v>145</v>
      </c>
      <c r="N44" s="12" t="s">
        <v>538</v>
      </c>
      <c r="O44" s="12" t="s">
        <v>539</v>
      </c>
      <c r="P44" s="12" t="s">
        <v>540</v>
      </c>
      <c r="Q44" s="12" t="s">
        <v>122</v>
      </c>
      <c r="R44" s="12" t="s">
        <v>285</v>
      </c>
      <c r="S44" s="12" t="s">
        <v>108</v>
      </c>
      <c r="T44" s="12" t="s">
        <v>286</v>
      </c>
      <c r="U44" s="12">
        <v>2022</v>
      </c>
      <c r="V44" s="12" t="s">
        <v>73</v>
      </c>
      <c r="W44" s="12">
        <v>2022.03</v>
      </c>
      <c r="X44" s="12">
        <v>2022.11</v>
      </c>
      <c r="Y44" s="12">
        <v>1.5</v>
      </c>
      <c r="Z44" s="12">
        <v>1.5</v>
      </c>
      <c r="AA44" s="12">
        <v>0</v>
      </c>
      <c r="AB44" s="12">
        <v>0</v>
      </c>
      <c r="AC44" s="12">
        <v>0</v>
      </c>
      <c r="AD44" s="12">
        <v>100</v>
      </c>
      <c r="AE44" s="12">
        <v>3</v>
      </c>
      <c r="AF44" s="12" t="s">
        <v>74</v>
      </c>
      <c r="AG44" s="12" t="s">
        <v>74</v>
      </c>
      <c r="AH44" s="12" t="s">
        <v>74</v>
      </c>
      <c r="AI44" s="12" t="s">
        <v>73</v>
      </c>
      <c r="AJ44" s="12" t="s">
        <v>74</v>
      </c>
      <c r="AK44" s="12" t="s">
        <v>74</v>
      </c>
      <c r="AL44" s="12" t="s">
        <v>75</v>
      </c>
      <c r="AM44" s="12" t="s">
        <v>74</v>
      </c>
      <c r="AN44" s="12" t="s">
        <v>75</v>
      </c>
      <c r="AO44" s="12" t="s">
        <v>510</v>
      </c>
      <c r="AP44" s="12" t="s">
        <v>511</v>
      </c>
    </row>
    <row r="45" ht="86.4" spans="1:43">
      <c r="A45" s="12">
        <v>37</v>
      </c>
      <c r="B45" s="12" t="s">
        <v>541</v>
      </c>
      <c r="C45" s="12" t="s">
        <v>255</v>
      </c>
      <c r="D45" s="12" t="s">
        <v>138</v>
      </c>
      <c r="E45" s="12" t="s">
        <v>542</v>
      </c>
      <c r="F45" s="12" t="s">
        <v>59</v>
      </c>
      <c r="G45" s="12" t="s">
        <v>534</v>
      </c>
      <c r="H45" s="12" t="s">
        <v>543</v>
      </c>
      <c r="I45" s="12" t="s">
        <v>544</v>
      </c>
      <c r="J45" s="12" t="s">
        <v>545</v>
      </c>
      <c r="K45" s="12" t="s">
        <v>546</v>
      </c>
      <c r="L45" s="12" t="s">
        <v>65</v>
      </c>
      <c r="M45" s="12" t="s">
        <v>145</v>
      </c>
      <c r="N45" s="12" t="s">
        <v>547</v>
      </c>
      <c r="O45" s="12" t="s">
        <v>548</v>
      </c>
      <c r="P45" s="12" t="s">
        <v>549</v>
      </c>
      <c r="Q45" s="12" t="s">
        <v>122</v>
      </c>
      <c r="R45" s="12" t="s">
        <v>285</v>
      </c>
      <c r="S45" s="12" t="s">
        <v>108</v>
      </c>
      <c r="T45" s="12" t="s">
        <v>286</v>
      </c>
      <c r="U45" s="12">
        <v>2022</v>
      </c>
      <c r="V45" s="12" t="s">
        <v>73</v>
      </c>
      <c r="W45" s="12">
        <v>2022.03</v>
      </c>
      <c r="X45" s="12">
        <v>2022.09</v>
      </c>
      <c r="Y45" s="12">
        <v>47.41</v>
      </c>
      <c r="Z45" s="12">
        <v>47.41</v>
      </c>
      <c r="AA45" s="12">
        <v>0</v>
      </c>
      <c r="AB45" s="12">
        <v>0</v>
      </c>
      <c r="AC45" s="12">
        <v>0</v>
      </c>
      <c r="AD45" s="12">
        <v>1000</v>
      </c>
      <c r="AE45" s="12">
        <v>1000</v>
      </c>
      <c r="AF45" s="12" t="s">
        <v>74</v>
      </c>
      <c r="AG45" s="12" t="s">
        <v>74</v>
      </c>
      <c r="AH45" s="12" t="s">
        <v>74</v>
      </c>
      <c r="AI45" s="12" t="s">
        <v>73</v>
      </c>
      <c r="AJ45" s="12" t="s">
        <v>74</v>
      </c>
      <c r="AK45" s="12" t="s">
        <v>74</v>
      </c>
      <c r="AL45" s="12"/>
      <c r="AM45" s="12" t="s">
        <v>74</v>
      </c>
      <c r="AN45" s="12"/>
      <c r="AO45" s="12" t="s">
        <v>510</v>
      </c>
      <c r="AP45" s="12" t="s">
        <v>511</v>
      </c>
      <c r="AQ45" s="5" t="s">
        <v>550</v>
      </c>
    </row>
    <row r="46" ht="211.2" spans="1:42">
      <c r="A46" s="12">
        <v>38</v>
      </c>
      <c r="B46" s="12" t="s">
        <v>551</v>
      </c>
      <c r="C46" s="12" t="s">
        <v>255</v>
      </c>
      <c r="D46" s="12" t="s">
        <v>552</v>
      </c>
      <c r="E46" s="12" t="s">
        <v>553</v>
      </c>
      <c r="F46" s="12" t="s">
        <v>523</v>
      </c>
      <c r="G46" s="12" t="s">
        <v>554</v>
      </c>
      <c r="H46" s="12" t="s">
        <v>555</v>
      </c>
      <c r="I46" s="12" t="s">
        <v>556</v>
      </c>
      <c r="J46" s="12" t="s">
        <v>557</v>
      </c>
      <c r="K46" s="12" t="s">
        <v>558</v>
      </c>
      <c r="L46" s="12" t="s">
        <v>65</v>
      </c>
      <c r="M46" s="12" t="s">
        <v>145</v>
      </c>
      <c r="N46" s="12" t="s">
        <v>559</v>
      </c>
      <c r="O46" s="12" t="s">
        <v>560</v>
      </c>
      <c r="P46" s="12" t="s">
        <v>561</v>
      </c>
      <c r="Q46" s="12" t="s">
        <v>367</v>
      </c>
      <c r="R46" s="12" t="s">
        <v>285</v>
      </c>
      <c r="S46" s="12" t="s">
        <v>108</v>
      </c>
      <c r="T46" s="12" t="s">
        <v>286</v>
      </c>
      <c r="U46" s="12">
        <v>2022</v>
      </c>
      <c r="V46" s="12" t="s">
        <v>73</v>
      </c>
      <c r="W46" s="12">
        <v>2022.03</v>
      </c>
      <c r="X46" s="12">
        <v>2022.11</v>
      </c>
      <c r="Y46" s="12">
        <v>17</v>
      </c>
      <c r="Z46" s="12">
        <v>17</v>
      </c>
      <c r="AA46" s="12">
        <v>0</v>
      </c>
      <c r="AB46" s="12">
        <v>0</v>
      </c>
      <c r="AC46" s="12">
        <v>0</v>
      </c>
      <c r="AD46" s="12">
        <v>100</v>
      </c>
      <c r="AE46" s="12">
        <v>3</v>
      </c>
      <c r="AF46" s="12" t="s">
        <v>74</v>
      </c>
      <c r="AG46" s="12" t="s">
        <v>74</v>
      </c>
      <c r="AH46" s="12" t="s">
        <v>74</v>
      </c>
      <c r="AI46" s="12" t="s">
        <v>73</v>
      </c>
      <c r="AJ46" s="12" t="s">
        <v>74</v>
      </c>
      <c r="AK46" s="12" t="s">
        <v>74</v>
      </c>
      <c r="AL46" s="12" t="s">
        <v>75</v>
      </c>
      <c r="AM46" s="12" t="s">
        <v>74</v>
      </c>
      <c r="AN46" s="12" t="s">
        <v>75</v>
      </c>
      <c r="AO46" s="12" t="s">
        <v>510</v>
      </c>
      <c r="AP46" s="12" t="s">
        <v>511</v>
      </c>
    </row>
    <row r="47" ht="192" spans="1:42">
      <c r="A47" s="12">
        <v>39</v>
      </c>
      <c r="B47" s="12" t="s">
        <v>562</v>
      </c>
      <c r="C47" s="12" t="s">
        <v>255</v>
      </c>
      <c r="D47" s="12" t="s">
        <v>563</v>
      </c>
      <c r="E47" s="12" t="s">
        <v>564</v>
      </c>
      <c r="F47" s="12" t="s">
        <v>59</v>
      </c>
      <c r="G47" s="12" t="s">
        <v>565</v>
      </c>
      <c r="H47" s="12" t="s">
        <v>566</v>
      </c>
      <c r="I47" s="12" t="s">
        <v>567</v>
      </c>
      <c r="J47" s="12" t="s">
        <v>568</v>
      </c>
      <c r="K47" s="12" t="s">
        <v>568</v>
      </c>
      <c r="L47" s="12" t="s">
        <v>569</v>
      </c>
      <c r="M47" s="12" t="s">
        <v>570</v>
      </c>
      <c r="N47" s="12" t="s">
        <v>571</v>
      </c>
      <c r="O47" s="12" t="s">
        <v>572</v>
      </c>
      <c r="P47" s="12" t="s">
        <v>573</v>
      </c>
      <c r="Q47" s="12" t="s">
        <v>574</v>
      </c>
      <c r="R47" s="12" t="s">
        <v>575</v>
      </c>
      <c r="S47" s="12" t="s">
        <v>108</v>
      </c>
      <c r="T47" s="12" t="s">
        <v>353</v>
      </c>
      <c r="U47" s="12" t="s">
        <v>354</v>
      </c>
      <c r="V47" s="12" t="s">
        <v>73</v>
      </c>
      <c r="W47" s="12" t="s">
        <v>576</v>
      </c>
      <c r="X47" s="12" t="s">
        <v>577</v>
      </c>
      <c r="Y47" s="12">
        <f>63-1.404285</f>
        <v>61.595715</v>
      </c>
      <c r="Z47" s="12">
        <f>63-1.404285</f>
        <v>61.595715</v>
      </c>
      <c r="AA47" s="12">
        <v>0</v>
      </c>
      <c r="AB47" s="12">
        <v>0</v>
      </c>
      <c r="AC47" s="12">
        <v>0</v>
      </c>
      <c r="AD47" s="12">
        <v>210</v>
      </c>
      <c r="AE47" s="12">
        <v>96</v>
      </c>
      <c r="AF47" s="12" t="s">
        <v>74</v>
      </c>
      <c r="AG47" s="12" t="s">
        <v>74</v>
      </c>
      <c r="AH47" s="12" t="s">
        <v>74</v>
      </c>
      <c r="AI47" s="12" t="s">
        <v>73</v>
      </c>
      <c r="AJ47" s="12" t="s">
        <v>73</v>
      </c>
      <c r="AK47" s="12" t="s">
        <v>74</v>
      </c>
      <c r="AL47" s="12" t="s">
        <v>578</v>
      </c>
      <c r="AM47" s="12" t="s">
        <v>73</v>
      </c>
      <c r="AN47" s="12" t="s">
        <v>579</v>
      </c>
      <c r="AO47" s="12" t="s">
        <v>580</v>
      </c>
      <c r="AP47" s="12" t="s">
        <v>581</v>
      </c>
    </row>
    <row r="48" ht="201.6" spans="1:42">
      <c r="A48" s="12">
        <v>40</v>
      </c>
      <c r="B48" s="12" t="s">
        <v>582</v>
      </c>
      <c r="C48" s="12" t="s">
        <v>306</v>
      </c>
      <c r="D48" s="12" t="s">
        <v>583</v>
      </c>
      <c r="E48" s="12" t="s">
        <v>584</v>
      </c>
      <c r="F48" s="12" t="s">
        <v>59</v>
      </c>
      <c r="G48" s="12" t="s">
        <v>585</v>
      </c>
      <c r="H48" s="12" t="s">
        <v>586</v>
      </c>
      <c r="I48" s="12" t="s">
        <v>587</v>
      </c>
      <c r="J48" s="12" t="s">
        <v>588</v>
      </c>
      <c r="K48" s="12" t="s">
        <v>589</v>
      </c>
      <c r="L48" s="12" t="s">
        <v>569</v>
      </c>
      <c r="M48" s="12" t="s">
        <v>570</v>
      </c>
      <c r="N48" s="12" t="s">
        <v>590</v>
      </c>
      <c r="O48" s="12" t="s">
        <v>591</v>
      </c>
      <c r="P48" s="12" t="s">
        <v>592</v>
      </c>
      <c r="Q48" s="12" t="s">
        <v>574</v>
      </c>
      <c r="R48" s="12" t="s">
        <v>575</v>
      </c>
      <c r="S48" s="12" t="s">
        <v>593</v>
      </c>
      <c r="T48" s="12" t="s">
        <v>353</v>
      </c>
      <c r="U48" s="12" t="s">
        <v>354</v>
      </c>
      <c r="V48" s="12" t="s">
        <v>73</v>
      </c>
      <c r="W48" s="12" t="s">
        <v>576</v>
      </c>
      <c r="X48" s="12" t="s">
        <v>577</v>
      </c>
      <c r="Y48" s="12">
        <f>95-0.390433</f>
        <v>94.609567</v>
      </c>
      <c r="Z48" s="12">
        <f>95-0.390433</f>
        <v>94.609567</v>
      </c>
      <c r="AA48" s="12">
        <v>0</v>
      </c>
      <c r="AB48" s="12">
        <v>0</v>
      </c>
      <c r="AC48" s="12">
        <v>0</v>
      </c>
      <c r="AD48" s="12">
        <v>303</v>
      </c>
      <c r="AE48" s="12">
        <v>33</v>
      </c>
      <c r="AF48" s="12" t="s">
        <v>74</v>
      </c>
      <c r="AG48" s="12" t="s">
        <v>74</v>
      </c>
      <c r="AH48" s="12" t="s">
        <v>74</v>
      </c>
      <c r="AI48" s="12" t="s">
        <v>73</v>
      </c>
      <c r="AJ48" s="12" t="s">
        <v>74</v>
      </c>
      <c r="AK48" s="12" t="s">
        <v>74</v>
      </c>
      <c r="AL48" s="12" t="s">
        <v>578</v>
      </c>
      <c r="AM48" s="12" t="s">
        <v>74</v>
      </c>
      <c r="AN48" s="12" t="s">
        <v>578</v>
      </c>
      <c r="AO48" s="12" t="s">
        <v>580</v>
      </c>
      <c r="AP48" s="12" t="s">
        <v>581</v>
      </c>
    </row>
    <row r="49" ht="192" spans="1:42">
      <c r="A49" s="12">
        <v>41</v>
      </c>
      <c r="B49" s="12" t="s">
        <v>594</v>
      </c>
      <c r="C49" s="12" t="s">
        <v>255</v>
      </c>
      <c r="D49" s="12" t="s">
        <v>563</v>
      </c>
      <c r="E49" s="12" t="s">
        <v>595</v>
      </c>
      <c r="F49" s="12" t="s">
        <v>59</v>
      </c>
      <c r="G49" s="12" t="s">
        <v>565</v>
      </c>
      <c r="H49" s="12" t="s">
        <v>596</v>
      </c>
      <c r="I49" s="12" t="s">
        <v>597</v>
      </c>
      <c r="J49" s="12" t="s">
        <v>598</v>
      </c>
      <c r="K49" s="12" t="s">
        <v>598</v>
      </c>
      <c r="L49" s="12" t="s">
        <v>569</v>
      </c>
      <c r="M49" s="12" t="s">
        <v>599</v>
      </c>
      <c r="N49" s="12" t="s">
        <v>600</v>
      </c>
      <c r="O49" s="12" t="s">
        <v>601</v>
      </c>
      <c r="P49" s="12" t="s">
        <v>602</v>
      </c>
      <c r="Q49" s="12" t="s">
        <v>574</v>
      </c>
      <c r="R49" s="12" t="s">
        <v>603</v>
      </c>
      <c r="S49" s="12" t="s">
        <v>108</v>
      </c>
      <c r="T49" s="12" t="s">
        <v>353</v>
      </c>
      <c r="U49" s="12" t="s">
        <v>354</v>
      </c>
      <c r="V49" s="12" t="s">
        <v>73</v>
      </c>
      <c r="W49" s="12" t="s">
        <v>576</v>
      </c>
      <c r="X49" s="12" t="s">
        <v>604</v>
      </c>
      <c r="Y49" s="12">
        <f>30-0.36281</f>
        <v>29.63719</v>
      </c>
      <c r="Z49" s="12">
        <f>30-0.36281</f>
        <v>29.63719</v>
      </c>
      <c r="AA49" s="12">
        <v>0</v>
      </c>
      <c r="AB49" s="12">
        <v>0</v>
      </c>
      <c r="AC49" s="12">
        <v>0</v>
      </c>
      <c r="AD49" s="12">
        <v>167</v>
      </c>
      <c r="AE49" s="12">
        <v>17</v>
      </c>
      <c r="AF49" s="12" t="s">
        <v>74</v>
      </c>
      <c r="AG49" s="12" t="s">
        <v>74</v>
      </c>
      <c r="AH49" s="12" t="s">
        <v>74</v>
      </c>
      <c r="AI49" s="12" t="s">
        <v>73</v>
      </c>
      <c r="AJ49" s="12" t="s">
        <v>73</v>
      </c>
      <c r="AK49" s="12" t="s">
        <v>74</v>
      </c>
      <c r="AL49" s="12" t="s">
        <v>578</v>
      </c>
      <c r="AM49" s="12" t="s">
        <v>74</v>
      </c>
      <c r="AN49" s="12" t="s">
        <v>578</v>
      </c>
      <c r="AO49" s="12" t="s">
        <v>580</v>
      </c>
      <c r="AP49" s="12" t="s">
        <v>581</v>
      </c>
    </row>
    <row r="50" ht="96" spans="1:43">
      <c r="A50" s="12">
        <v>42</v>
      </c>
      <c r="B50" s="12" t="s">
        <v>605</v>
      </c>
      <c r="C50" s="12" t="s">
        <v>255</v>
      </c>
      <c r="D50" s="12" t="s">
        <v>138</v>
      </c>
      <c r="E50" s="12" t="s">
        <v>606</v>
      </c>
      <c r="F50" s="12" t="s">
        <v>59</v>
      </c>
      <c r="G50" s="12" t="s">
        <v>607</v>
      </c>
      <c r="H50" s="12" t="s">
        <v>608</v>
      </c>
      <c r="I50" s="12" t="s">
        <v>609</v>
      </c>
      <c r="J50" s="12" t="s">
        <v>610</v>
      </c>
      <c r="K50" s="12" t="s">
        <v>611</v>
      </c>
      <c r="L50" s="12" t="s">
        <v>612</v>
      </c>
      <c r="M50" s="12" t="s">
        <v>613</v>
      </c>
      <c r="N50" s="12" t="s">
        <v>614</v>
      </c>
      <c r="O50" s="12" t="s">
        <v>615</v>
      </c>
      <c r="P50" s="12" t="s">
        <v>616</v>
      </c>
      <c r="Q50" s="12" t="s">
        <v>122</v>
      </c>
      <c r="R50" s="12" t="s">
        <v>617</v>
      </c>
      <c r="S50" s="12" t="s">
        <v>108</v>
      </c>
      <c r="T50" s="12" t="s">
        <v>353</v>
      </c>
      <c r="U50" s="12" t="s">
        <v>354</v>
      </c>
      <c r="V50" s="12" t="s">
        <v>73</v>
      </c>
      <c r="W50" s="12" t="s">
        <v>618</v>
      </c>
      <c r="X50" s="12" t="s">
        <v>577</v>
      </c>
      <c r="Y50" s="12">
        <v>28.692</v>
      </c>
      <c r="Z50" s="12">
        <v>28.692</v>
      </c>
      <c r="AA50" s="12">
        <v>0</v>
      </c>
      <c r="AB50" s="12">
        <v>0</v>
      </c>
      <c r="AC50" s="12">
        <v>0</v>
      </c>
      <c r="AD50" s="12">
        <v>739</v>
      </c>
      <c r="AE50" s="12">
        <v>739</v>
      </c>
      <c r="AF50" s="12" t="s">
        <v>74</v>
      </c>
      <c r="AG50" s="12" t="s">
        <v>74</v>
      </c>
      <c r="AH50" s="12" t="s">
        <v>74</v>
      </c>
      <c r="AI50" s="12" t="s">
        <v>73</v>
      </c>
      <c r="AJ50" s="12" t="s">
        <v>74</v>
      </c>
      <c r="AK50" s="12" t="s">
        <v>74</v>
      </c>
      <c r="AL50" s="12" t="s">
        <v>578</v>
      </c>
      <c r="AM50" s="12" t="s">
        <v>74</v>
      </c>
      <c r="AN50" s="12" t="s">
        <v>578</v>
      </c>
      <c r="AO50" s="12" t="s">
        <v>580</v>
      </c>
      <c r="AP50" s="12" t="s">
        <v>581</v>
      </c>
      <c r="AQ50" s="5" t="s">
        <v>550</v>
      </c>
    </row>
    <row r="51" ht="134.4" spans="1:42">
      <c r="A51" s="12">
        <v>43</v>
      </c>
      <c r="B51" s="12" t="s">
        <v>619</v>
      </c>
      <c r="C51" s="12" t="s">
        <v>110</v>
      </c>
      <c r="D51" s="12" t="s">
        <v>111</v>
      </c>
      <c r="E51" s="12" t="s">
        <v>620</v>
      </c>
      <c r="F51" s="12" t="s">
        <v>59</v>
      </c>
      <c r="G51" s="12" t="s">
        <v>621</v>
      </c>
      <c r="H51" s="12" t="s">
        <v>620</v>
      </c>
      <c r="I51" s="12" t="s">
        <v>622</v>
      </c>
      <c r="J51" s="12" t="s">
        <v>620</v>
      </c>
      <c r="K51" s="12" t="s">
        <v>623</v>
      </c>
      <c r="L51" s="12" t="s">
        <v>624</v>
      </c>
      <c r="M51" s="12" t="s">
        <v>625</v>
      </c>
      <c r="N51" s="12" t="s">
        <v>626</v>
      </c>
      <c r="O51" s="12" t="s">
        <v>627</v>
      </c>
      <c r="P51" s="12" t="s">
        <v>628</v>
      </c>
      <c r="Q51" s="12" t="s">
        <v>122</v>
      </c>
      <c r="R51" s="12" t="s">
        <v>617</v>
      </c>
      <c r="S51" s="12" t="s">
        <v>108</v>
      </c>
      <c r="T51" s="12" t="s">
        <v>353</v>
      </c>
      <c r="U51" s="12" t="s">
        <v>354</v>
      </c>
      <c r="V51" s="12" t="s">
        <v>73</v>
      </c>
      <c r="W51" s="12" t="s">
        <v>618</v>
      </c>
      <c r="X51" s="12" t="s">
        <v>577</v>
      </c>
      <c r="Y51" s="12">
        <v>1.5</v>
      </c>
      <c r="Z51" s="12">
        <v>1.5</v>
      </c>
      <c r="AA51" s="12">
        <v>0</v>
      </c>
      <c r="AB51" s="12">
        <v>0</v>
      </c>
      <c r="AC51" s="12">
        <v>0</v>
      </c>
      <c r="AD51" s="12">
        <v>80</v>
      </c>
      <c r="AE51" s="12">
        <v>40</v>
      </c>
      <c r="AF51" s="12" t="s">
        <v>74</v>
      </c>
      <c r="AG51" s="12" t="s">
        <v>74</v>
      </c>
      <c r="AH51" s="12" t="s">
        <v>74</v>
      </c>
      <c r="AI51" s="12" t="s">
        <v>73</v>
      </c>
      <c r="AJ51" s="12" t="s">
        <v>74</v>
      </c>
      <c r="AK51" s="12" t="s">
        <v>74</v>
      </c>
      <c r="AL51" s="12"/>
      <c r="AM51" s="12" t="s">
        <v>74</v>
      </c>
      <c r="AN51" s="12"/>
      <c r="AO51" s="12" t="s">
        <v>580</v>
      </c>
      <c r="AP51" s="12" t="s">
        <v>581</v>
      </c>
    </row>
    <row r="52" ht="205" customHeight="1" spans="1:42">
      <c r="A52" s="12">
        <v>44</v>
      </c>
      <c r="B52" s="12" t="s">
        <v>629</v>
      </c>
      <c r="C52" s="12" t="s">
        <v>306</v>
      </c>
      <c r="D52" s="12" t="s">
        <v>307</v>
      </c>
      <c r="E52" s="12" t="s">
        <v>630</v>
      </c>
      <c r="F52" s="12" t="s">
        <v>59</v>
      </c>
      <c r="G52" s="12" t="s">
        <v>631</v>
      </c>
      <c r="H52" s="12" t="s">
        <v>632</v>
      </c>
      <c r="I52" s="12" t="s">
        <v>633</v>
      </c>
      <c r="J52" s="12" t="s">
        <v>634</v>
      </c>
      <c r="K52" s="12" t="s">
        <v>630</v>
      </c>
      <c r="L52" s="12" t="s">
        <v>569</v>
      </c>
      <c r="M52" s="12" t="s">
        <v>570</v>
      </c>
      <c r="N52" s="12" t="s">
        <v>635</v>
      </c>
      <c r="O52" s="12" t="s">
        <v>636</v>
      </c>
      <c r="P52" s="12" t="s">
        <v>637</v>
      </c>
      <c r="Q52" s="12" t="s">
        <v>574</v>
      </c>
      <c r="R52" s="12" t="s">
        <v>638</v>
      </c>
      <c r="S52" s="12" t="s">
        <v>108</v>
      </c>
      <c r="T52" s="12" t="s">
        <v>353</v>
      </c>
      <c r="U52" s="12">
        <v>2022</v>
      </c>
      <c r="V52" s="12" t="s">
        <v>73</v>
      </c>
      <c r="W52" s="12" t="s">
        <v>639</v>
      </c>
      <c r="X52" s="12" t="s">
        <v>640</v>
      </c>
      <c r="Y52" s="12">
        <v>33.79528</v>
      </c>
      <c r="Z52" s="12">
        <v>33.79528</v>
      </c>
      <c r="AA52" s="12">
        <v>0</v>
      </c>
      <c r="AB52" s="12">
        <v>0</v>
      </c>
      <c r="AC52" s="12">
        <v>0</v>
      </c>
      <c r="AD52" s="12">
        <v>360</v>
      </c>
      <c r="AE52" s="12">
        <v>30</v>
      </c>
      <c r="AF52" s="12" t="s">
        <v>74</v>
      </c>
      <c r="AG52" s="12" t="s">
        <v>74</v>
      </c>
      <c r="AH52" s="12" t="s">
        <v>74</v>
      </c>
      <c r="AI52" s="12" t="s">
        <v>73</v>
      </c>
      <c r="AJ52" s="12" t="s">
        <v>74</v>
      </c>
      <c r="AK52" s="12" t="s">
        <v>74</v>
      </c>
      <c r="AL52" s="12"/>
      <c r="AM52" s="12" t="s">
        <v>74</v>
      </c>
      <c r="AN52" s="12"/>
      <c r="AO52" s="12" t="s">
        <v>580</v>
      </c>
      <c r="AP52" s="12" t="s">
        <v>581</v>
      </c>
    </row>
    <row r="53" ht="172.8" spans="1:42">
      <c r="A53" s="12">
        <v>45</v>
      </c>
      <c r="B53" s="12" t="s">
        <v>641</v>
      </c>
      <c r="C53" s="12" t="s">
        <v>255</v>
      </c>
      <c r="D53" s="12" t="s">
        <v>563</v>
      </c>
      <c r="E53" s="12" t="s">
        <v>642</v>
      </c>
      <c r="F53" s="12" t="s">
        <v>59</v>
      </c>
      <c r="G53" s="12" t="s">
        <v>643</v>
      </c>
      <c r="H53" s="12" t="s">
        <v>644</v>
      </c>
      <c r="I53" s="12" t="s">
        <v>645</v>
      </c>
      <c r="J53" s="12" t="s">
        <v>646</v>
      </c>
      <c r="K53" s="12" t="s">
        <v>647</v>
      </c>
      <c r="L53" s="12" t="s">
        <v>569</v>
      </c>
      <c r="M53" s="12" t="s">
        <v>570</v>
      </c>
      <c r="N53" s="12" t="s">
        <v>648</v>
      </c>
      <c r="O53" s="12" t="s">
        <v>649</v>
      </c>
      <c r="P53" s="12" t="s">
        <v>650</v>
      </c>
      <c r="Q53" s="12" t="s">
        <v>651</v>
      </c>
      <c r="R53" s="12" t="s">
        <v>652</v>
      </c>
      <c r="S53" s="12" t="s">
        <v>108</v>
      </c>
      <c r="T53" s="12" t="s">
        <v>353</v>
      </c>
      <c r="U53" s="12" t="s">
        <v>354</v>
      </c>
      <c r="V53" s="12" t="s">
        <v>73</v>
      </c>
      <c r="W53" s="12" t="s">
        <v>653</v>
      </c>
      <c r="X53" s="12" t="s">
        <v>654</v>
      </c>
      <c r="Y53" s="12">
        <v>59.9066</v>
      </c>
      <c r="Z53" s="12">
        <v>59.9066</v>
      </c>
      <c r="AA53" s="12">
        <v>0</v>
      </c>
      <c r="AB53" s="12">
        <v>0</v>
      </c>
      <c r="AC53" s="12">
        <v>0</v>
      </c>
      <c r="AD53" s="12">
        <v>200</v>
      </c>
      <c r="AE53" s="12">
        <v>5</v>
      </c>
      <c r="AF53" s="12" t="s">
        <v>74</v>
      </c>
      <c r="AG53" s="12" t="s">
        <v>74</v>
      </c>
      <c r="AH53" s="12" t="s">
        <v>74</v>
      </c>
      <c r="AI53" s="12" t="s">
        <v>73</v>
      </c>
      <c r="AJ53" s="12" t="s">
        <v>74</v>
      </c>
      <c r="AK53" s="12" t="s">
        <v>74</v>
      </c>
      <c r="AL53" s="12" t="s">
        <v>74</v>
      </c>
      <c r="AM53" s="12" t="s">
        <v>73</v>
      </c>
      <c r="AN53" s="12" t="s">
        <v>655</v>
      </c>
      <c r="AO53" s="12" t="s">
        <v>580</v>
      </c>
      <c r="AP53" s="12" t="s">
        <v>581</v>
      </c>
    </row>
    <row r="54" ht="115.2" spans="1:42">
      <c r="A54" s="12">
        <v>46</v>
      </c>
      <c r="B54" s="12" t="s">
        <v>656</v>
      </c>
      <c r="C54" s="12" t="s">
        <v>255</v>
      </c>
      <c r="D54" s="12" t="s">
        <v>657</v>
      </c>
      <c r="E54" s="12" t="s">
        <v>658</v>
      </c>
      <c r="F54" s="12" t="s">
        <v>59</v>
      </c>
      <c r="G54" s="12" t="s">
        <v>659</v>
      </c>
      <c r="H54" s="12" t="s">
        <v>660</v>
      </c>
      <c r="I54" s="12" t="s">
        <v>661</v>
      </c>
      <c r="J54" s="12" t="s">
        <v>662</v>
      </c>
      <c r="K54" s="12" t="s">
        <v>663</v>
      </c>
      <c r="L54" s="12" t="s">
        <v>569</v>
      </c>
      <c r="M54" s="12" t="s">
        <v>570</v>
      </c>
      <c r="N54" s="12" t="s">
        <v>664</v>
      </c>
      <c r="O54" s="12" t="s">
        <v>665</v>
      </c>
      <c r="P54" s="12" t="s">
        <v>666</v>
      </c>
      <c r="Q54" s="12" t="s">
        <v>667</v>
      </c>
      <c r="R54" s="12" t="s">
        <v>575</v>
      </c>
      <c r="S54" s="12" t="s">
        <v>108</v>
      </c>
      <c r="T54" s="12" t="s">
        <v>353</v>
      </c>
      <c r="U54" s="12" t="s">
        <v>354</v>
      </c>
      <c r="V54" s="12" t="s">
        <v>73</v>
      </c>
      <c r="W54" s="12" t="s">
        <v>653</v>
      </c>
      <c r="X54" s="12" t="s">
        <v>654</v>
      </c>
      <c r="Y54" s="12">
        <v>14.506875</v>
      </c>
      <c r="Z54" s="12">
        <v>14.506875</v>
      </c>
      <c r="AA54" s="12">
        <v>0</v>
      </c>
      <c r="AB54" s="12">
        <v>0</v>
      </c>
      <c r="AC54" s="12">
        <v>0</v>
      </c>
      <c r="AD54" s="12">
        <v>50</v>
      </c>
      <c r="AE54" s="12">
        <v>4</v>
      </c>
      <c r="AF54" s="12" t="s">
        <v>74</v>
      </c>
      <c r="AG54" s="12" t="s">
        <v>74</v>
      </c>
      <c r="AH54" s="12" t="s">
        <v>74</v>
      </c>
      <c r="AI54" s="12" t="s">
        <v>74</v>
      </c>
      <c r="AJ54" s="12" t="s">
        <v>74</v>
      </c>
      <c r="AK54" s="12" t="s">
        <v>74</v>
      </c>
      <c r="AL54" s="12" t="s">
        <v>74</v>
      </c>
      <c r="AM54" s="12" t="s">
        <v>73</v>
      </c>
      <c r="AN54" s="12" t="s">
        <v>655</v>
      </c>
      <c r="AO54" s="12" t="s">
        <v>580</v>
      </c>
      <c r="AP54" s="12" t="s">
        <v>581</v>
      </c>
    </row>
    <row r="55" ht="153.6" spans="1:42">
      <c r="A55" s="12">
        <v>47</v>
      </c>
      <c r="B55" s="12" t="s">
        <v>668</v>
      </c>
      <c r="C55" s="12" t="s">
        <v>255</v>
      </c>
      <c r="D55" s="12" t="s">
        <v>563</v>
      </c>
      <c r="E55" s="12" t="s">
        <v>669</v>
      </c>
      <c r="F55" s="12" t="s">
        <v>59</v>
      </c>
      <c r="G55" s="12" t="s">
        <v>670</v>
      </c>
      <c r="H55" s="12" t="s">
        <v>671</v>
      </c>
      <c r="I55" s="12" t="s">
        <v>671</v>
      </c>
      <c r="J55" s="12" t="s">
        <v>672</v>
      </c>
      <c r="K55" s="12" t="s">
        <v>673</v>
      </c>
      <c r="L55" s="12" t="s">
        <v>569</v>
      </c>
      <c r="M55" s="12" t="s">
        <v>570</v>
      </c>
      <c r="N55" s="12" t="s">
        <v>674</v>
      </c>
      <c r="O55" s="12" t="s">
        <v>675</v>
      </c>
      <c r="P55" s="12" t="s">
        <v>676</v>
      </c>
      <c r="Q55" s="12" t="s">
        <v>677</v>
      </c>
      <c r="R55" s="12" t="s">
        <v>652</v>
      </c>
      <c r="S55" s="12" t="s">
        <v>108</v>
      </c>
      <c r="T55" s="12" t="s">
        <v>607</v>
      </c>
      <c r="U55" s="12" t="s">
        <v>354</v>
      </c>
      <c r="V55" s="12" t="s">
        <v>73</v>
      </c>
      <c r="W55" s="12" t="s">
        <v>653</v>
      </c>
      <c r="X55" s="12" t="s">
        <v>654</v>
      </c>
      <c r="Y55" s="12">
        <v>22</v>
      </c>
      <c r="Z55" s="12">
        <v>22</v>
      </c>
      <c r="AA55" s="12">
        <v>0</v>
      </c>
      <c r="AB55" s="12">
        <v>0</v>
      </c>
      <c r="AC55" s="12">
        <v>0</v>
      </c>
      <c r="AD55" s="12">
        <v>170</v>
      </c>
      <c r="AE55" s="12">
        <v>32</v>
      </c>
      <c r="AF55" s="12" t="s">
        <v>74</v>
      </c>
      <c r="AG55" s="12" t="s">
        <v>74</v>
      </c>
      <c r="AH55" s="12" t="s">
        <v>74</v>
      </c>
      <c r="AI55" s="12" t="s">
        <v>73</v>
      </c>
      <c r="AJ55" s="12" t="s">
        <v>74</v>
      </c>
      <c r="AK55" s="12" t="s">
        <v>74</v>
      </c>
      <c r="AL55" s="12" t="s">
        <v>74</v>
      </c>
      <c r="AM55" s="12" t="s">
        <v>73</v>
      </c>
      <c r="AN55" s="12" t="s">
        <v>655</v>
      </c>
      <c r="AO55" s="12" t="s">
        <v>580</v>
      </c>
      <c r="AP55" s="12" t="s">
        <v>581</v>
      </c>
    </row>
    <row r="56" ht="137" customHeight="1" spans="1:42">
      <c r="A56" s="12">
        <v>48</v>
      </c>
      <c r="B56" s="12" t="s">
        <v>678</v>
      </c>
      <c r="C56" s="13" t="s">
        <v>306</v>
      </c>
      <c r="D56" s="13" t="s">
        <v>138</v>
      </c>
      <c r="E56" s="13" t="s">
        <v>679</v>
      </c>
      <c r="F56" s="13" t="s">
        <v>59</v>
      </c>
      <c r="G56" s="13" t="s">
        <v>680</v>
      </c>
      <c r="H56" s="13" t="s">
        <v>681</v>
      </c>
      <c r="I56" s="13" t="s">
        <v>682</v>
      </c>
      <c r="J56" s="13" t="s">
        <v>679</v>
      </c>
      <c r="K56" s="13" t="s">
        <v>679</v>
      </c>
      <c r="L56" s="13" t="s">
        <v>683</v>
      </c>
      <c r="M56" s="13" t="s">
        <v>684</v>
      </c>
      <c r="N56" s="13" t="s">
        <v>685</v>
      </c>
      <c r="O56" s="13" t="s">
        <v>686</v>
      </c>
      <c r="P56" s="13" t="s">
        <v>687</v>
      </c>
      <c r="Q56" s="13" t="s">
        <v>122</v>
      </c>
      <c r="R56" s="13" t="s">
        <v>688</v>
      </c>
      <c r="S56" s="13" t="s">
        <v>108</v>
      </c>
      <c r="T56" s="13" t="s">
        <v>330</v>
      </c>
      <c r="U56" s="13" t="s">
        <v>354</v>
      </c>
      <c r="V56" s="13" t="s">
        <v>73</v>
      </c>
      <c r="W56" s="13">
        <v>44562</v>
      </c>
      <c r="X56" s="13" t="s">
        <v>654</v>
      </c>
      <c r="Y56" s="22">
        <v>19.70326</v>
      </c>
      <c r="Z56" s="22">
        <v>19.70326</v>
      </c>
      <c r="AA56" s="12">
        <v>0</v>
      </c>
      <c r="AB56" s="12">
        <v>0</v>
      </c>
      <c r="AC56" s="12">
        <v>0</v>
      </c>
      <c r="AD56" s="13">
        <v>200</v>
      </c>
      <c r="AE56" s="13">
        <v>20</v>
      </c>
      <c r="AF56" s="13" t="s">
        <v>74</v>
      </c>
      <c r="AG56" s="13" t="s">
        <v>74</v>
      </c>
      <c r="AH56" s="13" t="s">
        <v>689</v>
      </c>
      <c r="AI56" s="13" t="s">
        <v>689</v>
      </c>
      <c r="AJ56" s="13" t="s">
        <v>74</v>
      </c>
      <c r="AK56" s="13" t="s">
        <v>74</v>
      </c>
      <c r="AL56" s="13" t="s">
        <v>74</v>
      </c>
      <c r="AM56" s="13" t="s">
        <v>74</v>
      </c>
      <c r="AN56" s="13" t="s">
        <v>75</v>
      </c>
      <c r="AO56" s="13" t="s">
        <v>580</v>
      </c>
      <c r="AP56" s="13" t="s">
        <v>581</v>
      </c>
    </row>
    <row r="57" ht="239" customHeight="1" spans="1:42">
      <c r="A57" s="12">
        <v>49</v>
      </c>
      <c r="B57" s="13" t="s">
        <v>690</v>
      </c>
      <c r="C57" s="13" t="s">
        <v>306</v>
      </c>
      <c r="D57" s="13" t="s">
        <v>583</v>
      </c>
      <c r="E57" s="13" t="s">
        <v>691</v>
      </c>
      <c r="F57" s="13" t="s">
        <v>59</v>
      </c>
      <c r="G57" s="13" t="s">
        <v>692</v>
      </c>
      <c r="H57" s="13" t="s">
        <v>693</v>
      </c>
      <c r="I57" s="13" t="s">
        <v>694</v>
      </c>
      <c r="J57" s="13" t="s">
        <v>695</v>
      </c>
      <c r="K57" s="13" t="s">
        <v>695</v>
      </c>
      <c r="L57" s="13" t="s">
        <v>683</v>
      </c>
      <c r="M57" s="13" t="s">
        <v>684</v>
      </c>
      <c r="N57" s="13" t="s">
        <v>696</v>
      </c>
      <c r="O57" s="13" t="s">
        <v>697</v>
      </c>
      <c r="P57" s="13" t="s">
        <v>698</v>
      </c>
      <c r="Q57" s="13" t="s">
        <v>436</v>
      </c>
      <c r="R57" s="13" t="s">
        <v>688</v>
      </c>
      <c r="S57" s="13" t="s">
        <v>108</v>
      </c>
      <c r="T57" s="13" t="s">
        <v>330</v>
      </c>
      <c r="U57" s="13">
        <v>2022</v>
      </c>
      <c r="V57" s="13" t="s">
        <v>73</v>
      </c>
      <c r="W57" s="13">
        <v>2022.05</v>
      </c>
      <c r="X57" s="13">
        <v>2022.12</v>
      </c>
      <c r="Y57" s="22">
        <f>47.135526-0.110229</f>
        <v>47.025297</v>
      </c>
      <c r="Z57" s="22">
        <f>47.135526-0.110229</f>
        <v>47.025297</v>
      </c>
      <c r="AA57" s="12">
        <v>0</v>
      </c>
      <c r="AB57" s="12">
        <v>0</v>
      </c>
      <c r="AC57" s="12">
        <v>0</v>
      </c>
      <c r="AD57" s="13">
        <v>2010</v>
      </c>
      <c r="AE57" s="13">
        <v>210</v>
      </c>
      <c r="AF57" s="13" t="s">
        <v>74</v>
      </c>
      <c r="AG57" s="13" t="s">
        <v>74</v>
      </c>
      <c r="AH57" s="13" t="s">
        <v>74</v>
      </c>
      <c r="AI57" s="13" t="s">
        <v>73</v>
      </c>
      <c r="AJ57" s="13" t="s">
        <v>74</v>
      </c>
      <c r="AK57" s="13" t="s">
        <v>74</v>
      </c>
      <c r="AL57" s="13" t="s">
        <v>74</v>
      </c>
      <c r="AM57" s="13" t="s">
        <v>74</v>
      </c>
      <c r="AN57" s="13" t="s">
        <v>75</v>
      </c>
      <c r="AO57" s="13" t="s">
        <v>438</v>
      </c>
      <c r="AP57" s="13">
        <v>48269786</v>
      </c>
    </row>
    <row r="58" ht="48" spans="1:42">
      <c r="A58" s="12">
        <v>50</v>
      </c>
      <c r="B58" s="12" t="s">
        <v>699</v>
      </c>
      <c r="C58" s="12" t="s">
        <v>195</v>
      </c>
      <c r="D58" s="12" t="s">
        <v>111</v>
      </c>
      <c r="E58" s="12" t="s">
        <v>700</v>
      </c>
      <c r="F58" s="12" t="s">
        <v>59</v>
      </c>
      <c r="G58" s="12" t="s">
        <v>323</v>
      </c>
      <c r="H58" s="12" t="s">
        <v>701</v>
      </c>
      <c r="I58" s="12" t="s">
        <v>702</v>
      </c>
      <c r="J58" s="12" t="s">
        <v>703</v>
      </c>
      <c r="K58" s="12" t="s">
        <v>703</v>
      </c>
      <c r="L58" s="12" t="s">
        <v>704</v>
      </c>
      <c r="M58" s="12" t="s">
        <v>705</v>
      </c>
      <c r="N58" s="12" t="s">
        <v>706</v>
      </c>
      <c r="O58" s="12" t="s">
        <v>707</v>
      </c>
      <c r="P58" s="12" t="s">
        <v>708</v>
      </c>
      <c r="Q58" s="17" t="s">
        <v>709</v>
      </c>
      <c r="R58" s="12" t="s">
        <v>710</v>
      </c>
      <c r="S58" s="12" t="s">
        <v>108</v>
      </c>
      <c r="T58" s="12" t="s">
        <v>330</v>
      </c>
      <c r="U58" s="12">
        <v>2022</v>
      </c>
      <c r="V58" s="12" t="s">
        <v>73</v>
      </c>
      <c r="W58" s="12">
        <v>2022.06</v>
      </c>
      <c r="X58" s="12">
        <v>2022.12</v>
      </c>
      <c r="Y58" s="12">
        <v>1.5</v>
      </c>
      <c r="Z58" s="12">
        <v>1.5</v>
      </c>
      <c r="AA58" s="12">
        <v>0</v>
      </c>
      <c r="AB58" s="12">
        <v>0</v>
      </c>
      <c r="AC58" s="12">
        <v>0</v>
      </c>
      <c r="AD58" s="12">
        <v>60</v>
      </c>
      <c r="AE58" s="12">
        <v>50</v>
      </c>
      <c r="AF58" s="12" t="s">
        <v>74</v>
      </c>
      <c r="AG58" s="12" t="s">
        <v>74</v>
      </c>
      <c r="AH58" s="12"/>
      <c r="AI58" s="12" t="s">
        <v>73</v>
      </c>
      <c r="AJ58" s="12" t="s">
        <v>74</v>
      </c>
      <c r="AK58" s="12" t="s">
        <v>74</v>
      </c>
      <c r="AL58" s="12"/>
      <c r="AM58" s="12" t="s">
        <v>74</v>
      </c>
      <c r="AN58" s="12"/>
      <c r="AO58" s="12" t="s">
        <v>438</v>
      </c>
      <c r="AP58" s="13">
        <v>48269790</v>
      </c>
    </row>
    <row r="59" ht="96" spans="1:42">
      <c r="A59" s="12">
        <v>51</v>
      </c>
      <c r="B59" s="12" t="s">
        <v>711</v>
      </c>
      <c r="C59" s="12" t="s">
        <v>137</v>
      </c>
      <c r="D59" s="12" t="s">
        <v>563</v>
      </c>
      <c r="E59" s="12" t="s">
        <v>712</v>
      </c>
      <c r="F59" s="12" t="s">
        <v>59</v>
      </c>
      <c r="G59" s="12" t="s">
        <v>323</v>
      </c>
      <c r="H59" s="12" t="s">
        <v>713</v>
      </c>
      <c r="I59" s="12" t="s">
        <v>714</v>
      </c>
      <c r="J59" s="12" t="s">
        <v>715</v>
      </c>
      <c r="K59" s="12" t="s">
        <v>715</v>
      </c>
      <c r="L59" s="12" t="s">
        <v>716</v>
      </c>
      <c r="M59" s="12" t="s">
        <v>717</v>
      </c>
      <c r="N59" s="12" t="s">
        <v>718</v>
      </c>
      <c r="O59" s="12" t="s">
        <v>719</v>
      </c>
      <c r="P59" s="12" t="s">
        <v>720</v>
      </c>
      <c r="Q59" s="12" t="s">
        <v>721</v>
      </c>
      <c r="R59" s="12" t="s">
        <v>710</v>
      </c>
      <c r="S59" s="12" t="s">
        <v>108</v>
      </c>
      <c r="T59" s="12" t="s">
        <v>330</v>
      </c>
      <c r="U59" s="12">
        <v>2022</v>
      </c>
      <c r="V59" s="12" t="s">
        <v>73</v>
      </c>
      <c r="W59" s="12">
        <v>2022.03</v>
      </c>
      <c r="X59" s="12">
        <v>2022.12</v>
      </c>
      <c r="Y59" s="12">
        <v>17.38</v>
      </c>
      <c r="Z59" s="12">
        <v>17.38</v>
      </c>
      <c r="AA59" s="12">
        <v>0</v>
      </c>
      <c r="AB59" s="12">
        <v>0</v>
      </c>
      <c r="AC59" s="12">
        <v>0</v>
      </c>
      <c r="AD59" s="12">
        <v>414</v>
      </c>
      <c r="AE59" s="12">
        <v>414</v>
      </c>
      <c r="AF59" s="12" t="s">
        <v>74</v>
      </c>
      <c r="AG59" s="12" t="s">
        <v>74</v>
      </c>
      <c r="AH59" s="12"/>
      <c r="AI59" s="12" t="s">
        <v>73</v>
      </c>
      <c r="AJ59" s="12" t="s">
        <v>74</v>
      </c>
      <c r="AK59" s="12" t="s">
        <v>74</v>
      </c>
      <c r="AL59" s="12"/>
      <c r="AM59" s="12" t="s">
        <v>74</v>
      </c>
      <c r="AN59" s="12"/>
      <c r="AO59" s="12" t="s">
        <v>438</v>
      </c>
      <c r="AP59" s="13">
        <v>48269791</v>
      </c>
    </row>
    <row r="60" ht="173" customHeight="1" spans="1:42">
      <c r="A60" s="12">
        <v>52</v>
      </c>
      <c r="B60" s="12" t="s">
        <v>722</v>
      </c>
      <c r="C60" s="12" t="s">
        <v>485</v>
      </c>
      <c r="D60" s="12" t="s">
        <v>723</v>
      </c>
      <c r="E60" s="12" t="s">
        <v>724</v>
      </c>
      <c r="F60" s="12" t="s">
        <v>59</v>
      </c>
      <c r="G60" s="12" t="s">
        <v>725</v>
      </c>
      <c r="H60" s="12" t="s">
        <v>726</v>
      </c>
      <c r="I60" s="12" t="s">
        <v>727</v>
      </c>
      <c r="J60" s="12" t="s">
        <v>728</v>
      </c>
      <c r="K60" s="12" t="s">
        <v>729</v>
      </c>
      <c r="L60" s="12" t="s">
        <v>65</v>
      </c>
      <c r="M60" s="12" t="s">
        <v>145</v>
      </c>
      <c r="N60" s="12" t="s">
        <v>730</v>
      </c>
      <c r="O60" s="12" t="s">
        <v>75</v>
      </c>
      <c r="P60" s="12" t="s">
        <v>731</v>
      </c>
      <c r="Q60" s="12" t="s">
        <v>406</v>
      </c>
      <c r="R60" s="12" t="s">
        <v>732</v>
      </c>
      <c r="S60" s="12" t="s">
        <v>733</v>
      </c>
      <c r="T60" s="12" t="s">
        <v>378</v>
      </c>
      <c r="U60" s="12" t="s">
        <v>354</v>
      </c>
      <c r="V60" s="12" t="s">
        <v>73</v>
      </c>
      <c r="W60" s="12">
        <v>2022.6</v>
      </c>
      <c r="X60" s="12">
        <v>2022.11</v>
      </c>
      <c r="Y60" s="12">
        <v>70</v>
      </c>
      <c r="Z60" s="12">
        <v>70</v>
      </c>
      <c r="AA60" s="12">
        <v>0</v>
      </c>
      <c r="AB60" s="12">
        <v>0</v>
      </c>
      <c r="AC60" s="12">
        <v>0</v>
      </c>
      <c r="AD60" s="12" t="s">
        <v>731</v>
      </c>
      <c r="AE60" s="12" t="s">
        <v>731</v>
      </c>
      <c r="AF60" s="12" t="s">
        <v>74</v>
      </c>
      <c r="AG60" s="12" t="s">
        <v>74</v>
      </c>
      <c r="AH60" s="12" t="s">
        <v>74</v>
      </c>
      <c r="AI60" s="12" t="s">
        <v>73</v>
      </c>
      <c r="AJ60" s="12" t="s">
        <v>73</v>
      </c>
      <c r="AK60" s="12" t="s">
        <v>74</v>
      </c>
      <c r="AL60" s="12" t="s">
        <v>75</v>
      </c>
      <c r="AM60" s="12" t="s">
        <v>74</v>
      </c>
      <c r="AN60" s="12" t="s">
        <v>75</v>
      </c>
      <c r="AO60" s="12" t="s">
        <v>734</v>
      </c>
      <c r="AP60" s="12" t="s">
        <v>735</v>
      </c>
    </row>
    <row r="61" ht="137" customHeight="1" spans="1:42">
      <c r="A61" s="12">
        <v>53</v>
      </c>
      <c r="B61" s="13" t="s">
        <v>736</v>
      </c>
      <c r="C61" s="13" t="s">
        <v>137</v>
      </c>
      <c r="D61" s="13" t="s">
        <v>138</v>
      </c>
      <c r="E61" s="13" t="s">
        <v>737</v>
      </c>
      <c r="F61" s="13" t="s">
        <v>59</v>
      </c>
      <c r="G61" s="13" t="s">
        <v>738</v>
      </c>
      <c r="H61" s="13" t="s">
        <v>739</v>
      </c>
      <c r="I61" s="13" t="s">
        <v>740</v>
      </c>
      <c r="J61" s="13" t="s">
        <v>741</v>
      </c>
      <c r="K61" s="13" t="s">
        <v>737</v>
      </c>
      <c r="L61" s="13" t="s">
        <v>215</v>
      </c>
      <c r="M61" s="13" t="s">
        <v>145</v>
      </c>
      <c r="N61" s="13" t="s">
        <v>742</v>
      </c>
      <c r="O61" s="13" t="s">
        <v>739</v>
      </c>
      <c r="P61" s="13" t="s">
        <v>743</v>
      </c>
      <c r="Q61" s="13" t="s">
        <v>406</v>
      </c>
      <c r="R61" s="13" t="s">
        <v>744</v>
      </c>
      <c r="S61" s="13" t="s">
        <v>733</v>
      </c>
      <c r="T61" s="13" t="s">
        <v>378</v>
      </c>
      <c r="U61" s="13" t="s">
        <v>354</v>
      </c>
      <c r="V61" s="13" t="s">
        <v>73</v>
      </c>
      <c r="W61" s="13">
        <v>2022.2</v>
      </c>
      <c r="X61" s="13" t="s">
        <v>745</v>
      </c>
      <c r="Y61" s="22">
        <v>13.0468</v>
      </c>
      <c r="Z61" s="22">
        <v>13.0468</v>
      </c>
      <c r="AA61" s="12">
        <v>0</v>
      </c>
      <c r="AB61" s="12">
        <v>0</v>
      </c>
      <c r="AC61" s="12">
        <v>0</v>
      </c>
      <c r="AD61" s="13">
        <v>1995</v>
      </c>
      <c r="AE61" s="13">
        <v>263</v>
      </c>
      <c r="AF61" s="13" t="s">
        <v>74</v>
      </c>
      <c r="AG61" s="13" t="s">
        <v>74</v>
      </c>
      <c r="AH61" s="13" t="s">
        <v>74</v>
      </c>
      <c r="AI61" s="13" t="s">
        <v>73</v>
      </c>
      <c r="AJ61" s="13" t="s">
        <v>74</v>
      </c>
      <c r="AK61" s="13" t="s">
        <v>74</v>
      </c>
      <c r="AL61" s="13" t="s">
        <v>75</v>
      </c>
      <c r="AM61" s="13" t="s">
        <v>73</v>
      </c>
      <c r="AN61" s="13" t="s">
        <v>746</v>
      </c>
      <c r="AO61" s="13" t="s">
        <v>747</v>
      </c>
      <c r="AP61" s="13">
        <v>48335006</v>
      </c>
    </row>
    <row r="62" ht="144" spans="1:42">
      <c r="A62" s="12">
        <v>54</v>
      </c>
      <c r="B62" s="13" t="s">
        <v>748</v>
      </c>
      <c r="C62" s="13" t="s">
        <v>137</v>
      </c>
      <c r="D62" s="13" t="s">
        <v>138</v>
      </c>
      <c r="E62" s="13" t="s">
        <v>749</v>
      </c>
      <c r="F62" s="13" t="s">
        <v>59</v>
      </c>
      <c r="G62" s="13" t="s">
        <v>750</v>
      </c>
      <c r="H62" s="13" t="s">
        <v>751</v>
      </c>
      <c r="I62" s="13" t="s">
        <v>752</v>
      </c>
      <c r="J62" s="13" t="s">
        <v>753</v>
      </c>
      <c r="K62" s="13" t="s">
        <v>754</v>
      </c>
      <c r="L62" s="13" t="s">
        <v>215</v>
      </c>
      <c r="M62" s="13" t="s">
        <v>145</v>
      </c>
      <c r="N62" s="13" t="s">
        <v>755</v>
      </c>
      <c r="O62" s="13" t="s">
        <v>75</v>
      </c>
      <c r="P62" s="13" t="s">
        <v>756</v>
      </c>
      <c r="Q62" s="13" t="s">
        <v>300</v>
      </c>
      <c r="R62" s="13" t="s">
        <v>744</v>
      </c>
      <c r="S62" s="13" t="s">
        <v>733</v>
      </c>
      <c r="T62" s="13" t="s">
        <v>378</v>
      </c>
      <c r="U62" s="13" t="s">
        <v>354</v>
      </c>
      <c r="V62" s="13" t="s">
        <v>73</v>
      </c>
      <c r="W62" s="13">
        <v>2022.2</v>
      </c>
      <c r="X62" s="13" t="s">
        <v>745</v>
      </c>
      <c r="Y62" s="22">
        <v>53</v>
      </c>
      <c r="Z62" s="22">
        <v>53</v>
      </c>
      <c r="AA62" s="12">
        <v>0</v>
      </c>
      <c r="AB62" s="12">
        <v>0</v>
      </c>
      <c r="AC62" s="12">
        <v>0</v>
      </c>
      <c r="AD62" s="13">
        <v>500</v>
      </c>
      <c r="AE62" s="13">
        <v>38</v>
      </c>
      <c r="AF62" s="13" t="s">
        <v>74</v>
      </c>
      <c r="AG62" s="13" t="s">
        <v>74</v>
      </c>
      <c r="AH62" s="13" t="s">
        <v>74</v>
      </c>
      <c r="AI62" s="13" t="s">
        <v>73</v>
      </c>
      <c r="AJ62" s="13" t="s">
        <v>74</v>
      </c>
      <c r="AK62" s="13" t="s">
        <v>74</v>
      </c>
      <c r="AL62" s="13" t="s">
        <v>75</v>
      </c>
      <c r="AM62" s="13" t="s">
        <v>74</v>
      </c>
      <c r="AN62" s="13" t="s">
        <v>75</v>
      </c>
      <c r="AO62" s="13" t="s">
        <v>747</v>
      </c>
      <c r="AP62" s="13">
        <v>48335006</v>
      </c>
    </row>
    <row r="63" ht="115.2" spans="1:42">
      <c r="A63" s="12">
        <v>55</v>
      </c>
      <c r="B63" s="12" t="s">
        <v>757</v>
      </c>
      <c r="C63" s="12" t="s">
        <v>195</v>
      </c>
      <c r="D63" s="12" t="s">
        <v>111</v>
      </c>
      <c r="E63" s="12" t="s">
        <v>758</v>
      </c>
      <c r="F63" s="12" t="s">
        <v>59</v>
      </c>
      <c r="G63" s="12" t="s">
        <v>371</v>
      </c>
      <c r="H63" s="12" t="s">
        <v>759</v>
      </c>
      <c r="I63" s="12" t="s">
        <v>760</v>
      </c>
      <c r="J63" s="12" t="s">
        <v>761</v>
      </c>
      <c r="K63" s="12" t="s">
        <v>762</v>
      </c>
      <c r="L63" s="12" t="s">
        <v>763</v>
      </c>
      <c r="M63" s="12" t="s">
        <v>119</v>
      </c>
      <c r="N63" s="12" t="s">
        <v>764</v>
      </c>
      <c r="O63" s="12" t="s">
        <v>75</v>
      </c>
      <c r="P63" s="13" t="s">
        <v>765</v>
      </c>
      <c r="Q63" s="13" t="s">
        <v>122</v>
      </c>
      <c r="R63" s="13" t="s">
        <v>71</v>
      </c>
      <c r="S63" s="13" t="s">
        <v>733</v>
      </c>
      <c r="T63" s="13" t="s">
        <v>378</v>
      </c>
      <c r="U63" s="13" t="s">
        <v>354</v>
      </c>
      <c r="V63" s="13" t="s">
        <v>73</v>
      </c>
      <c r="W63" s="13">
        <v>2022.2</v>
      </c>
      <c r="X63" s="13">
        <v>2022.11</v>
      </c>
      <c r="Y63" s="12">
        <v>1.5</v>
      </c>
      <c r="Z63" s="12">
        <v>1.5</v>
      </c>
      <c r="AA63" s="12">
        <v>0</v>
      </c>
      <c r="AB63" s="12">
        <v>0</v>
      </c>
      <c r="AC63" s="12">
        <v>0</v>
      </c>
      <c r="AD63" s="13">
        <v>150</v>
      </c>
      <c r="AE63" s="13">
        <v>150</v>
      </c>
      <c r="AF63" s="13" t="s">
        <v>74</v>
      </c>
      <c r="AG63" s="13" t="s">
        <v>74</v>
      </c>
      <c r="AH63" s="13" t="s">
        <v>74</v>
      </c>
      <c r="AI63" s="13" t="s">
        <v>73</v>
      </c>
      <c r="AJ63" s="13" t="s">
        <v>74</v>
      </c>
      <c r="AK63" s="13" t="s">
        <v>74</v>
      </c>
      <c r="AL63" s="13" t="s">
        <v>75</v>
      </c>
      <c r="AM63" s="13" t="s">
        <v>74</v>
      </c>
      <c r="AN63" s="13" t="s">
        <v>75</v>
      </c>
      <c r="AO63" s="13" t="s">
        <v>747</v>
      </c>
      <c r="AP63" s="13">
        <v>48335006</v>
      </c>
    </row>
    <row r="64" ht="96" spans="1:42">
      <c r="A64" s="12">
        <v>56</v>
      </c>
      <c r="B64" s="13" t="s">
        <v>766</v>
      </c>
      <c r="C64" s="13" t="s">
        <v>137</v>
      </c>
      <c r="D64" s="13" t="s">
        <v>137</v>
      </c>
      <c r="E64" s="13" t="s">
        <v>767</v>
      </c>
      <c r="F64" s="13" t="s">
        <v>59</v>
      </c>
      <c r="G64" s="13" t="s">
        <v>371</v>
      </c>
      <c r="H64" s="13" t="s">
        <v>768</v>
      </c>
      <c r="I64" s="13" t="s">
        <v>769</v>
      </c>
      <c r="J64" s="13" t="s">
        <v>770</v>
      </c>
      <c r="K64" s="13" t="s">
        <v>771</v>
      </c>
      <c r="L64" s="13" t="s">
        <v>246</v>
      </c>
      <c r="M64" s="13" t="s">
        <v>247</v>
      </c>
      <c r="N64" s="13" t="s">
        <v>248</v>
      </c>
      <c r="O64" s="13" t="s">
        <v>772</v>
      </c>
      <c r="P64" s="13" t="s">
        <v>773</v>
      </c>
      <c r="Q64" s="13" t="s">
        <v>122</v>
      </c>
      <c r="R64" s="13" t="s">
        <v>71</v>
      </c>
      <c r="S64" s="13" t="s">
        <v>733</v>
      </c>
      <c r="T64" s="13" t="s">
        <v>378</v>
      </c>
      <c r="U64" s="13" t="s">
        <v>354</v>
      </c>
      <c r="V64" s="13" t="s">
        <v>73</v>
      </c>
      <c r="W64" s="13">
        <v>2022.2</v>
      </c>
      <c r="X64" s="13">
        <v>2022.9</v>
      </c>
      <c r="Y64" s="22">
        <v>45.515</v>
      </c>
      <c r="Z64" s="22">
        <v>45.515</v>
      </c>
      <c r="AA64" s="12">
        <v>0</v>
      </c>
      <c r="AB64" s="12">
        <v>0</v>
      </c>
      <c r="AC64" s="12">
        <v>0</v>
      </c>
      <c r="AD64" s="13">
        <v>1197</v>
      </c>
      <c r="AE64" s="13">
        <v>1197</v>
      </c>
      <c r="AF64" s="13" t="s">
        <v>74</v>
      </c>
      <c r="AG64" s="13" t="s">
        <v>74</v>
      </c>
      <c r="AH64" s="13" t="s">
        <v>74</v>
      </c>
      <c r="AI64" s="13" t="s">
        <v>73</v>
      </c>
      <c r="AJ64" s="13" t="s">
        <v>74</v>
      </c>
      <c r="AK64" s="13" t="s">
        <v>74</v>
      </c>
      <c r="AL64" s="13" t="s">
        <v>75</v>
      </c>
      <c r="AM64" s="13" t="s">
        <v>74</v>
      </c>
      <c r="AN64" s="13" t="s">
        <v>75</v>
      </c>
      <c r="AO64" s="13" t="s">
        <v>747</v>
      </c>
      <c r="AP64" s="13">
        <v>48335006</v>
      </c>
    </row>
    <row r="65" ht="96" spans="1:42">
      <c r="A65" s="12">
        <v>57</v>
      </c>
      <c r="B65" s="13" t="s">
        <v>774</v>
      </c>
      <c r="C65" s="13" t="s">
        <v>137</v>
      </c>
      <c r="D65" s="13" t="s">
        <v>138</v>
      </c>
      <c r="E65" s="13" t="s">
        <v>775</v>
      </c>
      <c r="F65" s="13" t="s">
        <v>59</v>
      </c>
      <c r="G65" s="13" t="s">
        <v>750</v>
      </c>
      <c r="H65" s="13" t="s">
        <v>776</v>
      </c>
      <c r="I65" s="13" t="s">
        <v>777</v>
      </c>
      <c r="J65" s="13" t="s">
        <v>778</v>
      </c>
      <c r="K65" s="13" t="s">
        <v>779</v>
      </c>
      <c r="L65" s="13" t="s">
        <v>215</v>
      </c>
      <c r="M65" s="13" t="s">
        <v>145</v>
      </c>
      <c r="N65" s="13" t="s">
        <v>780</v>
      </c>
      <c r="O65" s="13" t="s">
        <v>75</v>
      </c>
      <c r="P65" s="13" t="s">
        <v>781</v>
      </c>
      <c r="Q65" s="13" t="s">
        <v>406</v>
      </c>
      <c r="R65" s="13" t="s">
        <v>782</v>
      </c>
      <c r="S65" s="13" t="s">
        <v>733</v>
      </c>
      <c r="T65" s="13" t="s">
        <v>378</v>
      </c>
      <c r="U65" s="13" t="s">
        <v>354</v>
      </c>
      <c r="V65" s="13" t="s">
        <v>73</v>
      </c>
      <c r="W65" s="13">
        <v>2022.3</v>
      </c>
      <c r="X65" s="13">
        <v>2022.11</v>
      </c>
      <c r="Y65" s="22">
        <v>32.4837</v>
      </c>
      <c r="Z65" s="22">
        <v>32.4837</v>
      </c>
      <c r="AA65" s="12">
        <v>0</v>
      </c>
      <c r="AB65" s="12">
        <v>0</v>
      </c>
      <c r="AC65" s="12">
        <v>0</v>
      </c>
      <c r="AD65" s="13">
        <v>200</v>
      </c>
      <c r="AE65" s="13">
        <v>28</v>
      </c>
      <c r="AF65" s="13" t="s">
        <v>74</v>
      </c>
      <c r="AG65" s="13" t="s">
        <v>74</v>
      </c>
      <c r="AH65" s="13" t="s">
        <v>74</v>
      </c>
      <c r="AI65" s="13" t="s">
        <v>73</v>
      </c>
      <c r="AJ65" s="13" t="s">
        <v>74</v>
      </c>
      <c r="AK65" s="13" t="s">
        <v>74</v>
      </c>
      <c r="AL65" s="13" t="s">
        <v>75</v>
      </c>
      <c r="AM65" s="13" t="s">
        <v>74</v>
      </c>
      <c r="AN65" s="13" t="s">
        <v>75</v>
      </c>
      <c r="AO65" s="13" t="s">
        <v>747</v>
      </c>
      <c r="AP65" s="13">
        <v>48335006</v>
      </c>
    </row>
    <row r="66" ht="256" customHeight="1" spans="1:42">
      <c r="A66" s="12">
        <v>58</v>
      </c>
      <c r="B66" s="12" t="s">
        <v>783</v>
      </c>
      <c r="C66" s="12" t="s">
        <v>137</v>
      </c>
      <c r="D66" s="12" t="s">
        <v>657</v>
      </c>
      <c r="E66" s="12" t="s">
        <v>784</v>
      </c>
      <c r="F66" s="12" t="s">
        <v>59</v>
      </c>
      <c r="G66" s="12" t="s">
        <v>738</v>
      </c>
      <c r="H66" s="12" t="s">
        <v>785</v>
      </c>
      <c r="I66" s="12" t="s">
        <v>786</v>
      </c>
      <c r="J66" s="12" t="s">
        <v>787</v>
      </c>
      <c r="K66" s="12" t="s">
        <v>788</v>
      </c>
      <c r="L66" s="12" t="s">
        <v>215</v>
      </c>
      <c r="M66" s="12" t="s">
        <v>145</v>
      </c>
      <c r="N66" s="12" t="s">
        <v>789</v>
      </c>
      <c r="O66" s="12" t="s">
        <v>790</v>
      </c>
      <c r="P66" s="12" t="s">
        <v>743</v>
      </c>
      <c r="Q66" s="12" t="s">
        <v>791</v>
      </c>
      <c r="R66" s="12" t="s">
        <v>782</v>
      </c>
      <c r="S66" s="12" t="s">
        <v>733</v>
      </c>
      <c r="T66" s="12" t="s">
        <v>378</v>
      </c>
      <c r="U66" s="12" t="s">
        <v>354</v>
      </c>
      <c r="V66" s="12" t="s">
        <v>73</v>
      </c>
      <c r="W66" s="12">
        <v>2022.4</v>
      </c>
      <c r="X66" s="12">
        <v>2022.11</v>
      </c>
      <c r="Y66" s="12">
        <v>99.0858</v>
      </c>
      <c r="Z66" s="12">
        <v>99.0858</v>
      </c>
      <c r="AA66" s="12">
        <v>0</v>
      </c>
      <c r="AB66" s="12">
        <v>0</v>
      </c>
      <c r="AC66" s="12">
        <v>0</v>
      </c>
      <c r="AD66" s="12">
        <v>1995</v>
      </c>
      <c r="AE66" s="12">
        <v>263</v>
      </c>
      <c r="AF66" s="12" t="s">
        <v>74</v>
      </c>
      <c r="AG66" s="12" t="s">
        <v>74</v>
      </c>
      <c r="AH66" s="12" t="s">
        <v>74</v>
      </c>
      <c r="AI66" s="12" t="s">
        <v>73</v>
      </c>
      <c r="AJ66" s="12" t="s">
        <v>74</v>
      </c>
      <c r="AK66" s="12" t="s">
        <v>74</v>
      </c>
      <c r="AL66" s="12" t="s">
        <v>75</v>
      </c>
      <c r="AM66" s="12" t="s">
        <v>73</v>
      </c>
      <c r="AN66" s="12" t="s">
        <v>746</v>
      </c>
      <c r="AO66" s="12" t="s">
        <v>747</v>
      </c>
      <c r="AP66" s="12">
        <v>48335006</v>
      </c>
    </row>
    <row r="67" ht="106" customHeight="1" spans="1:42">
      <c r="A67" s="12">
        <v>59</v>
      </c>
      <c r="B67" s="12" t="s">
        <v>792</v>
      </c>
      <c r="C67" s="12" t="s">
        <v>137</v>
      </c>
      <c r="D67" s="12" t="s">
        <v>657</v>
      </c>
      <c r="E67" s="12" t="s">
        <v>793</v>
      </c>
      <c r="F67" s="12" t="s">
        <v>59</v>
      </c>
      <c r="G67" s="12" t="s">
        <v>794</v>
      </c>
      <c r="H67" s="12" t="s">
        <v>795</v>
      </c>
      <c r="I67" s="12" t="s">
        <v>796</v>
      </c>
      <c r="J67" s="12" t="s">
        <v>797</v>
      </c>
      <c r="K67" s="12" t="s">
        <v>798</v>
      </c>
      <c r="L67" s="12" t="s">
        <v>65</v>
      </c>
      <c r="M67" s="12" t="s">
        <v>717</v>
      </c>
      <c r="N67" s="12" t="s">
        <v>799</v>
      </c>
      <c r="O67" s="12" t="s">
        <v>800</v>
      </c>
      <c r="P67" s="12" t="s">
        <v>801</v>
      </c>
      <c r="Q67" s="12" t="s">
        <v>300</v>
      </c>
      <c r="R67" s="12" t="s">
        <v>802</v>
      </c>
      <c r="S67" s="12" t="s">
        <v>733</v>
      </c>
      <c r="T67" s="12" t="s">
        <v>378</v>
      </c>
      <c r="U67" s="12" t="s">
        <v>354</v>
      </c>
      <c r="V67" s="12" t="s">
        <v>73</v>
      </c>
      <c r="W67" s="12">
        <v>2022.2</v>
      </c>
      <c r="X67" s="12">
        <v>2022.11</v>
      </c>
      <c r="Y67" s="12">
        <v>40</v>
      </c>
      <c r="Z67" s="12">
        <v>40</v>
      </c>
      <c r="AA67" s="12">
        <v>0</v>
      </c>
      <c r="AB67" s="12">
        <v>0</v>
      </c>
      <c r="AC67" s="12">
        <v>0</v>
      </c>
      <c r="AD67" s="12" t="s">
        <v>803</v>
      </c>
      <c r="AE67" s="12" t="s">
        <v>804</v>
      </c>
      <c r="AF67" s="12" t="s">
        <v>74</v>
      </c>
      <c r="AG67" s="12" t="s">
        <v>74</v>
      </c>
      <c r="AH67" s="12" t="s">
        <v>74</v>
      </c>
      <c r="AI67" s="12" t="s">
        <v>73</v>
      </c>
      <c r="AJ67" s="12" t="s">
        <v>73</v>
      </c>
      <c r="AK67" s="12" t="s">
        <v>74</v>
      </c>
      <c r="AL67" s="12" t="s">
        <v>75</v>
      </c>
      <c r="AM67" s="12" t="s">
        <v>74</v>
      </c>
      <c r="AN67" s="12" t="s">
        <v>75</v>
      </c>
      <c r="AO67" s="12" t="s">
        <v>747</v>
      </c>
      <c r="AP67" s="12">
        <v>48335006</v>
      </c>
    </row>
    <row r="68" ht="134.4" spans="1:42">
      <c r="A68" s="12">
        <v>60</v>
      </c>
      <c r="B68" s="12" t="s">
        <v>805</v>
      </c>
      <c r="C68" s="12" t="s">
        <v>137</v>
      </c>
      <c r="D68" s="12" t="s">
        <v>657</v>
      </c>
      <c r="E68" s="12" t="s">
        <v>806</v>
      </c>
      <c r="F68" s="12" t="s">
        <v>59</v>
      </c>
      <c r="G68" s="12" t="s">
        <v>807</v>
      </c>
      <c r="H68" s="12" t="s">
        <v>808</v>
      </c>
      <c r="I68" s="12" t="s">
        <v>809</v>
      </c>
      <c r="J68" s="12" t="s">
        <v>810</v>
      </c>
      <c r="K68" s="12" t="s">
        <v>811</v>
      </c>
      <c r="L68" s="12" t="s">
        <v>215</v>
      </c>
      <c r="M68" s="12" t="s">
        <v>145</v>
      </c>
      <c r="N68" s="12" t="s">
        <v>812</v>
      </c>
      <c r="O68" s="12" t="s">
        <v>813</v>
      </c>
      <c r="P68" s="12" t="s">
        <v>743</v>
      </c>
      <c r="Q68" s="12" t="s">
        <v>300</v>
      </c>
      <c r="R68" s="12" t="s">
        <v>782</v>
      </c>
      <c r="S68" s="12" t="s">
        <v>733</v>
      </c>
      <c r="T68" s="12" t="s">
        <v>378</v>
      </c>
      <c r="U68" s="12" t="s">
        <v>354</v>
      </c>
      <c r="V68" s="12" t="s">
        <v>73</v>
      </c>
      <c r="W68" s="12">
        <v>2022.2</v>
      </c>
      <c r="X68" s="12">
        <v>2022.6</v>
      </c>
      <c r="Y68" s="12">
        <v>20</v>
      </c>
      <c r="Z68" s="12">
        <v>20</v>
      </c>
      <c r="AA68" s="12">
        <v>0</v>
      </c>
      <c r="AB68" s="12">
        <v>0</v>
      </c>
      <c r="AC68" s="12">
        <v>0</v>
      </c>
      <c r="AD68" s="12">
        <v>100</v>
      </c>
      <c r="AE68" s="12">
        <v>40</v>
      </c>
      <c r="AF68" s="12" t="s">
        <v>74</v>
      </c>
      <c r="AG68" s="12" t="s">
        <v>74</v>
      </c>
      <c r="AH68" s="12" t="s">
        <v>74</v>
      </c>
      <c r="AI68" s="12" t="s">
        <v>73</v>
      </c>
      <c r="AJ68" s="12" t="s">
        <v>74</v>
      </c>
      <c r="AK68" s="12" t="s">
        <v>74</v>
      </c>
      <c r="AL68" s="12" t="s">
        <v>75</v>
      </c>
      <c r="AM68" s="12" t="s">
        <v>73</v>
      </c>
      <c r="AN68" s="12" t="s">
        <v>75</v>
      </c>
      <c r="AO68" s="12" t="s">
        <v>747</v>
      </c>
      <c r="AP68" s="12">
        <v>48335006</v>
      </c>
    </row>
    <row r="69" ht="149" customHeight="1" spans="1:42">
      <c r="A69" s="12">
        <v>61</v>
      </c>
      <c r="B69" s="12" t="s">
        <v>814</v>
      </c>
      <c r="C69" s="12" t="s">
        <v>137</v>
      </c>
      <c r="D69" s="12" t="s">
        <v>815</v>
      </c>
      <c r="E69" s="12" t="s">
        <v>816</v>
      </c>
      <c r="F69" s="12" t="s">
        <v>59</v>
      </c>
      <c r="G69" s="12" t="s">
        <v>807</v>
      </c>
      <c r="H69" s="12" t="s">
        <v>817</v>
      </c>
      <c r="I69" s="12" t="s">
        <v>818</v>
      </c>
      <c r="J69" s="12" t="s">
        <v>819</v>
      </c>
      <c r="K69" s="12" t="s">
        <v>816</v>
      </c>
      <c r="L69" s="12" t="s">
        <v>215</v>
      </c>
      <c r="M69" s="12" t="s">
        <v>145</v>
      </c>
      <c r="N69" s="12" t="s">
        <v>820</v>
      </c>
      <c r="O69" s="12" t="s">
        <v>821</v>
      </c>
      <c r="P69" s="12" t="s">
        <v>743</v>
      </c>
      <c r="Q69" s="12" t="s">
        <v>791</v>
      </c>
      <c r="R69" s="12" t="s">
        <v>782</v>
      </c>
      <c r="S69" s="12" t="s">
        <v>733</v>
      </c>
      <c r="T69" s="12" t="s">
        <v>378</v>
      </c>
      <c r="U69" s="12" t="s">
        <v>354</v>
      </c>
      <c r="V69" s="12" t="s">
        <v>73</v>
      </c>
      <c r="W69" s="12">
        <v>2022.4</v>
      </c>
      <c r="X69" s="12">
        <v>2022.12</v>
      </c>
      <c r="Y69" s="12">
        <v>36.814438</v>
      </c>
      <c r="Z69" s="12">
        <v>36.814438</v>
      </c>
      <c r="AA69" s="12">
        <v>0</v>
      </c>
      <c r="AB69" s="12">
        <v>0</v>
      </c>
      <c r="AC69" s="12">
        <v>0</v>
      </c>
      <c r="AD69" s="12">
        <v>212</v>
      </c>
      <c r="AE69" s="12">
        <v>212</v>
      </c>
      <c r="AF69" s="12" t="s">
        <v>74</v>
      </c>
      <c r="AG69" s="12" t="s">
        <v>74</v>
      </c>
      <c r="AH69" s="12" t="s">
        <v>74</v>
      </c>
      <c r="AI69" s="12" t="s">
        <v>73</v>
      </c>
      <c r="AJ69" s="12" t="s">
        <v>74</v>
      </c>
      <c r="AK69" s="12" t="s">
        <v>74</v>
      </c>
      <c r="AL69" s="12" t="s">
        <v>75</v>
      </c>
      <c r="AM69" s="12" t="s">
        <v>73</v>
      </c>
      <c r="AN69" s="12" t="s">
        <v>75</v>
      </c>
      <c r="AO69" s="12" t="s">
        <v>747</v>
      </c>
      <c r="AP69" s="12">
        <v>48335006</v>
      </c>
    </row>
    <row r="70" ht="124.8" spans="1:42">
      <c r="A70" s="12">
        <v>62</v>
      </c>
      <c r="B70" s="12" t="s">
        <v>822</v>
      </c>
      <c r="C70" s="12" t="s">
        <v>137</v>
      </c>
      <c r="D70" s="12" t="s">
        <v>563</v>
      </c>
      <c r="E70" s="12" t="s">
        <v>823</v>
      </c>
      <c r="F70" s="12" t="s">
        <v>59</v>
      </c>
      <c r="G70" s="12" t="s">
        <v>824</v>
      </c>
      <c r="H70" s="12" t="s">
        <v>825</v>
      </c>
      <c r="I70" s="12" t="s">
        <v>826</v>
      </c>
      <c r="J70" s="12" t="s">
        <v>823</v>
      </c>
      <c r="K70" s="12" t="s">
        <v>827</v>
      </c>
      <c r="L70" s="12" t="s">
        <v>828</v>
      </c>
      <c r="M70" s="12" t="s">
        <v>829</v>
      </c>
      <c r="N70" s="12" t="s">
        <v>830</v>
      </c>
      <c r="O70" s="12" t="s">
        <v>825</v>
      </c>
      <c r="P70" s="12" t="s">
        <v>831</v>
      </c>
      <c r="Q70" s="12" t="s">
        <v>367</v>
      </c>
      <c r="R70" s="12" t="s">
        <v>71</v>
      </c>
      <c r="S70" s="12" t="s">
        <v>108</v>
      </c>
      <c r="T70" s="12" t="s">
        <v>392</v>
      </c>
      <c r="U70" s="12" t="s">
        <v>354</v>
      </c>
      <c r="V70" s="12" t="s">
        <v>73</v>
      </c>
      <c r="W70" s="12">
        <v>2022.4</v>
      </c>
      <c r="X70" s="12">
        <v>2022.11</v>
      </c>
      <c r="Y70" s="12">
        <v>50</v>
      </c>
      <c r="Z70" s="12">
        <v>50</v>
      </c>
      <c r="AA70" s="12">
        <v>0</v>
      </c>
      <c r="AB70" s="12">
        <v>0</v>
      </c>
      <c r="AC70" s="12">
        <v>0</v>
      </c>
      <c r="AD70" s="12">
        <v>170</v>
      </c>
      <c r="AE70" s="12">
        <v>170</v>
      </c>
      <c r="AF70" s="12" t="s">
        <v>74</v>
      </c>
      <c r="AG70" s="12" t="s">
        <v>74</v>
      </c>
      <c r="AH70" s="12" t="s">
        <v>74</v>
      </c>
      <c r="AI70" s="12" t="s">
        <v>73</v>
      </c>
      <c r="AJ70" s="12" t="s">
        <v>73</v>
      </c>
      <c r="AK70" s="12" t="s">
        <v>74</v>
      </c>
      <c r="AL70" s="12" t="s">
        <v>74</v>
      </c>
      <c r="AM70" s="12" t="s">
        <v>73</v>
      </c>
      <c r="AN70" s="12" t="s">
        <v>832</v>
      </c>
      <c r="AO70" s="12" t="s">
        <v>833</v>
      </c>
      <c r="AP70" s="12">
        <v>48350543</v>
      </c>
    </row>
    <row r="71" ht="86.4" spans="1:42">
      <c r="A71" s="12">
        <v>63</v>
      </c>
      <c r="B71" s="12" t="s">
        <v>834</v>
      </c>
      <c r="C71" s="12" t="s">
        <v>137</v>
      </c>
      <c r="D71" s="12" t="s">
        <v>563</v>
      </c>
      <c r="E71" s="12" t="s">
        <v>835</v>
      </c>
      <c r="F71" s="12" t="s">
        <v>59</v>
      </c>
      <c r="G71" s="12" t="s">
        <v>836</v>
      </c>
      <c r="H71" s="12" t="s">
        <v>837</v>
      </c>
      <c r="I71" s="12" t="s">
        <v>826</v>
      </c>
      <c r="J71" s="12" t="s">
        <v>838</v>
      </c>
      <c r="K71" s="12" t="s">
        <v>831</v>
      </c>
      <c r="L71" s="12" t="s">
        <v>828</v>
      </c>
      <c r="M71" s="12" t="s">
        <v>829</v>
      </c>
      <c r="N71" s="12" t="s">
        <v>839</v>
      </c>
      <c r="O71" s="12" t="s">
        <v>840</v>
      </c>
      <c r="P71" s="12" t="s">
        <v>841</v>
      </c>
      <c r="Q71" s="12" t="s">
        <v>367</v>
      </c>
      <c r="R71" s="12" t="s">
        <v>71</v>
      </c>
      <c r="S71" s="12" t="s">
        <v>108</v>
      </c>
      <c r="T71" s="12" t="s">
        <v>392</v>
      </c>
      <c r="U71" s="12" t="s">
        <v>354</v>
      </c>
      <c r="V71" s="12" t="s">
        <v>73</v>
      </c>
      <c r="W71" s="12">
        <v>2022.4</v>
      </c>
      <c r="X71" s="12">
        <v>2022.11</v>
      </c>
      <c r="Y71" s="12">
        <v>10</v>
      </c>
      <c r="Z71" s="12">
        <v>10</v>
      </c>
      <c r="AA71" s="12">
        <v>0</v>
      </c>
      <c r="AB71" s="12">
        <v>0</v>
      </c>
      <c r="AC71" s="12">
        <v>0</v>
      </c>
      <c r="AD71" s="12" t="s">
        <v>842</v>
      </c>
      <c r="AE71" s="12" t="s">
        <v>842</v>
      </c>
      <c r="AF71" s="12" t="s">
        <v>74</v>
      </c>
      <c r="AG71" s="12" t="s">
        <v>74</v>
      </c>
      <c r="AH71" s="12" t="s">
        <v>74</v>
      </c>
      <c r="AI71" s="12" t="s">
        <v>73</v>
      </c>
      <c r="AJ71" s="12" t="s">
        <v>73</v>
      </c>
      <c r="AK71" s="12" t="s">
        <v>74</v>
      </c>
      <c r="AL71" s="12" t="s">
        <v>74</v>
      </c>
      <c r="AM71" s="12" t="s">
        <v>73</v>
      </c>
      <c r="AN71" s="12" t="s">
        <v>832</v>
      </c>
      <c r="AO71" s="12" t="s">
        <v>833</v>
      </c>
      <c r="AP71" s="12">
        <v>48350545</v>
      </c>
    </row>
    <row r="72" ht="96" spans="1:42">
      <c r="A72" s="12">
        <v>64</v>
      </c>
      <c r="B72" s="12" t="s">
        <v>843</v>
      </c>
      <c r="C72" s="12" t="s">
        <v>137</v>
      </c>
      <c r="D72" s="12" t="s">
        <v>138</v>
      </c>
      <c r="E72" s="12" t="s">
        <v>844</v>
      </c>
      <c r="F72" s="12" t="s">
        <v>59</v>
      </c>
      <c r="G72" s="12" t="s">
        <v>836</v>
      </c>
      <c r="H72" s="12" t="s">
        <v>845</v>
      </c>
      <c r="I72" s="12" t="s">
        <v>846</v>
      </c>
      <c r="J72" s="12" t="s">
        <v>847</v>
      </c>
      <c r="K72" s="12" t="s">
        <v>848</v>
      </c>
      <c r="L72" s="12" t="s">
        <v>246</v>
      </c>
      <c r="M72" s="12" t="s">
        <v>247</v>
      </c>
      <c r="N72" s="12" t="s">
        <v>849</v>
      </c>
      <c r="O72" s="12" t="s">
        <v>850</v>
      </c>
      <c r="P72" s="12" t="s">
        <v>851</v>
      </c>
      <c r="Q72" s="12" t="s">
        <v>122</v>
      </c>
      <c r="R72" s="12" t="s">
        <v>71</v>
      </c>
      <c r="S72" s="12" t="s">
        <v>108</v>
      </c>
      <c r="T72" s="12" t="s">
        <v>392</v>
      </c>
      <c r="U72" s="12" t="s">
        <v>354</v>
      </c>
      <c r="V72" s="12" t="s">
        <v>73</v>
      </c>
      <c r="W72" s="12">
        <v>2022.4</v>
      </c>
      <c r="X72" s="12">
        <v>2022.11</v>
      </c>
      <c r="Y72" s="12">
        <f>38-1.5</f>
        <v>36.5</v>
      </c>
      <c r="Z72" s="12">
        <f>38-1.5</f>
        <v>36.5</v>
      </c>
      <c r="AA72" s="12">
        <v>0</v>
      </c>
      <c r="AB72" s="12">
        <v>0</v>
      </c>
      <c r="AC72" s="12">
        <v>0</v>
      </c>
      <c r="AD72" s="12">
        <v>877</v>
      </c>
      <c r="AE72" s="12">
        <v>877</v>
      </c>
      <c r="AF72" s="12" t="s">
        <v>74</v>
      </c>
      <c r="AG72" s="12" t="s">
        <v>74</v>
      </c>
      <c r="AH72" s="12" t="s">
        <v>74</v>
      </c>
      <c r="AI72" s="12" t="s">
        <v>73</v>
      </c>
      <c r="AJ72" s="36" t="s">
        <v>74</v>
      </c>
      <c r="AK72" s="36" t="s">
        <v>74</v>
      </c>
      <c r="AL72" s="36" t="s">
        <v>74</v>
      </c>
      <c r="AM72" s="36" t="s">
        <v>74</v>
      </c>
      <c r="AN72" s="12"/>
      <c r="AO72" s="36" t="s">
        <v>833</v>
      </c>
      <c r="AP72" s="13">
        <v>48350547</v>
      </c>
    </row>
    <row r="73" ht="48" spans="1:42">
      <c r="A73" s="12">
        <v>65</v>
      </c>
      <c r="B73" s="12" t="s">
        <v>852</v>
      </c>
      <c r="C73" s="12" t="s">
        <v>195</v>
      </c>
      <c r="D73" s="12" t="s">
        <v>111</v>
      </c>
      <c r="E73" s="12" t="s">
        <v>853</v>
      </c>
      <c r="F73" s="12" t="s">
        <v>59</v>
      </c>
      <c r="G73" s="12" t="s">
        <v>854</v>
      </c>
      <c r="H73" s="12" t="s">
        <v>855</v>
      </c>
      <c r="I73" s="12" t="s">
        <v>856</v>
      </c>
      <c r="J73" s="12" t="s">
        <v>853</v>
      </c>
      <c r="K73" s="12" t="s">
        <v>857</v>
      </c>
      <c r="L73" s="12" t="s">
        <v>858</v>
      </c>
      <c r="M73" s="12" t="s">
        <v>859</v>
      </c>
      <c r="N73" s="12" t="s">
        <v>860</v>
      </c>
      <c r="O73" s="12"/>
      <c r="P73" s="12" t="s">
        <v>861</v>
      </c>
      <c r="Q73" s="12" t="s">
        <v>122</v>
      </c>
      <c r="R73" s="12" t="s">
        <v>71</v>
      </c>
      <c r="S73" s="12" t="s">
        <v>108</v>
      </c>
      <c r="T73" s="12" t="s">
        <v>392</v>
      </c>
      <c r="U73" s="12" t="s">
        <v>862</v>
      </c>
      <c r="V73" s="12" t="s">
        <v>73</v>
      </c>
      <c r="W73" s="12">
        <v>2021.4</v>
      </c>
      <c r="X73" s="12">
        <v>2020.11</v>
      </c>
      <c r="Y73" s="12">
        <v>1.5</v>
      </c>
      <c r="Z73" s="12">
        <v>1.5</v>
      </c>
      <c r="AA73" s="12">
        <v>0</v>
      </c>
      <c r="AB73" s="12">
        <v>0</v>
      </c>
      <c r="AC73" s="12">
        <v>0</v>
      </c>
      <c r="AD73" s="12">
        <v>50</v>
      </c>
      <c r="AE73" s="12">
        <v>20</v>
      </c>
      <c r="AF73" s="12" t="s">
        <v>74</v>
      </c>
      <c r="AG73" s="12" t="s">
        <v>74</v>
      </c>
      <c r="AH73" s="12" t="s">
        <v>74</v>
      </c>
      <c r="AI73" s="12" t="s">
        <v>73</v>
      </c>
      <c r="AJ73" s="12" t="s">
        <v>74</v>
      </c>
      <c r="AK73" s="36" t="s">
        <v>74</v>
      </c>
      <c r="AL73" s="36" t="s">
        <v>74</v>
      </c>
      <c r="AM73" s="12" t="s">
        <v>74</v>
      </c>
      <c r="AN73" s="12"/>
      <c r="AO73" s="36" t="s">
        <v>833</v>
      </c>
      <c r="AP73" s="13">
        <v>48350548</v>
      </c>
    </row>
    <row r="74" ht="105.6" spans="1:42">
      <c r="A74" s="12">
        <v>66</v>
      </c>
      <c r="B74" s="24" t="s">
        <v>863</v>
      </c>
      <c r="C74" s="25" t="s">
        <v>485</v>
      </c>
      <c r="D74" s="25" t="s">
        <v>864</v>
      </c>
      <c r="E74" s="24" t="s">
        <v>865</v>
      </c>
      <c r="F74" s="25" t="s">
        <v>59</v>
      </c>
      <c r="G74" s="25" t="s">
        <v>854</v>
      </c>
      <c r="H74" s="24" t="s">
        <v>866</v>
      </c>
      <c r="I74" s="24" t="s">
        <v>867</v>
      </c>
      <c r="J74" s="24" t="s">
        <v>868</v>
      </c>
      <c r="K74" s="24" t="s">
        <v>869</v>
      </c>
      <c r="L74" s="25" t="s">
        <v>828</v>
      </c>
      <c r="M74" s="25" t="s">
        <v>829</v>
      </c>
      <c r="N74" s="24" t="s">
        <v>870</v>
      </c>
      <c r="O74" s="24"/>
      <c r="P74" s="24" t="s">
        <v>871</v>
      </c>
      <c r="Q74" s="25" t="s">
        <v>122</v>
      </c>
      <c r="R74" s="25" t="s">
        <v>802</v>
      </c>
      <c r="S74" s="25" t="s">
        <v>872</v>
      </c>
      <c r="T74" s="25" t="s">
        <v>392</v>
      </c>
      <c r="U74" s="25" t="s">
        <v>354</v>
      </c>
      <c r="V74" s="25" t="s">
        <v>73</v>
      </c>
      <c r="W74" s="25">
        <v>2022.4</v>
      </c>
      <c r="X74" s="25">
        <v>2022.11</v>
      </c>
      <c r="Y74" s="12">
        <v>20</v>
      </c>
      <c r="Z74" s="12">
        <v>20</v>
      </c>
      <c r="AA74" s="12">
        <v>0</v>
      </c>
      <c r="AB74" s="12">
        <v>0</v>
      </c>
      <c r="AC74" s="12">
        <v>0</v>
      </c>
      <c r="AD74" s="25">
        <v>51</v>
      </c>
      <c r="AE74" s="24">
        <v>26</v>
      </c>
      <c r="AF74" s="25" t="s">
        <v>74</v>
      </c>
      <c r="AG74" s="25" t="s">
        <v>74</v>
      </c>
      <c r="AH74" s="25" t="s">
        <v>74</v>
      </c>
      <c r="AI74" s="25" t="s">
        <v>73</v>
      </c>
      <c r="AJ74" s="37" t="s">
        <v>74</v>
      </c>
      <c r="AK74" s="25" t="s">
        <v>74</v>
      </c>
      <c r="AL74" s="37" t="s">
        <v>74</v>
      </c>
      <c r="AM74" s="24" t="s">
        <v>74</v>
      </c>
      <c r="AN74" s="24"/>
      <c r="AO74" s="37" t="s">
        <v>833</v>
      </c>
      <c r="AP74" s="38">
        <v>48350543</v>
      </c>
    </row>
    <row r="75" ht="86.4" spans="1:42">
      <c r="A75" s="12">
        <v>67</v>
      </c>
      <c r="B75" s="12" t="s">
        <v>873</v>
      </c>
      <c r="C75" s="12" t="s">
        <v>137</v>
      </c>
      <c r="D75" s="12" t="s">
        <v>657</v>
      </c>
      <c r="E75" s="12" t="s">
        <v>874</v>
      </c>
      <c r="F75" s="12" t="s">
        <v>59</v>
      </c>
      <c r="G75" s="12" t="s">
        <v>875</v>
      </c>
      <c r="H75" s="12" t="s">
        <v>876</v>
      </c>
      <c r="I75" s="12" t="s">
        <v>826</v>
      </c>
      <c r="J75" s="12" t="s">
        <v>877</v>
      </c>
      <c r="K75" s="12" t="s">
        <v>878</v>
      </c>
      <c r="L75" s="12" t="s">
        <v>828</v>
      </c>
      <c r="M75" s="12" t="s">
        <v>829</v>
      </c>
      <c r="N75" s="12" t="s">
        <v>879</v>
      </c>
      <c r="O75" s="12" t="s">
        <v>876</v>
      </c>
      <c r="P75" s="12" t="s">
        <v>880</v>
      </c>
      <c r="Q75" s="12" t="s">
        <v>367</v>
      </c>
      <c r="R75" s="12" t="s">
        <v>71</v>
      </c>
      <c r="S75" s="12" t="s">
        <v>108</v>
      </c>
      <c r="T75" s="12" t="s">
        <v>392</v>
      </c>
      <c r="U75" s="12" t="s">
        <v>354</v>
      </c>
      <c r="V75" s="12" t="s">
        <v>73</v>
      </c>
      <c r="W75" s="12">
        <v>2022.4</v>
      </c>
      <c r="X75" s="12">
        <v>2022.11</v>
      </c>
      <c r="Y75" s="12">
        <v>30</v>
      </c>
      <c r="Z75" s="12">
        <v>30</v>
      </c>
      <c r="AA75" s="12">
        <v>0</v>
      </c>
      <c r="AB75" s="12">
        <v>0</v>
      </c>
      <c r="AC75" s="12">
        <v>0</v>
      </c>
      <c r="AD75" s="12">
        <v>200</v>
      </c>
      <c r="AE75" s="12">
        <v>200</v>
      </c>
      <c r="AF75" s="12" t="s">
        <v>74</v>
      </c>
      <c r="AG75" s="12" t="s">
        <v>74</v>
      </c>
      <c r="AH75" s="12" t="s">
        <v>74</v>
      </c>
      <c r="AI75" s="12" t="s">
        <v>73</v>
      </c>
      <c r="AJ75" s="36" t="s">
        <v>73</v>
      </c>
      <c r="AK75" s="36" t="s">
        <v>74</v>
      </c>
      <c r="AL75" s="36" t="s">
        <v>74</v>
      </c>
      <c r="AM75" s="36" t="s">
        <v>73</v>
      </c>
      <c r="AN75" s="12" t="s">
        <v>832</v>
      </c>
      <c r="AO75" s="36" t="s">
        <v>833</v>
      </c>
      <c r="AP75" s="13">
        <v>48350546</v>
      </c>
    </row>
    <row r="76" ht="182.4" spans="1:42">
      <c r="A76" s="12">
        <v>68</v>
      </c>
      <c r="B76" s="26" t="s">
        <v>881</v>
      </c>
      <c r="C76" s="26" t="s">
        <v>137</v>
      </c>
      <c r="D76" s="26" t="s">
        <v>138</v>
      </c>
      <c r="E76" s="26" t="s">
        <v>882</v>
      </c>
      <c r="F76" s="26" t="s">
        <v>59</v>
      </c>
      <c r="G76" s="26" t="s">
        <v>883</v>
      </c>
      <c r="H76" s="26" t="s">
        <v>884</v>
      </c>
      <c r="I76" s="26" t="s">
        <v>885</v>
      </c>
      <c r="J76" s="26" t="s">
        <v>886</v>
      </c>
      <c r="K76" s="26" t="s">
        <v>882</v>
      </c>
      <c r="L76" s="26" t="s">
        <v>887</v>
      </c>
      <c r="M76" s="26" t="s">
        <v>145</v>
      </c>
      <c r="N76" s="26" t="s">
        <v>888</v>
      </c>
      <c r="O76" s="26" t="s">
        <v>882</v>
      </c>
      <c r="P76" s="26" t="s">
        <v>889</v>
      </c>
      <c r="Q76" s="26" t="s">
        <v>300</v>
      </c>
      <c r="R76" s="26" t="s">
        <v>890</v>
      </c>
      <c r="S76" s="26" t="s">
        <v>891</v>
      </c>
      <c r="T76" s="26" t="s">
        <v>319</v>
      </c>
      <c r="U76" s="26">
        <v>2022</v>
      </c>
      <c r="V76" s="26" t="s">
        <v>73</v>
      </c>
      <c r="W76" s="26">
        <v>2022.2</v>
      </c>
      <c r="X76" s="26">
        <v>2022.12</v>
      </c>
      <c r="Y76" s="12">
        <v>47</v>
      </c>
      <c r="Z76" s="12">
        <v>47</v>
      </c>
      <c r="AA76" s="12">
        <v>0</v>
      </c>
      <c r="AB76" s="12">
        <v>0</v>
      </c>
      <c r="AC76" s="12">
        <v>0</v>
      </c>
      <c r="AD76" s="26">
        <v>70</v>
      </c>
      <c r="AE76" s="26">
        <v>2</v>
      </c>
      <c r="AF76" s="26" t="s">
        <v>74</v>
      </c>
      <c r="AG76" s="26" t="s">
        <v>74</v>
      </c>
      <c r="AH76" s="26" t="s">
        <v>74</v>
      </c>
      <c r="AI76" s="26" t="s">
        <v>73</v>
      </c>
      <c r="AJ76" s="26" t="s">
        <v>73</v>
      </c>
      <c r="AK76" s="26" t="s">
        <v>74</v>
      </c>
      <c r="AL76" s="26" t="s">
        <v>75</v>
      </c>
      <c r="AM76" s="26" t="s">
        <v>74</v>
      </c>
      <c r="AN76" s="26" t="s">
        <v>75</v>
      </c>
      <c r="AO76" s="26" t="s">
        <v>892</v>
      </c>
      <c r="AP76" s="26">
        <v>48332331</v>
      </c>
    </row>
    <row r="77" ht="86.4" spans="1:42">
      <c r="A77" s="12">
        <v>69</v>
      </c>
      <c r="B77" s="26" t="s">
        <v>893</v>
      </c>
      <c r="C77" s="26" t="s">
        <v>137</v>
      </c>
      <c r="D77" s="26" t="s">
        <v>138</v>
      </c>
      <c r="E77" s="26" t="s">
        <v>894</v>
      </c>
      <c r="F77" s="26" t="s">
        <v>59</v>
      </c>
      <c r="G77" s="26" t="s">
        <v>895</v>
      </c>
      <c r="H77" s="26" t="s">
        <v>896</v>
      </c>
      <c r="I77" s="26" t="s">
        <v>897</v>
      </c>
      <c r="J77" s="26" t="s">
        <v>898</v>
      </c>
      <c r="K77" s="26" t="s">
        <v>899</v>
      </c>
      <c r="L77" s="26" t="s">
        <v>246</v>
      </c>
      <c r="M77" s="26" t="s">
        <v>247</v>
      </c>
      <c r="N77" s="26" t="s">
        <v>248</v>
      </c>
      <c r="O77" s="26" t="s">
        <v>900</v>
      </c>
      <c r="P77" s="26" t="s">
        <v>901</v>
      </c>
      <c r="Q77" s="26" t="s">
        <v>122</v>
      </c>
      <c r="R77" s="26" t="s">
        <v>902</v>
      </c>
      <c r="S77" s="26" t="s">
        <v>108</v>
      </c>
      <c r="T77" s="26" t="s">
        <v>319</v>
      </c>
      <c r="U77" s="26" t="s">
        <v>354</v>
      </c>
      <c r="V77" s="26" t="s">
        <v>73</v>
      </c>
      <c r="W77" s="26">
        <v>2022.3</v>
      </c>
      <c r="X77" s="26">
        <v>2022.8</v>
      </c>
      <c r="Y77" s="12">
        <v>16.181</v>
      </c>
      <c r="Z77" s="12">
        <v>16.181</v>
      </c>
      <c r="AA77" s="12">
        <v>0</v>
      </c>
      <c r="AB77" s="12">
        <v>0</v>
      </c>
      <c r="AC77" s="12">
        <v>0</v>
      </c>
      <c r="AD77" s="26">
        <v>330</v>
      </c>
      <c r="AE77" s="26">
        <v>330</v>
      </c>
      <c r="AF77" s="26" t="s">
        <v>74</v>
      </c>
      <c r="AG77" s="26" t="s">
        <v>74</v>
      </c>
      <c r="AH77" s="26" t="s">
        <v>74</v>
      </c>
      <c r="AI77" s="26" t="s">
        <v>73</v>
      </c>
      <c r="AJ77" s="26" t="s">
        <v>74</v>
      </c>
      <c r="AK77" s="26" t="s">
        <v>74</v>
      </c>
      <c r="AL77" s="26" t="s">
        <v>75</v>
      </c>
      <c r="AM77" s="26" t="s">
        <v>74</v>
      </c>
      <c r="AN77" s="26" t="s">
        <v>75</v>
      </c>
      <c r="AO77" s="26" t="s">
        <v>892</v>
      </c>
      <c r="AP77" s="39">
        <v>48332332</v>
      </c>
    </row>
    <row r="78" ht="134.4" spans="1:42">
      <c r="A78" s="12">
        <v>70</v>
      </c>
      <c r="B78" s="26" t="s">
        <v>903</v>
      </c>
      <c r="C78" s="26" t="s">
        <v>137</v>
      </c>
      <c r="D78" s="26" t="s">
        <v>138</v>
      </c>
      <c r="E78" s="26" t="s">
        <v>904</v>
      </c>
      <c r="F78" s="26" t="s">
        <v>59</v>
      </c>
      <c r="G78" s="26" t="s">
        <v>905</v>
      </c>
      <c r="H78" s="26" t="s">
        <v>906</v>
      </c>
      <c r="I78" s="26" t="s">
        <v>907</v>
      </c>
      <c r="J78" s="26" t="s">
        <v>908</v>
      </c>
      <c r="K78" s="26" t="s">
        <v>909</v>
      </c>
      <c r="L78" s="26" t="s">
        <v>215</v>
      </c>
      <c r="M78" s="26" t="s">
        <v>145</v>
      </c>
      <c r="N78" s="26" t="s">
        <v>910</v>
      </c>
      <c r="O78" s="26" t="s">
        <v>75</v>
      </c>
      <c r="P78" s="26" t="s">
        <v>911</v>
      </c>
      <c r="Q78" s="26" t="s">
        <v>436</v>
      </c>
      <c r="R78" s="26" t="s">
        <v>902</v>
      </c>
      <c r="S78" s="26" t="s">
        <v>108</v>
      </c>
      <c r="T78" s="26" t="s">
        <v>319</v>
      </c>
      <c r="U78" s="26" t="s">
        <v>354</v>
      </c>
      <c r="V78" s="26" t="s">
        <v>73</v>
      </c>
      <c r="W78" s="26">
        <v>2022.05</v>
      </c>
      <c r="X78" s="26">
        <v>2022.08</v>
      </c>
      <c r="Y78" s="12">
        <v>8</v>
      </c>
      <c r="Z78" s="12">
        <v>8</v>
      </c>
      <c r="AA78" s="12">
        <v>0</v>
      </c>
      <c r="AB78" s="12">
        <v>0</v>
      </c>
      <c r="AC78" s="12">
        <v>0</v>
      </c>
      <c r="AD78" s="26">
        <v>30</v>
      </c>
      <c r="AE78" s="26">
        <v>7</v>
      </c>
      <c r="AF78" s="26" t="s">
        <v>74</v>
      </c>
      <c r="AG78" s="26" t="s">
        <v>74</v>
      </c>
      <c r="AH78" s="26" t="s">
        <v>74</v>
      </c>
      <c r="AI78" s="26" t="s">
        <v>73</v>
      </c>
      <c r="AJ78" s="26" t="s">
        <v>74</v>
      </c>
      <c r="AK78" s="26" t="s">
        <v>74</v>
      </c>
      <c r="AL78" s="26" t="s">
        <v>75</v>
      </c>
      <c r="AM78" s="26" t="s">
        <v>74</v>
      </c>
      <c r="AN78" s="26" t="s">
        <v>74</v>
      </c>
      <c r="AO78" s="26" t="s">
        <v>892</v>
      </c>
      <c r="AP78" s="26"/>
    </row>
    <row r="79" s="2" customFormat="1" ht="124.8" spans="1:16352">
      <c r="A79" s="12">
        <v>71</v>
      </c>
      <c r="B79" s="26" t="s">
        <v>912</v>
      </c>
      <c r="C79" s="26" t="s">
        <v>306</v>
      </c>
      <c r="D79" s="26" t="s">
        <v>307</v>
      </c>
      <c r="E79" s="26" t="s">
        <v>913</v>
      </c>
      <c r="F79" s="26" t="s">
        <v>59</v>
      </c>
      <c r="G79" s="26" t="s">
        <v>914</v>
      </c>
      <c r="H79" s="26" t="s">
        <v>915</v>
      </c>
      <c r="I79" s="26" t="s">
        <v>916</v>
      </c>
      <c r="J79" s="26" t="s">
        <v>917</v>
      </c>
      <c r="K79" s="26" t="s">
        <v>918</v>
      </c>
      <c r="L79" s="26" t="s">
        <v>65</v>
      </c>
      <c r="M79" s="26" t="s">
        <v>145</v>
      </c>
      <c r="N79" s="26" t="s">
        <v>919</v>
      </c>
      <c r="O79" s="26" t="s">
        <v>75</v>
      </c>
      <c r="P79" s="26" t="s">
        <v>920</v>
      </c>
      <c r="Q79" s="26" t="s">
        <v>316</v>
      </c>
      <c r="R79" s="26" t="s">
        <v>317</v>
      </c>
      <c r="S79" s="26" t="s">
        <v>318</v>
      </c>
      <c r="T79" s="26" t="s">
        <v>319</v>
      </c>
      <c r="U79" s="26">
        <v>2022</v>
      </c>
      <c r="V79" s="26" t="s">
        <v>73</v>
      </c>
      <c r="W79" s="26">
        <v>202205</v>
      </c>
      <c r="X79" s="26">
        <v>202211</v>
      </c>
      <c r="Y79" s="26">
        <v>29.7</v>
      </c>
      <c r="Z79" s="26">
        <v>29.7</v>
      </c>
      <c r="AA79" s="26">
        <v>0</v>
      </c>
      <c r="AB79" s="26">
        <v>0</v>
      </c>
      <c r="AC79" s="26">
        <v>0</v>
      </c>
      <c r="AD79" s="26" t="s">
        <v>921</v>
      </c>
      <c r="AE79" s="26" t="s">
        <v>921</v>
      </c>
      <c r="AF79" s="26" t="s">
        <v>74</v>
      </c>
      <c r="AG79" s="26" t="s">
        <v>74</v>
      </c>
      <c r="AH79" s="26" t="s">
        <v>74</v>
      </c>
      <c r="AI79" s="26" t="s">
        <v>73</v>
      </c>
      <c r="AJ79" s="26" t="s">
        <v>74</v>
      </c>
      <c r="AK79" s="26" t="s">
        <v>74</v>
      </c>
      <c r="AL79" s="26" t="s">
        <v>75</v>
      </c>
      <c r="AM79" s="26" t="s">
        <v>74</v>
      </c>
      <c r="AN79" s="26" t="s">
        <v>75</v>
      </c>
      <c r="AO79" s="26" t="s">
        <v>892</v>
      </c>
      <c r="AP79" s="26">
        <v>48332372</v>
      </c>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c r="IX79" s="40"/>
      <c r="IY79" s="40"/>
      <c r="IZ79" s="40"/>
      <c r="JA79" s="40"/>
      <c r="JB79" s="40"/>
      <c r="JC79" s="40"/>
      <c r="JD79" s="40"/>
      <c r="JE79" s="40"/>
      <c r="JF79" s="40"/>
      <c r="JG79" s="40"/>
      <c r="JH79" s="40"/>
      <c r="JI79" s="40"/>
      <c r="JJ79" s="40"/>
      <c r="JK79" s="40"/>
      <c r="JL79" s="40"/>
      <c r="JM79" s="40"/>
      <c r="JN79" s="40"/>
      <c r="JO79" s="40"/>
      <c r="JP79" s="40"/>
      <c r="JQ79" s="40"/>
      <c r="JR79" s="40"/>
      <c r="JS79" s="40"/>
      <c r="JT79" s="40"/>
      <c r="JU79" s="40"/>
      <c r="JV79" s="40"/>
      <c r="JW79" s="40"/>
      <c r="JX79" s="40"/>
      <c r="JY79" s="40"/>
      <c r="JZ79" s="40"/>
      <c r="KA79" s="40"/>
      <c r="KB79" s="40"/>
      <c r="KC79" s="40"/>
      <c r="KD79" s="40"/>
      <c r="KE79" s="40"/>
      <c r="KF79" s="40"/>
      <c r="KG79" s="40"/>
      <c r="KH79" s="40"/>
      <c r="KI79" s="40"/>
      <c r="KJ79" s="40"/>
      <c r="KK79" s="40"/>
      <c r="KL79" s="40"/>
      <c r="KM79" s="40"/>
      <c r="KN79" s="40"/>
      <c r="KO79" s="40"/>
      <c r="KP79" s="40"/>
      <c r="KQ79" s="40"/>
      <c r="KR79" s="40"/>
      <c r="KS79" s="40"/>
      <c r="KT79" s="40"/>
      <c r="KU79" s="40"/>
      <c r="KV79" s="40"/>
      <c r="KW79" s="40"/>
      <c r="KX79" s="40"/>
      <c r="KY79" s="40"/>
      <c r="KZ79" s="40"/>
      <c r="LA79" s="40"/>
      <c r="LB79" s="40"/>
      <c r="LC79" s="40"/>
      <c r="LD79" s="40"/>
      <c r="LE79" s="40"/>
      <c r="LF79" s="40"/>
      <c r="LG79" s="40"/>
      <c r="LH79" s="40"/>
      <c r="LI79" s="40"/>
      <c r="LJ79" s="40"/>
      <c r="LK79" s="40"/>
      <c r="LL79" s="40"/>
      <c r="LM79" s="40"/>
      <c r="LN79" s="40"/>
      <c r="LO79" s="40"/>
      <c r="LP79" s="40"/>
      <c r="LQ79" s="40"/>
      <c r="LR79" s="40"/>
      <c r="LS79" s="40"/>
      <c r="LT79" s="40"/>
      <c r="LU79" s="40"/>
      <c r="LV79" s="40"/>
      <c r="LW79" s="40"/>
      <c r="LX79" s="40"/>
      <c r="LY79" s="40"/>
      <c r="LZ79" s="40"/>
      <c r="MA79" s="40"/>
      <c r="MB79" s="40"/>
      <c r="MC79" s="40"/>
      <c r="MD79" s="40"/>
      <c r="ME79" s="40"/>
      <c r="MF79" s="40"/>
      <c r="MG79" s="40"/>
      <c r="MH79" s="40"/>
      <c r="MI79" s="40"/>
      <c r="MJ79" s="40"/>
      <c r="MK79" s="40"/>
      <c r="ML79" s="40"/>
      <c r="MM79" s="40"/>
      <c r="MN79" s="40"/>
      <c r="MO79" s="40"/>
      <c r="MP79" s="40"/>
      <c r="MQ79" s="40"/>
      <c r="MR79" s="40"/>
      <c r="MS79" s="40"/>
      <c r="MT79" s="40"/>
      <c r="MU79" s="40"/>
      <c r="MV79" s="40"/>
      <c r="MW79" s="40"/>
      <c r="MX79" s="40"/>
      <c r="MY79" s="40"/>
      <c r="MZ79" s="40"/>
      <c r="NA79" s="40"/>
      <c r="NB79" s="40"/>
      <c r="NC79" s="40"/>
      <c r="ND79" s="40"/>
      <c r="NE79" s="40"/>
      <c r="NF79" s="40"/>
      <c r="NG79" s="40"/>
      <c r="NH79" s="40"/>
      <c r="NI79" s="40"/>
      <c r="NJ79" s="40"/>
      <c r="NK79" s="40"/>
      <c r="NL79" s="40"/>
      <c r="NM79" s="40"/>
      <c r="NN79" s="40"/>
      <c r="NO79" s="40"/>
      <c r="NP79" s="40"/>
      <c r="NQ79" s="40"/>
      <c r="NR79" s="40"/>
      <c r="NS79" s="40"/>
      <c r="NT79" s="40"/>
      <c r="NU79" s="40"/>
      <c r="NV79" s="40"/>
      <c r="NW79" s="40"/>
      <c r="NX79" s="40"/>
      <c r="NY79" s="40"/>
      <c r="NZ79" s="40"/>
      <c r="OA79" s="40"/>
      <c r="OB79" s="40"/>
      <c r="OC79" s="40"/>
      <c r="OD79" s="40"/>
      <c r="OE79" s="40"/>
      <c r="OF79" s="40"/>
      <c r="OG79" s="40"/>
      <c r="OH79" s="40"/>
      <c r="OI79" s="40"/>
      <c r="OJ79" s="40"/>
      <c r="OK79" s="40"/>
      <c r="OL79" s="40"/>
      <c r="OM79" s="40"/>
      <c r="ON79" s="40"/>
      <c r="OO79" s="40"/>
      <c r="OP79" s="40"/>
      <c r="OQ79" s="40"/>
      <c r="OR79" s="40"/>
      <c r="OS79" s="40"/>
      <c r="OT79" s="40"/>
      <c r="OU79" s="40"/>
      <c r="OV79" s="40"/>
      <c r="OW79" s="40"/>
      <c r="OX79" s="40"/>
      <c r="OY79" s="40"/>
      <c r="OZ79" s="40"/>
      <c r="PA79" s="40"/>
      <c r="PB79" s="40"/>
      <c r="PC79" s="40"/>
      <c r="PD79" s="40"/>
      <c r="PE79" s="40"/>
      <c r="PF79" s="40"/>
      <c r="PG79" s="40"/>
      <c r="PH79" s="40"/>
      <c r="PI79" s="40"/>
      <c r="PJ79" s="40"/>
      <c r="PK79" s="40"/>
      <c r="PL79" s="40"/>
      <c r="PM79" s="40"/>
      <c r="PN79" s="40"/>
      <c r="PO79" s="40"/>
      <c r="PP79" s="40"/>
      <c r="PQ79" s="40"/>
      <c r="PR79" s="40"/>
      <c r="PS79" s="40"/>
      <c r="PT79" s="40"/>
      <c r="PU79" s="40"/>
      <c r="PV79" s="40"/>
      <c r="PW79" s="40"/>
      <c r="PX79" s="40"/>
      <c r="PY79" s="40"/>
      <c r="PZ79" s="40"/>
      <c r="QA79" s="40"/>
      <c r="QB79" s="40"/>
      <c r="QC79" s="40"/>
      <c r="QD79" s="40"/>
      <c r="QE79" s="40"/>
      <c r="QF79" s="40"/>
      <c r="QG79" s="40"/>
      <c r="QH79" s="40"/>
      <c r="QI79" s="40"/>
      <c r="QJ79" s="40"/>
      <c r="QK79" s="40"/>
      <c r="QL79" s="40"/>
      <c r="QM79" s="40"/>
      <c r="QN79" s="40"/>
      <c r="QO79" s="40"/>
      <c r="QP79" s="40"/>
      <c r="QQ79" s="40"/>
      <c r="QR79" s="40"/>
      <c r="QS79" s="40"/>
      <c r="QT79" s="40"/>
      <c r="QU79" s="40"/>
      <c r="QV79" s="40"/>
      <c r="QW79" s="40"/>
      <c r="QX79" s="40"/>
      <c r="QY79" s="40"/>
      <c r="QZ79" s="40"/>
      <c r="RA79" s="40"/>
      <c r="RB79" s="40"/>
      <c r="RC79" s="40"/>
      <c r="RD79" s="40"/>
      <c r="RE79" s="40"/>
      <c r="RF79" s="40"/>
      <c r="RG79" s="40"/>
      <c r="RH79" s="40"/>
      <c r="RI79" s="40"/>
      <c r="RJ79" s="40"/>
      <c r="RK79" s="40"/>
      <c r="RL79" s="40"/>
      <c r="RM79" s="40"/>
      <c r="RN79" s="40"/>
      <c r="RO79" s="40"/>
      <c r="RP79" s="40"/>
      <c r="RQ79" s="40"/>
      <c r="RR79" s="40"/>
      <c r="RS79" s="40"/>
      <c r="RT79" s="40"/>
      <c r="RU79" s="40"/>
      <c r="RV79" s="40"/>
      <c r="RW79" s="40"/>
      <c r="RX79" s="40"/>
      <c r="RY79" s="40"/>
      <c r="RZ79" s="40"/>
      <c r="SA79" s="40"/>
      <c r="SB79" s="40"/>
      <c r="SC79" s="40"/>
      <c r="SD79" s="40"/>
      <c r="SE79" s="40"/>
      <c r="SF79" s="40"/>
      <c r="SG79" s="40"/>
      <c r="SH79" s="40"/>
      <c r="SI79" s="40"/>
      <c r="SJ79" s="40"/>
      <c r="SK79" s="40"/>
      <c r="SL79" s="40"/>
      <c r="SM79" s="40"/>
      <c r="SN79" s="40"/>
      <c r="SO79" s="40"/>
      <c r="SP79" s="40"/>
      <c r="SQ79" s="40"/>
      <c r="SR79" s="40"/>
      <c r="SS79" s="40"/>
      <c r="ST79" s="40"/>
      <c r="SU79" s="40"/>
      <c r="SV79" s="40"/>
      <c r="SW79" s="40"/>
      <c r="SX79" s="40"/>
      <c r="SY79" s="40"/>
      <c r="SZ79" s="40"/>
      <c r="TA79" s="40"/>
      <c r="TB79" s="40"/>
      <c r="TC79" s="40"/>
      <c r="TD79" s="40"/>
      <c r="TE79" s="40"/>
      <c r="TF79" s="40"/>
      <c r="TG79" s="40"/>
      <c r="TH79" s="40"/>
      <c r="TI79" s="40"/>
      <c r="TJ79" s="40"/>
      <c r="TK79" s="40"/>
      <c r="TL79" s="40"/>
      <c r="TM79" s="40"/>
      <c r="TN79" s="40"/>
      <c r="TO79" s="40"/>
      <c r="TP79" s="40"/>
      <c r="TQ79" s="40"/>
      <c r="TR79" s="40"/>
      <c r="TS79" s="40"/>
      <c r="TT79" s="40"/>
      <c r="TU79" s="40"/>
      <c r="TV79" s="40"/>
      <c r="TW79" s="40"/>
      <c r="TX79" s="40"/>
      <c r="TY79" s="40"/>
      <c r="TZ79" s="40"/>
      <c r="UA79" s="40"/>
      <c r="UB79" s="40"/>
      <c r="UC79" s="40"/>
      <c r="UD79" s="40"/>
      <c r="UE79" s="40"/>
      <c r="UF79" s="40"/>
      <c r="UG79" s="40"/>
      <c r="UH79" s="40"/>
      <c r="UI79" s="40"/>
      <c r="UJ79" s="40"/>
      <c r="UK79" s="40"/>
      <c r="UL79" s="40"/>
      <c r="UM79" s="40"/>
      <c r="UN79" s="40"/>
      <c r="UO79" s="40"/>
      <c r="UP79" s="40"/>
      <c r="UQ79" s="40"/>
      <c r="UR79" s="40"/>
      <c r="US79" s="40"/>
      <c r="UT79" s="40"/>
      <c r="UU79" s="40"/>
      <c r="UV79" s="40"/>
      <c r="UW79" s="40"/>
      <c r="UX79" s="40"/>
      <c r="UY79" s="40"/>
      <c r="UZ79" s="40"/>
      <c r="VA79" s="40"/>
      <c r="VB79" s="40"/>
      <c r="VC79" s="40"/>
      <c r="VD79" s="40"/>
      <c r="VE79" s="40"/>
      <c r="VF79" s="40"/>
      <c r="VG79" s="40"/>
      <c r="VH79" s="40"/>
      <c r="VI79" s="40"/>
      <c r="VJ79" s="40"/>
      <c r="VK79" s="40"/>
      <c r="VL79" s="40"/>
      <c r="VM79" s="40"/>
      <c r="VN79" s="40"/>
      <c r="VO79" s="40"/>
      <c r="VP79" s="40"/>
      <c r="VQ79" s="40"/>
      <c r="VR79" s="40"/>
      <c r="VS79" s="40"/>
      <c r="VT79" s="40"/>
      <c r="VU79" s="40"/>
      <c r="VV79" s="40"/>
      <c r="VW79" s="40"/>
      <c r="VX79" s="40"/>
      <c r="VY79" s="40"/>
      <c r="VZ79" s="40"/>
      <c r="WA79" s="40"/>
      <c r="WB79" s="40"/>
      <c r="WC79" s="40"/>
      <c r="WD79" s="40"/>
      <c r="WE79" s="40"/>
      <c r="WF79" s="40"/>
      <c r="WG79" s="40"/>
      <c r="WH79" s="40"/>
      <c r="WI79" s="40"/>
      <c r="WJ79" s="40"/>
      <c r="WK79" s="40"/>
      <c r="WL79" s="40"/>
      <c r="WM79" s="40"/>
      <c r="WN79" s="40"/>
      <c r="WO79" s="40"/>
      <c r="WP79" s="40"/>
      <c r="WQ79" s="40"/>
      <c r="WR79" s="40"/>
      <c r="WS79" s="40"/>
      <c r="WT79" s="40"/>
      <c r="WU79" s="40"/>
      <c r="WV79" s="40"/>
      <c r="WW79" s="40"/>
      <c r="WX79" s="40"/>
      <c r="WY79" s="40"/>
      <c r="WZ79" s="40"/>
      <c r="XA79" s="40"/>
      <c r="XB79" s="40"/>
      <c r="XC79" s="40"/>
      <c r="XD79" s="40"/>
      <c r="XE79" s="40"/>
      <c r="XF79" s="40"/>
      <c r="XG79" s="40"/>
      <c r="XH79" s="40"/>
      <c r="XI79" s="40"/>
      <c r="XJ79" s="40"/>
      <c r="XK79" s="40"/>
      <c r="XL79" s="40"/>
      <c r="XM79" s="40"/>
      <c r="XN79" s="40"/>
      <c r="XO79" s="40"/>
      <c r="XP79" s="40"/>
      <c r="XQ79" s="40"/>
      <c r="XR79" s="40"/>
      <c r="XS79" s="40"/>
      <c r="XT79" s="40"/>
      <c r="XU79" s="40"/>
      <c r="XV79" s="40"/>
      <c r="XW79" s="40"/>
      <c r="XX79" s="40"/>
      <c r="XY79" s="40"/>
      <c r="XZ79" s="40"/>
      <c r="YA79" s="40"/>
      <c r="YB79" s="40"/>
      <c r="YC79" s="40"/>
      <c r="YD79" s="40"/>
      <c r="YE79" s="40"/>
      <c r="YF79" s="40"/>
      <c r="YG79" s="40"/>
      <c r="YH79" s="40"/>
      <c r="YI79" s="40"/>
      <c r="YJ79" s="40"/>
      <c r="YK79" s="40"/>
      <c r="YL79" s="40"/>
      <c r="YM79" s="40"/>
      <c r="YN79" s="40"/>
      <c r="YO79" s="40"/>
      <c r="YP79" s="40"/>
      <c r="YQ79" s="40"/>
      <c r="YR79" s="40"/>
      <c r="YS79" s="40"/>
      <c r="YT79" s="40"/>
      <c r="YU79" s="40"/>
      <c r="YV79" s="40"/>
      <c r="YW79" s="40"/>
      <c r="YX79" s="40"/>
      <c r="YY79" s="40"/>
      <c r="YZ79" s="40"/>
      <c r="ZA79" s="40"/>
      <c r="ZB79" s="40"/>
      <c r="ZC79" s="40"/>
      <c r="ZD79" s="40"/>
      <c r="ZE79" s="40"/>
      <c r="ZF79" s="40"/>
      <c r="ZG79" s="40"/>
      <c r="ZH79" s="40"/>
      <c r="ZI79" s="40"/>
      <c r="ZJ79" s="40"/>
      <c r="ZK79" s="40"/>
      <c r="ZL79" s="40"/>
      <c r="ZM79" s="40"/>
      <c r="ZN79" s="40"/>
      <c r="ZO79" s="40"/>
      <c r="ZP79" s="40"/>
      <c r="ZQ79" s="40"/>
      <c r="ZR79" s="40"/>
      <c r="ZS79" s="40"/>
      <c r="ZT79" s="40"/>
      <c r="ZU79" s="40"/>
      <c r="ZV79" s="40"/>
      <c r="ZW79" s="40"/>
      <c r="ZX79" s="40"/>
      <c r="ZY79" s="40"/>
      <c r="ZZ79" s="40"/>
      <c r="AAA79" s="40"/>
      <c r="AAB79" s="40"/>
      <c r="AAC79" s="40"/>
      <c r="AAD79" s="40"/>
      <c r="AAE79" s="40"/>
      <c r="AAF79" s="40"/>
      <c r="AAG79" s="40"/>
      <c r="AAH79" s="40"/>
      <c r="AAI79" s="40"/>
      <c r="AAJ79" s="40"/>
      <c r="AAK79" s="40"/>
      <c r="AAL79" s="40"/>
      <c r="AAM79" s="40"/>
      <c r="AAN79" s="40"/>
      <c r="AAO79" s="40"/>
      <c r="AAP79" s="40"/>
      <c r="AAQ79" s="40"/>
      <c r="AAR79" s="40"/>
      <c r="AAS79" s="40"/>
      <c r="AAT79" s="40"/>
      <c r="AAU79" s="40"/>
      <c r="AAV79" s="40"/>
      <c r="AAW79" s="40"/>
      <c r="AAX79" s="40"/>
      <c r="AAY79" s="40"/>
      <c r="AAZ79" s="40"/>
      <c r="ABA79" s="40"/>
      <c r="ABB79" s="40"/>
      <c r="ABC79" s="40"/>
      <c r="ABD79" s="40"/>
      <c r="ABE79" s="40"/>
      <c r="ABF79" s="40"/>
      <c r="ABG79" s="40"/>
      <c r="ABH79" s="40"/>
      <c r="ABI79" s="40"/>
      <c r="ABJ79" s="40"/>
      <c r="ABK79" s="40"/>
      <c r="ABL79" s="40"/>
      <c r="ABM79" s="40"/>
      <c r="ABN79" s="40"/>
      <c r="ABO79" s="40"/>
      <c r="ABP79" s="40"/>
      <c r="ABQ79" s="40"/>
      <c r="ABR79" s="40"/>
      <c r="ABS79" s="40"/>
      <c r="ABT79" s="40"/>
      <c r="ABU79" s="40"/>
      <c r="ABV79" s="40"/>
      <c r="ABW79" s="40"/>
      <c r="ABX79" s="40"/>
      <c r="ABY79" s="40"/>
      <c r="ABZ79" s="40"/>
      <c r="ACA79" s="40"/>
      <c r="ACB79" s="40"/>
      <c r="ACC79" s="40"/>
      <c r="ACD79" s="40"/>
      <c r="ACE79" s="40"/>
      <c r="ACF79" s="40"/>
      <c r="ACG79" s="40"/>
      <c r="ACH79" s="40"/>
      <c r="ACI79" s="40"/>
      <c r="ACJ79" s="40"/>
      <c r="ACK79" s="40"/>
      <c r="ACL79" s="40"/>
      <c r="ACM79" s="40"/>
      <c r="ACN79" s="40"/>
      <c r="ACO79" s="40"/>
      <c r="ACP79" s="40"/>
      <c r="ACQ79" s="40"/>
      <c r="ACR79" s="40"/>
      <c r="ACS79" s="40"/>
      <c r="ACT79" s="40"/>
      <c r="ACU79" s="40"/>
      <c r="ACV79" s="40"/>
      <c r="ACW79" s="40"/>
      <c r="ACX79" s="40"/>
      <c r="ACY79" s="40"/>
      <c r="ACZ79" s="40"/>
      <c r="ADA79" s="40"/>
      <c r="ADB79" s="40"/>
      <c r="ADC79" s="40"/>
      <c r="ADD79" s="40"/>
      <c r="ADE79" s="40"/>
      <c r="ADF79" s="40"/>
      <c r="ADG79" s="40"/>
      <c r="ADH79" s="40"/>
      <c r="ADI79" s="40"/>
      <c r="ADJ79" s="40"/>
      <c r="ADK79" s="40"/>
      <c r="ADL79" s="40"/>
      <c r="ADM79" s="40"/>
      <c r="ADN79" s="40"/>
      <c r="ADO79" s="40"/>
      <c r="ADP79" s="40"/>
      <c r="ADQ79" s="40"/>
      <c r="ADR79" s="40"/>
      <c r="ADS79" s="40"/>
      <c r="ADT79" s="40"/>
      <c r="ADU79" s="40"/>
      <c r="ADV79" s="40"/>
      <c r="ADW79" s="40"/>
      <c r="ADX79" s="40"/>
      <c r="ADY79" s="40"/>
      <c r="ADZ79" s="40"/>
      <c r="AEA79" s="40"/>
      <c r="AEB79" s="40"/>
      <c r="AEC79" s="40"/>
      <c r="AED79" s="40"/>
      <c r="AEE79" s="40"/>
      <c r="AEF79" s="40"/>
      <c r="AEG79" s="40"/>
      <c r="AEH79" s="40"/>
      <c r="AEI79" s="40"/>
      <c r="AEJ79" s="40"/>
      <c r="AEK79" s="40"/>
      <c r="AEL79" s="40"/>
      <c r="AEM79" s="40"/>
      <c r="AEN79" s="40"/>
      <c r="AEO79" s="40"/>
      <c r="AEP79" s="40"/>
      <c r="AEQ79" s="40"/>
      <c r="AER79" s="40"/>
      <c r="AES79" s="40"/>
      <c r="AET79" s="40"/>
      <c r="AEU79" s="40"/>
      <c r="AEV79" s="40"/>
      <c r="AEW79" s="40"/>
      <c r="AEX79" s="40"/>
      <c r="AEY79" s="40"/>
      <c r="AEZ79" s="40"/>
      <c r="AFA79" s="40"/>
      <c r="AFB79" s="40"/>
      <c r="AFC79" s="40"/>
      <c r="AFD79" s="40"/>
      <c r="AFE79" s="40"/>
      <c r="AFF79" s="40"/>
      <c r="AFG79" s="40"/>
      <c r="AFH79" s="40"/>
      <c r="AFI79" s="40"/>
      <c r="AFJ79" s="40"/>
      <c r="AFK79" s="40"/>
      <c r="AFL79" s="40"/>
      <c r="AFM79" s="40"/>
      <c r="AFN79" s="40"/>
      <c r="AFO79" s="40"/>
      <c r="AFP79" s="40"/>
      <c r="AFQ79" s="40"/>
      <c r="AFR79" s="40"/>
      <c r="AFS79" s="40"/>
      <c r="AFT79" s="40"/>
      <c r="AFU79" s="40"/>
      <c r="AFV79" s="40"/>
      <c r="AFW79" s="40"/>
      <c r="AFX79" s="40"/>
      <c r="AFY79" s="40"/>
      <c r="AFZ79" s="40"/>
      <c r="AGA79" s="40"/>
      <c r="AGB79" s="40"/>
      <c r="AGC79" s="40"/>
      <c r="AGD79" s="40"/>
      <c r="AGE79" s="40"/>
      <c r="AGF79" s="40"/>
      <c r="AGG79" s="40"/>
      <c r="AGH79" s="40"/>
      <c r="AGI79" s="40"/>
      <c r="AGJ79" s="40"/>
      <c r="AGK79" s="40"/>
      <c r="AGL79" s="40"/>
      <c r="AGM79" s="40"/>
      <c r="AGN79" s="40"/>
      <c r="AGO79" s="40"/>
      <c r="AGP79" s="40"/>
      <c r="AGQ79" s="40"/>
      <c r="AGR79" s="40"/>
      <c r="AGS79" s="40"/>
      <c r="AGT79" s="40"/>
      <c r="AGU79" s="40"/>
      <c r="AGV79" s="40"/>
      <c r="AGW79" s="40"/>
      <c r="AGX79" s="40"/>
      <c r="AGY79" s="40"/>
      <c r="AGZ79" s="40"/>
      <c r="AHA79" s="40"/>
      <c r="AHB79" s="40"/>
      <c r="AHC79" s="40"/>
      <c r="AHD79" s="40"/>
      <c r="AHE79" s="40"/>
      <c r="AHF79" s="40"/>
      <c r="AHG79" s="40"/>
      <c r="AHH79" s="40"/>
      <c r="AHI79" s="40"/>
      <c r="AHJ79" s="40"/>
      <c r="AHK79" s="40"/>
      <c r="AHL79" s="40"/>
      <c r="AHM79" s="40"/>
      <c r="AHN79" s="40"/>
      <c r="AHO79" s="40"/>
      <c r="AHP79" s="40"/>
      <c r="AHQ79" s="40"/>
      <c r="AHR79" s="40"/>
      <c r="AHS79" s="40"/>
      <c r="AHT79" s="40"/>
      <c r="AHU79" s="40"/>
      <c r="AHV79" s="40"/>
      <c r="AHW79" s="40"/>
      <c r="AHX79" s="40"/>
      <c r="AHY79" s="40"/>
      <c r="AHZ79" s="40"/>
      <c r="AIA79" s="40"/>
      <c r="AIB79" s="40"/>
      <c r="AIC79" s="40"/>
      <c r="AID79" s="40"/>
      <c r="AIE79" s="40"/>
      <c r="AIF79" s="40"/>
      <c r="AIG79" s="40"/>
      <c r="AIH79" s="40"/>
      <c r="AII79" s="40"/>
      <c r="AIJ79" s="40"/>
      <c r="AIK79" s="40"/>
      <c r="AIL79" s="40"/>
      <c r="AIM79" s="40"/>
      <c r="AIN79" s="40"/>
      <c r="AIO79" s="40"/>
      <c r="AIP79" s="40"/>
      <c r="AIQ79" s="40"/>
      <c r="AIR79" s="40"/>
      <c r="AIS79" s="40"/>
      <c r="AIT79" s="40"/>
      <c r="AIU79" s="40"/>
      <c r="AIV79" s="40"/>
      <c r="AIW79" s="40"/>
      <c r="AIX79" s="40"/>
      <c r="AIY79" s="40"/>
      <c r="AIZ79" s="40"/>
      <c r="AJA79" s="40"/>
      <c r="AJB79" s="40"/>
      <c r="AJC79" s="40"/>
      <c r="AJD79" s="40"/>
      <c r="AJE79" s="40"/>
      <c r="AJF79" s="40"/>
      <c r="AJG79" s="40"/>
      <c r="AJH79" s="40"/>
      <c r="AJI79" s="40"/>
      <c r="AJJ79" s="40"/>
      <c r="AJK79" s="40"/>
      <c r="AJL79" s="40"/>
      <c r="AJM79" s="40"/>
      <c r="AJN79" s="40"/>
      <c r="AJO79" s="40"/>
      <c r="AJP79" s="40"/>
      <c r="AJQ79" s="40"/>
      <c r="AJR79" s="40"/>
      <c r="AJS79" s="40"/>
      <c r="AJT79" s="40"/>
      <c r="AJU79" s="40"/>
      <c r="AJV79" s="40"/>
      <c r="AJW79" s="40"/>
      <c r="AJX79" s="40"/>
      <c r="AJY79" s="40"/>
      <c r="AJZ79" s="40"/>
      <c r="AKA79" s="40"/>
      <c r="AKB79" s="40"/>
      <c r="AKC79" s="40"/>
      <c r="AKD79" s="40"/>
      <c r="AKE79" s="40"/>
      <c r="AKF79" s="40"/>
      <c r="AKG79" s="40"/>
      <c r="AKH79" s="40"/>
      <c r="AKI79" s="40"/>
      <c r="AKJ79" s="40"/>
      <c r="AKK79" s="40"/>
      <c r="AKL79" s="40"/>
      <c r="AKM79" s="40"/>
      <c r="AKN79" s="40"/>
      <c r="AKO79" s="40"/>
      <c r="AKP79" s="40"/>
      <c r="AKQ79" s="40"/>
      <c r="AKR79" s="40"/>
      <c r="AKS79" s="40"/>
      <c r="AKT79" s="40"/>
      <c r="AKU79" s="40"/>
      <c r="AKV79" s="40"/>
      <c r="AKW79" s="40"/>
      <c r="AKX79" s="40"/>
      <c r="AKY79" s="40"/>
      <c r="AKZ79" s="40"/>
      <c r="ALA79" s="40"/>
      <c r="ALB79" s="40"/>
      <c r="ALC79" s="40"/>
      <c r="ALD79" s="40"/>
      <c r="ALE79" s="40"/>
      <c r="ALF79" s="40"/>
      <c r="ALG79" s="40"/>
      <c r="ALH79" s="40"/>
      <c r="ALI79" s="40"/>
      <c r="ALJ79" s="40"/>
      <c r="ALK79" s="40"/>
      <c r="ALL79" s="40"/>
      <c r="ALM79" s="40"/>
      <c r="ALN79" s="40"/>
      <c r="ALO79" s="40"/>
      <c r="ALP79" s="40"/>
      <c r="ALQ79" s="40"/>
      <c r="ALR79" s="40"/>
      <c r="ALS79" s="40"/>
      <c r="ALT79" s="40"/>
      <c r="ALU79" s="40"/>
      <c r="ALV79" s="40"/>
      <c r="ALW79" s="40"/>
      <c r="ALX79" s="40"/>
      <c r="ALY79" s="40"/>
      <c r="ALZ79" s="40"/>
      <c r="AMA79" s="40"/>
      <c r="AMB79" s="40"/>
      <c r="AMC79" s="40"/>
      <c r="AMD79" s="40"/>
      <c r="AME79" s="40"/>
      <c r="AMF79" s="40"/>
      <c r="AMG79" s="40"/>
      <c r="AMH79" s="40"/>
      <c r="AMI79" s="40"/>
      <c r="AMJ79" s="40"/>
      <c r="AMK79" s="40"/>
      <c r="AML79" s="40"/>
      <c r="AMM79" s="40"/>
      <c r="AMN79" s="40"/>
      <c r="AMO79" s="40"/>
      <c r="AMP79" s="40"/>
      <c r="AMQ79" s="40"/>
      <c r="AMR79" s="40"/>
      <c r="AMS79" s="40"/>
      <c r="AMT79" s="40"/>
      <c r="AMU79" s="40"/>
      <c r="AMV79" s="40"/>
      <c r="AMW79" s="40"/>
      <c r="AMX79" s="40"/>
      <c r="AMY79" s="40"/>
      <c r="AMZ79" s="40"/>
      <c r="ANA79" s="40"/>
      <c r="ANB79" s="40"/>
      <c r="ANC79" s="40"/>
      <c r="AND79" s="40"/>
      <c r="ANE79" s="40"/>
      <c r="ANF79" s="40"/>
      <c r="ANG79" s="40"/>
      <c r="ANH79" s="40"/>
      <c r="ANI79" s="40"/>
      <c r="ANJ79" s="40"/>
      <c r="ANK79" s="40"/>
      <c r="ANL79" s="40"/>
      <c r="ANM79" s="40"/>
      <c r="ANN79" s="40"/>
      <c r="ANO79" s="40"/>
      <c r="ANP79" s="40"/>
      <c r="ANQ79" s="40"/>
      <c r="ANR79" s="40"/>
      <c r="ANS79" s="40"/>
      <c r="ANT79" s="40"/>
      <c r="ANU79" s="40"/>
      <c r="ANV79" s="40"/>
      <c r="ANW79" s="40"/>
      <c r="ANX79" s="40"/>
      <c r="ANY79" s="40"/>
      <c r="ANZ79" s="40"/>
      <c r="AOA79" s="40"/>
      <c r="AOB79" s="40"/>
      <c r="AOC79" s="40"/>
      <c r="AOD79" s="40"/>
      <c r="AOE79" s="40"/>
      <c r="AOF79" s="40"/>
      <c r="AOG79" s="40"/>
      <c r="AOH79" s="40"/>
      <c r="AOI79" s="40"/>
      <c r="AOJ79" s="40"/>
      <c r="AOK79" s="40"/>
      <c r="AOL79" s="40"/>
      <c r="AOM79" s="40"/>
      <c r="AON79" s="40"/>
      <c r="AOO79" s="40"/>
      <c r="AOP79" s="40"/>
      <c r="AOQ79" s="40"/>
      <c r="AOR79" s="40"/>
      <c r="AOS79" s="40"/>
      <c r="AOT79" s="40"/>
      <c r="AOU79" s="40"/>
      <c r="AOV79" s="40"/>
      <c r="AOW79" s="40"/>
      <c r="AOX79" s="40"/>
      <c r="AOY79" s="40"/>
      <c r="AOZ79" s="40"/>
      <c r="APA79" s="40"/>
      <c r="APB79" s="40"/>
      <c r="APC79" s="40"/>
      <c r="APD79" s="40"/>
      <c r="APE79" s="40"/>
      <c r="APF79" s="40"/>
      <c r="APG79" s="40"/>
      <c r="APH79" s="40"/>
      <c r="API79" s="40"/>
      <c r="APJ79" s="40"/>
      <c r="APK79" s="40"/>
      <c r="APL79" s="40"/>
      <c r="APM79" s="40"/>
      <c r="APN79" s="40"/>
      <c r="APO79" s="40"/>
      <c r="APP79" s="40"/>
      <c r="APQ79" s="40"/>
      <c r="APR79" s="40"/>
      <c r="APS79" s="40"/>
      <c r="APT79" s="40"/>
      <c r="APU79" s="40"/>
      <c r="APV79" s="40"/>
      <c r="APW79" s="40"/>
      <c r="APX79" s="40"/>
      <c r="APY79" s="40"/>
      <c r="APZ79" s="40"/>
      <c r="AQA79" s="40"/>
      <c r="AQB79" s="40"/>
      <c r="AQC79" s="40"/>
      <c r="AQD79" s="40"/>
      <c r="AQE79" s="40"/>
      <c r="AQF79" s="40"/>
      <c r="AQG79" s="40"/>
      <c r="AQH79" s="40"/>
      <c r="AQI79" s="40"/>
      <c r="AQJ79" s="40"/>
      <c r="AQK79" s="40"/>
      <c r="AQL79" s="40"/>
      <c r="AQM79" s="40"/>
      <c r="AQN79" s="40"/>
      <c r="AQO79" s="40"/>
      <c r="AQP79" s="40"/>
      <c r="AQQ79" s="40"/>
      <c r="AQR79" s="40"/>
      <c r="AQS79" s="40"/>
      <c r="AQT79" s="40"/>
      <c r="AQU79" s="40"/>
      <c r="AQV79" s="40"/>
      <c r="AQW79" s="40"/>
      <c r="AQX79" s="40"/>
      <c r="AQY79" s="40"/>
      <c r="AQZ79" s="40"/>
      <c r="ARA79" s="40"/>
      <c r="ARB79" s="40"/>
      <c r="ARC79" s="40"/>
      <c r="ARD79" s="40"/>
      <c r="ARE79" s="40"/>
      <c r="ARF79" s="40"/>
      <c r="ARG79" s="40"/>
      <c r="ARH79" s="40"/>
      <c r="ARI79" s="40"/>
      <c r="ARJ79" s="40"/>
      <c r="ARK79" s="40"/>
      <c r="ARL79" s="40"/>
      <c r="ARM79" s="40"/>
      <c r="ARN79" s="40"/>
      <c r="ARO79" s="40"/>
      <c r="ARP79" s="40"/>
      <c r="ARQ79" s="40"/>
      <c r="ARR79" s="40"/>
      <c r="ARS79" s="40"/>
      <c r="ART79" s="40"/>
      <c r="ARU79" s="40"/>
      <c r="ARV79" s="40"/>
      <c r="ARW79" s="40"/>
      <c r="ARX79" s="40"/>
      <c r="ARY79" s="40"/>
      <c r="ARZ79" s="40"/>
      <c r="ASA79" s="40"/>
      <c r="ASB79" s="40"/>
      <c r="ASC79" s="40"/>
      <c r="ASD79" s="40"/>
      <c r="ASE79" s="40"/>
      <c r="ASF79" s="40"/>
      <c r="ASG79" s="40"/>
      <c r="ASH79" s="40"/>
      <c r="ASI79" s="40"/>
      <c r="ASJ79" s="40"/>
      <c r="ASK79" s="40"/>
      <c r="ASL79" s="40"/>
      <c r="ASM79" s="40"/>
      <c r="ASN79" s="40"/>
      <c r="ASO79" s="40"/>
      <c r="ASP79" s="40"/>
      <c r="ASQ79" s="40"/>
      <c r="ASR79" s="40"/>
      <c r="ASS79" s="40"/>
      <c r="AST79" s="40"/>
      <c r="ASU79" s="40"/>
      <c r="ASV79" s="40"/>
      <c r="ASW79" s="40"/>
      <c r="ASX79" s="40"/>
      <c r="ASY79" s="40"/>
      <c r="ASZ79" s="40"/>
      <c r="ATA79" s="40"/>
      <c r="ATB79" s="40"/>
      <c r="ATC79" s="40"/>
      <c r="ATD79" s="40"/>
      <c r="ATE79" s="40"/>
      <c r="ATF79" s="40"/>
      <c r="ATG79" s="40"/>
      <c r="ATH79" s="40"/>
      <c r="ATI79" s="40"/>
      <c r="ATJ79" s="40"/>
      <c r="ATK79" s="40"/>
      <c r="ATL79" s="40"/>
      <c r="ATM79" s="40"/>
      <c r="ATN79" s="40"/>
      <c r="ATO79" s="40"/>
      <c r="ATP79" s="40"/>
      <c r="ATQ79" s="40"/>
      <c r="ATR79" s="40"/>
      <c r="ATS79" s="40"/>
      <c r="ATT79" s="40"/>
      <c r="ATU79" s="40"/>
      <c r="ATV79" s="40"/>
      <c r="ATW79" s="40"/>
      <c r="ATX79" s="40"/>
      <c r="ATY79" s="40"/>
      <c r="ATZ79" s="40"/>
      <c r="AUA79" s="40"/>
      <c r="AUB79" s="40"/>
      <c r="AUC79" s="40"/>
      <c r="AUD79" s="40"/>
      <c r="AUE79" s="40"/>
      <c r="AUF79" s="40"/>
      <c r="AUG79" s="40"/>
      <c r="AUH79" s="40"/>
      <c r="AUI79" s="40"/>
      <c r="AUJ79" s="40"/>
      <c r="AUK79" s="40"/>
      <c r="AUL79" s="40"/>
      <c r="AUM79" s="40"/>
      <c r="AUN79" s="40"/>
      <c r="AUO79" s="40"/>
      <c r="AUP79" s="40"/>
      <c r="AUQ79" s="40"/>
      <c r="AUR79" s="40"/>
      <c r="AUS79" s="40"/>
      <c r="AUT79" s="40"/>
      <c r="AUU79" s="40"/>
      <c r="AUV79" s="40"/>
      <c r="AUW79" s="40"/>
      <c r="AUX79" s="40"/>
      <c r="AUY79" s="40"/>
      <c r="AUZ79" s="40"/>
      <c r="AVA79" s="40"/>
      <c r="AVB79" s="40"/>
      <c r="AVC79" s="40"/>
      <c r="AVD79" s="40"/>
      <c r="AVE79" s="40"/>
      <c r="AVF79" s="40"/>
      <c r="AVG79" s="40"/>
      <c r="AVH79" s="40"/>
      <c r="AVI79" s="40"/>
      <c r="AVJ79" s="40"/>
      <c r="AVK79" s="40"/>
      <c r="AVL79" s="40"/>
      <c r="AVM79" s="40"/>
      <c r="AVN79" s="40"/>
      <c r="AVO79" s="40"/>
      <c r="AVP79" s="40"/>
      <c r="AVQ79" s="40"/>
      <c r="AVR79" s="40"/>
      <c r="AVS79" s="40"/>
      <c r="AVT79" s="40"/>
      <c r="AVU79" s="40"/>
      <c r="AVV79" s="40"/>
      <c r="AVW79" s="40"/>
      <c r="AVX79" s="40"/>
      <c r="AVY79" s="40"/>
      <c r="AVZ79" s="40"/>
      <c r="AWA79" s="40"/>
      <c r="AWB79" s="40"/>
      <c r="AWC79" s="40"/>
      <c r="AWD79" s="40"/>
      <c r="AWE79" s="40"/>
      <c r="AWF79" s="40"/>
      <c r="AWG79" s="40"/>
      <c r="AWH79" s="40"/>
      <c r="AWI79" s="40"/>
      <c r="AWJ79" s="40"/>
      <c r="AWK79" s="40"/>
      <c r="AWL79" s="40"/>
      <c r="AWM79" s="40"/>
      <c r="AWN79" s="40"/>
      <c r="AWO79" s="40"/>
      <c r="AWP79" s="40"/>
      <c r="AWQ79" s="40"/>
      <c r="AWR79" s="40"/>
      <c r="AWS79" s="40"/>
      <c r="AWT79" s="40"/>
      <c r="AWU79" s="40"/>
      <c r="AWV79" s="40"/>
      <c r="AWW79" s="40"/>
      <c r="AWX79" s="40"/>
      <c r="AWY79" s="40"/>
      <c r="AWZ79" s="40"/>
      <c r="AXA79" s="40"/>
      <c r="AXB79" s="40"/>
      <c r="AXC79" s="40"/>
      <c r="AXD79" s="40"/>
      <c r="AXE79" s="40"/>
      <c r="AXF79" s="40"/>
      <c r="AXG79" s="40"/>
      <c r="AXH79" s="40"/>
      <c r="AXI79" s="40"/>
      <c r="AXJ79" s="40"/>
      <c r="AXK79" s="40"/>
      <c r="AXL79" s="40"/>
      <c r="AXM79" s="40"/>
      <c r="AXN79" s="40"/>
      <c r="AXO79" s="40"/>
      <c r="AXP79" s="40"/>
      <c r="AXQ79" s="40"/>
      <c r="AXR79" s="40"/>
      <c r="AXS79" s="40"/>
      <c r="AXT79" s="40"/>
      <c r="AXU79" s="40"/>
      <c r="AXV79" s="40"/>
      <c r="AXW79" s="40"/>
      <c r="AXX79" s="40"/>
      <c r="AXY79" s="40"/>
      <c r="AXZ79" s="40"/>
      <c r="AYA79" s="40"/>
      <c r="AYB79" s="40"/>
      <c r="AYC79" s="40"/>
      <c r="AYD79" s="40"/>
      <c r="AYE79" s="40"/>
      <c r="AYF79" s="40"/>
      <c r="AYG79" s="40"/>
      <c r="AYH79" s="40"/>
      <c r="AYI79" s="40"/>
      <c r="AYJ79" s="40"/>
      <c r="AYK79" s="40"/>
      <c r="AYL79" s="40"/>
      <c r="AYM79" s="40"/>
      <c r="AYN79" s="40"/>
      <c r="AYO79" s="40"/>
      <c r="AYP79" s="40"/>
      <c r="AYQ79" s="40"/>
      <c r="AYR79" s="40"/>
      <c r="AYS79" s="40"/>
      <c r="AYT79" s="40"/>
      <c r="AYU79" s="40"/>
      <c r="AYV79" s="40"/>
      <c r="AYW79" s="40"/>
      <c r="AYX79" s="40"/>
      <c r="AYY79" s="40"/>
      <c r="AYZ79" s="40"/>
      <c r="AZA79" s="40"/>
      <c r="AZB79" s="40"/>
      <c r="AZC79" s="40"/>
      <c r="AZD79" s="40"/>
      <c r="AZE79" s="40"/>
      <c r="AZF79" s="40"/>
      <c r="AZG79" s="40"/>
      <c r="AZH79" s="40"/>
      <c r="AZI79" s="40"/>
      <c r="AZJ79" s="40"/>
      <c r="AZK79" s="40"/>
      <c r="AZL79" s="40"/>
      <c r="AZM79" s="40"/>
      <c r="AZN79" s="40"/>
      <c r="AZO79" s="40"/>
      <c r="AZP79" s="40"/>
      <c r="AZQ79" s="40"/>
      <c r="AZR79" s="40"/>
      <c r="AZS79" s="40"/>
      <c r="AZT79" s="40"/>
      <c r="AZU79" s="40"/>
      <c r="AZV79" s="40"/>
      <c r="AZW79" s="40"/>
      <c r="AZX79" s="40"/>
      <c r="AZY79" s="40"/>
      <c r="AZZ79" s="40"/>
      <c r="BAA79" s="40"/>
      <c r="BAB79" s="40"/>
      <c r="BAC79" s="40"/>
      <c r="BAD79" s="40"/>
      <c r="BAE79" s="40"/>
      <c r="BAF79" s="40"/>
      <c r="BAG79" s="40"/>
      <c r="BAH79" s="40"/>
      <c r="BAI79" s="40"/>
      <c r="BAJ79" s="40"/>
      <c r="BAK79" s="40"/>
      <c r="BAL79" s="40"/>
      <c r="BAM79" s="40"/>
      <c r="BAN79" s="40"/>
      <c r="BAO79" s="40"/>
      <c r="BAP79" s="40"/>
      <c r="BAQ79" s="40"/>
      <c r="BAR79" s="40"/>
      <c r="BAS79" s="40"/>
      <c r="BAT79" s="40"/>
      <c r="BAU79" s="40"/>
      <c r="BAV79" s="40"/>
      <c r="BAW79" s="40"/>
      <c r="BAX79" s="40"/>
      <c r="BAY79" s="40"/>
      <c r="BAZ79" s="40"/>
      <c r="BBA79" s="40"/>
      <c r="BBB79" s="40"/>
      <c r="BBC79" s="40"/>
      <c r="BBD79" s="40"/>
      <c r="BBE79" s="40"/>
      <c r="BBF79" s="40"/>
      <c r="BBG79" s="40"/>
      <c r="BBH79" s="40"/>
      <c r="BBI79" s="40"/>
      <c r="BBJ79" s="40"/>
      <c r="BBK79" s="40"/>
      <c r="BBL79" s="40"/>
      <c r="BBM79" s="40"/>
      <c r="BBN79" s="40"/>
      <c r="BBO79" s="40"/>
      <c r="BBP79" s="40"/>
      <c r="BBQ79" s="40"/>
      <c r="BBR79" s="40"/>
      <c r="BBS79" s="40"/>
      <c r="BBT79" s="40"/>
      <c r="BBU79" s="40"/>
      <c r="BBV79" s="40"/>
      <c r="BBW79" s="40"/>
      <c r="BBX79" s="40"/>
      <c r="BBY79" s="40"/>
      <c r="BBZ79" s="40"/>
      <c r="BCA79" s="40"/>
      <c r="BCB79" s="40"/>
      <c r="BCC79" s="40"/>
      <c r="BCD79" s="40"/>
      <c r="BCE79" s="40"/>
      <c r="BCF79" s="40"/>
      <c r="BCG79" s="40"/>
      <c r="BCH79" s="40"/>
      <c r="BCI79" s="40"/>
      <c r="BCJ79" s="40"/>
      <c r="BCK79" s="40"/>
      <c r="BCL79" s="40"/>
      <c r="BCM79" s="40"/>
      <c r="BCN79" s="40"/>
      <c r="BCO79" s="40"/>
      <c r="BCP79" s="40"/>
      <c r="BCQ79" s="40"/>
      <c r="BCR79" s="40"/>
      <c r="BCS79" s="40"/>
      <c r="BCT79" s="40"/>
      <c r="BCU79" s="40"/>
      <c r="BCV79" s="40"/>
      <c r="BCW79" s="40"/>
      <c r="BCX79" s="40"/>
      <c r="BCY79" s="40"/>
      <c r="BCZ79" s="40"/>
      <c r="BDA79" s="40"/>
      <c r="BDB79" s="40"/>
      <c r="BDC79" s="40"/>
      <c r="BDD79" s="40"/>
      <c r="BDE79" s="40"/>
      <c r="BDF79" s="40"/>
      <c r="BDG79" s="40"/>
      <c r="BDH79" s="40"/>
      <c r="BDI79" s="40"/>
      <c r="BDJ79" s="40"/>
      <c r="BDK79" s="40"/>
      <c r="BDL79" s="40"/>
      <c r="BDM79" s="40"/>
      <c r="BDN79" s="40"/>
      <c r="BDO79" s="40"/>
      <c r="BDP79" s="40"/>
      <c r="BDQ79" s="40"/>
      <c r="BDR79" s="40"/>
      <c r="BDS79" s="40"/>
      <c r="BDT79" s="40"/>
      <c r="BDU79" s="40"/>
      <c r="BDV79" s="40"/>
      <c r="BDW79" s="40"/>
      <c r="BDX79" s="40"/>
      <c r="BDY79" s="40"/>
      <c r="BDZ79" s="40"/>
      <c r="BEA79" s="40"/>
      <c r="BEB79" s="40"/>
      <c r="BEC79" s="40"/>
      <c r="BED79" s="40"/>
      <c r="BEE79" s="40"/>
      <c r="BEF79" s="40"/>
      <c r="BEG79" s="40"/>
      <c r="BEH79" s="40"/>
      <c r="BEI79" s="40"/>
      <c r="BEJ79" s="40"/>
      <c r="BEK79" s="40"/>
      <c r="BEL79" s="40"/>
      <c r="BEM79" s="40"/>
      <c r="BEN79" s="40"/>
      <c r="BEO79" s="40"/>
      <c r="BEP79" s="40"/>
      <c r="BEQ79" s="40"/>
      <c r="BER79" s="40"/>
      <c r="BES79" s="40"/>
      <c r="BET79" s="40"/>
      <c r="BEU79" s="40"/>
      <c r="BEV79" s="40"/>
      <c r="BEW79" s="40"/>
      <c r="BEX79" s="40"/>
      <c r="BEY79" s="40"/>
      <c r="BEZ79" s="40"/>
      <c r="BFA79" s="40"/>
      <c r="BFB79" s="40"/>
      <c r="BFC79" s="40"/>
      <c r="BFD79" s="40"/>
      <c r="BFE79" s="40"/>
      <c r="BFF79" s="40"/>
      <c r="BFG79" s="40"/>
      <c r="BFH79" s="40"/>
      <c r="BFI79" s="40"/>
      <c r="BFJ79" s="40"/>
      <c r="BFK79" s="40"/>
      <c r="BFL79" s="40"/>
      <c r="BFM79" s="40"/>
      <c r="BFN79" s="40"/>
      <c r="BFO79" s="40"/>
      <c r="BFP79" s="40"/>
      <c r="BFQ79" s="40"/>
      <c r="BFR79" s="40"/>
      <c r="BFS79" s="40"/>
      <c r="BFT79" s="40"/>
      <c r="BFU79" s="40"/>
      <c r="BFV79" s="40"/>
      <c r="BFW79" s="40"/>
      <c r="BFX79" s="40"/>
      <c r="BFY79" s="40"/>
      <c r="BFZ79" s="40"/>
      <c r="BGA79" s="40"/>
      <c r="BGB79" s="40"/>
      <c r="BGC79" s="40"/>
      <c r="BGD79" s="40"/>
      <c r="BGE79" s="40"/>
      <c r="BGF79" s="40"/>
      <c r="BGG79" s="40"/>
      <c r="BGH79" s="40"/>
      <c r="BGI79" s="40"/>
      <c r="BGJ79" s="40"/>
      <c r="BGK79" s="40"/>
      <c r="BGL79" s="40"/>
      <c r="BGM79" s="40"/>
      <c r="BGN79" s="40"/>
      <c r="BGO79" s="40"/>
      <c r="BGP79" s="40"/>
      <c r="BGQ79" s="40"/>
      <c r="BGR79" s="40"/>
      <c r="BGS79" s="40"/>
      <c r="BGT79" s="40"/>
      <c r="BGU79" s="40"/>
      <c r="BGV79" s="40"/>
      <c r="BGW79" s="40"/>
      <c r="BGX79" s="40"/>
      <c r="BGY79" s="40"/>
      <c r="BGZ79" s="40"/>
      <c r="BHA79" s="40"/>
      <c r="BHB79" s="40"/>
      <c r="BHC79" s="40"/>
      <c r="BHD79" s="40"/>
      <c r="BHE79" s="40"/>
      <c r="BHF79" s="40"/>
      <c r="BHG79" s="40"/>
      <c r="BHH79" s="40"/>
      <c r="BHI79" s="40"/>
      <c r="BHJ79" s="40"/>
      <c r="BHK79" s="40"/>
      <c r="BHL79" s="40"/>
      <c r="BHM79" s="40"/>
      <c r="BHN79" s="40"/>
      <c r="BHO79" s="40"/>
      <c r="BHP79" s="40"/>
      <c r="BHQ79" s="40"/>
      <c r="BHR79" s="40"/>
      <c r="BHS79" s="40"/>
      <c r="BHT79" s="40"/>
      <c r="BHU79" s="40"/>
      <c r="BHV79" s="40"/>
      <c r="BHW79" s="40"/>
      <c r="BHX79" s="40"/>
      <c r="BHY79" s="40"/>
      <c r="BHZ79" s="40"/>
      <c r="BIA79" s="40"/>
      <c r="BIB79" s="40"/>
      <c r="BIC79" s="40"/>
      <c r="BID79" s="40"/>
      <c r="BIE79" s="40"/>
      <c r="BIF79" s="40"/>
      <c r="BIG79" s="40"/>
      <c r="BIH79" s="40"/>
      <c r="BII79" s="40"/>
      <c r="BIJ79" s="40"/>
      <c r="BIK79" s="40"/>
      <c r="BIL79" s="40"/>
      <c r="BIM79" s="40"/>
      <c r="BIN79" s="40"/>
      <c r="BIO79" s="40"/>
      <c r="BIP79" s="40"/>
      <c r="BIQ79" s="40"/>
      <c r="BIR79" s="40"/>
      <c r="BIS79" s="40"/>
      <c r="BIT79" s="40"/>
      <c r="BIU79" s="40"/>
      <c r="BIV79" s="40"/>
      <c r="BIW79" s="40"/>
      <c r="BIX79" s="40"/>
      <c r="BIY79" s="40"/>
      <c r="BIZ79" s="40"/>
      <c r="BJA79" s="40"/>
      <c r="BJB79" s="40"/>
      <c r="BJC79" s="40"/>
      <c r="BJD79" s="40"/>
      <c r="BJE79" s="40"/>
      <c r="BJF79" s="40"/>
      <c r="BJG79" s="40"/>
      <c r="BJH79" s="40"/>
      <c r="BJI79" s="40"/>
      <c r="BJJ79" s="40"/>
      <c r="BJK79" s="40"/>
      <c r="BJL79" s="40"/>
      <c r="BJM79" s="40"/>
      <c r="BJN79" s="40"/>
      <c r="BJO79" s="40"/>
      <c r="BJP79" s="40"/>
      <c r="BJQ79" s="40"/>
      <c r="BJR79" s="40"/>
      <c r="BJS79" s="40"/>
      <c r="BJT79" s="40"/>
      <c r="BJU79" s="40"/>
      <c r="BJV79" s="40"/>
      <c r="BJW79" s="40"/>
      <c r="BJX79" s="40"/>
      <c r="BJY79" s="40"/>
      <c r="BJZ79" s="40"/>
      <c r="BKA79" s="40"/>
      <c r="BKB79" s="40"/>
      <c r="BKC79" s="40"/>
      <c r="BKD79" s="40"/>
      <c r="BKE79" s="40"/>
      <c r="BKF79" s="40"/>
      <c r="BKG79" s="40"/>
      <c r="BKH79" s="40"/>
      <c r="BKI79" s="40"/>
      <c r="BKJ79" s="40"/>
      <c r="BKK79" s="40"/>
      <c r="BKL79" s="40"/>
      <c r="BKM79" s="40"/>
      <c r="BKN79" s="40"/>
      <c r="BKO79" s="40"/>
      <c r="BKP79" s="40"/>
      <c r="BKQ79" s="40"/>
      <c r="BKR79" s="40"/>
      <c r="BKS79" s="40"/>
      <c r="BKT79" s="40"/>
      <c r="BKU79" s="40"/>
      <c r="BKV79" s="40"/>
      <c r="BKW79" s="40"/>
      <c r="BKX79" s="40"/>
      <c r="BKY79" s="40"/>
      <c r="BKZ79" s="40"/>
      <c r="BLA79" s="40"/>
      <c r="BLB79" s="40"/>
      <c r="BLC79" s="40"/>
      <c r="BLD79" s="40"/>
      <c r="BLE79" s="40"/>
      <c r="BLF79" s="40"/>
      <c r="BLG79" s="40"/>
      <c r="BLH79" s="40"/>
      <c r="BLI79" s="40"/>
      <c r="BLJ79" s="40"/>
      <c r="BLK79" s="40"/>
      <c r="BLL79" s="40"/>
      <c r="BLM79" s="40"/>
      <c r="BLN79" s="40"/>
      <c r="BLO79" s="40"/>
      <c r="BLP79" s="40"/>
      <c r="BLQ79" s="40"/>
      <c r="BLR79" s="40"/>
      <c r="BLS79" s="40"/>
      <c r="BLT79" s="40"/>
      <c r="BLU79" s="40"/>
      <c r="BLV79" s="40"/>
      <c r="BLW79" s="40"/>
      <c r="BLX79" s="40"/>
      <c r="BLY79" s="40"/>
      <c r="BLZ79" s="40"/>
      <c r="BMA79" s="40"/>
      <c r="BMB79" s="40"/>
      <c r="BMC79" s="40"/>
      <c r="BMD79" s="40"/>
      <c r="BME79" s="40"/>
      <c r="BMF79" s="40"/>
      <c r="BMG79" s="40"/>
      <c r="BMH79" s="40"/>
      <c r="BMI79" s="40"/>
      <c r="BMJ79" s="40"/>
      <c r="BMK79" s="40"/>
      <c r="BML79" s="40"/>
      <c r="BMM79" s="40"/>
      <c r="BMN79" s="40"/>
      <c r="BMO79" s="40"/>
      <c r="BMP79" s="40"/>
      <c r="BMQ79" s="40"/>
      <c r="BMR79" s="40"/>
      <c r="BMS79" s="40"/>
      <c r="BMT79" s="40"/>
      <c r="BMU79" s="40"/>
      <c r="BMV79" s="40"/>
      <c r="BMW79" s="40"/>
      <c r="BMX79" s="40"/>
      <c r="BMY79" s="40"/>
      <c r="BMZ79" s="40"/>
      <c r="BNA79" s="40"/>
      <c r="BNB79" s="40"/>
      <c r="BNC79" s="40"/>
      <c r="BND79" s="40"/>
      <c r="BNE79" s="40"/>
      <c r="BNF79" s="40"/>
      <c r="BNG79" s="40"/>
      <c r="BNH79" s="40"/>
      <c r="BNI79" s="40"/>
      <c r="BNJ79" s="40"/>
      <c r="BNK79" s="40"/>
      <c r="BNL79" s="40"/>
      <c r="BNM79" s="40"/>
      <c r="BNN79" s="40"/>
      <c r="BNO79" s="40"/>
      <c r="BNP79" s="40"/>
      <c r="BNQ79" s="40"/>
      <c r="BNR79" s="40"/>
      <c r="BNS79" s="40"/>
      <c r="BNT79" s="40"/>
      <c r="BNU79" s="40"/>
      <c r="BNV79" s="40"/>
      <c r="BNW79" s="40"/>
      <c r="BNX79" s="40"/>
      <c r="BNY79" s="40"/>
      <c r="BNZ79" s="40"/>
      <c r="BOA79" s="40"/>
      <c r="BOB79" s="40"/>
      <c r="BOC79" s="40"/>
      <c r="BOD79" s="40"/>
      <c r="BOE79" s="40"/>
      <c r="BOF79" s="40"/>
      <c r="BOG79" s="40"/>
      <c r="BOH79" s="40"/>
      <c r="BOI79" s="40"/>
      <c r="BOJ79" s="40"/>
      <c r="BOK79" s="40"/>
      <c r="BOL79" s="40"/>
      <c r="BOM79" s="40"/>
      <c r="BON79" s="40"/>
      <c r="BOO79" s="40"/>
      <c r="BOP79" s="40"/>
      <c r="BOQ79" s="40"/>
      <c r="BOR79" s="40"/>
      <c r="BOS79" s="40"/>
      <c r="BOT79" s="40"/>
      <c r="BOU79" s="40"/>
      <c r="BOV79" s="40"/>
      <c r="BOW79" s="40"/>
      <c r="BOX79" s="40"/>
      <c r="BOY79" s="40"/>
      <c r="BOZ79" s="40"/>
      <c r="BPA79" s="40"/>
      <c r="BPB79" s="40"/>
      <c r="BPC79" s="40"/>
      <c r="BPD79" s="40"/>
      <c r="BPE79" s="40"/>
      <c r="BPF79" s="40"/>
      <c r="BPG79" s="40"/>
      <c r="BPH79" s="40"/>
      <c r="BPI79" s="40"/>
      <c r="BPJ79" s="40"/>
      <c r="BPK79" s="40"/>
      <c r="BPL79" s="40"/>
      <c r="BPM79" s="40"/>
      <c r="BPN79" s="40"/>
      <c r="BPO79" s="40"/>
      <c r="BPP79" s="40"/>
      <c r="BPQ79" s="40"/>
      <c r="BPR79" s="40"/>
      <c r="BPS79" s="40"/>
      <c r="BPT79" s="40"/>
      <c r="BPU79" s="40"/>
      <c r="BPV79" s="40"/>
      <c r="BPW79" s="40"/>
      <c r="BPX79" s="40"/>
      <c r="BPY79" s="40"/>
      <c r="BPZ79" s="40"/>
      <c r="BQA79" s="40"/>
      <c r="BQB79" s="40"/>
      <c r="BQC79" s="40"/>
      <c r="BQD79" s="40"/>
      <c r="BQE79" s="40"/>
      <c r="BQF79" s="40"/>
      <c r="BQG79" s="40"/>
      <c r="BQH79" s="40"/>
      <c r="BQI79" s="40"/>
      <c r="BQJ79" s="40"/>
      <c r="BQK79" s="40"/>
      <c r="BQL79" s="40"/>
      <c r="BQM79" s="40"/>
      <c r="BQN79" s="40"/>
      <c r="BQO79" s="40"/>
      <c r="BQP79" s="40"/>
      <c r="BQQ79" s="40"/>
      <c r="BQR79" s="40"/>
      <c r="BQS79" s="40"/>
      <c r="BQT79" s="40"/>
      <c r="BQU79" s="40"/>
      <c r="BQV79" s="40"/>
      <c r="BQW79" s="40"/>
      <c r="BQX79" s="40"/>
      <c r="BQY79" s="40"/>
      <c r="BQZ79" s="40"/>
      <c r="BRA79" s="40"/>
      <c r="BRB79" s="40"/>
      <c r="BRC79" s="40"/>
      <c r="BRD79" s="40"/>
      <c r="BRE79" s="40"/>
      <c r="BRF79" s="40"/>
      <c r="BRG79" s="40"/>
      <c r="BRH79" s="40"/>
      <c r="BRI79" s="40"/>
      <c r="BRJ79" s="40"/>
      <c r="BRK79" s="40"/>
      <c r="BRL79" s="40"/>
      <c r="BRM79" s="40"/>
      <c r="BRN79" s="40"/>
      <c r="BRO79" s="40"/>
      <c r="BRP79" s="40"/>
      <c r="BRQ79" s="40"/>
      <c r="BRR79" s="40"/>
      <c r="BRS79" s="40"/>
      <c r="BRT79" s="40"/>
      <c r="BRU79" s="40"/>
      <c r="BRV79" s="40"/>
      <c r="BRW79" s="40"/>
      <c r="BRX79" s="40"/>
      <c r="BRY79" s="40"/>
      <c r="BRZ79" s="40"/>
      <c r="BSA79" s="40"/>
      <c r="BSB79" s="40"/>
      <c r="BSC79" s="40"/>
      <c r="BSD79" s="40"/>
      <c r="BSE79" s="40"/>
      <c r="BSF79" s="40"/>
      <c r="BSG79" s="40"/>
      <c r="BSH79" s="40"/>
      <c r="BSI79" s="40"/>
      <c r="BSJ79" s="40"/>
      <c r="BSK79" s="40"/>
      <c r="BSL79" s="40"/>
      <c r="BSM79" s="40"/>
      <c r="BSN79" s="40"/>
      <c r="BSO79" s="40"/>
      <c r="BSP79" s="40"/>
      <c r="BSQ79" s="40"/>
      <c r="BSR79" s="40"/>
      <c r="BSS79" s="40"/>
      <c r="BST79" s="40"/>
      <c r="BSU79" s="40"/>
      <c r="BSV79" s="40"/>
      <c r="BSW79" s="40"/>
      <c r="BSX79" s="40"/>
      <c r="BSY79" s="40"/>
      <c r="BSZ79" s="40"/>
      <c r="BTA79" s="40"/>
      <c r="BTB79" s="40"/>
      <c r="BTC79" s="40"/>
      <c r="BTD79" s="40"/>
      <c r="BTE79" s="40"/>
      <c r="BTF79" s="40"/>
      <c r="BTG79" s="40"/>
      <c r="BTH79" s="40"/>
      <c r="BTI79" s="40"/>
      <c r="BTJ79" s="40"/>
      <c r="BTK79" s="40"/>
      <c r="BTL79" s="40"/>
      <c r="BTM79" s="40"/>
      <c r="BTN79" s="40"/>
      <c r="BTO79" s="40"/>
      <c r="BTP79" s="40"/>
      <c r="BTQ79" s="40"/>
      <c r="BTR79" s="40"/>
      <c r="BTS79" s="40"/>
      <c r="BTT79" s="40"/>
      <c r="BTU79" s="40"/>
      <c r="BTV79" s="40"/>
      <c r="BTW79" s="40"/>
      <c r="BTX79" s="40"/>
      <c r="BTY79" s="40"/>
      <c r="BTZ79" s="40"/>
      <c r="BUA79" s="40"/>
      <c r="BUB79" s="40"/>
      <c r="BUC79" s="40"/>
      <c r="BUD79" s="40"/>
      <c r="BUE79" s="40"/>
      <c r="BUF79" s="40"/>
      <c r="BUG79" s="40"/>
      <c r="BUH79" s="40"/>
      <c r="BUI79" s="40"/>
      <c r="BUJ79" s="40"/>
      <c r="BUK79" s="40"/>
      <c r="BUL79" s="40"/>
      <c r="BUM79" s="40"/>
      <c r="BUN79" s="40"/>
      <c r="BUO79" s="40"/>
      <c r="BUP79" s="40"/>
      <c r="BUQ79" s="40"/>
      <c r="BUR79" s="40"/>
      <c r="BUS79" s="40"/>
      <c r="BUT79" s="40"/>
      <c r="BUU79" s="40"/>
      <c r="BUV79" s="40"/>
      <c r="BUW79" s="40"/>
      <c r="BUX79" s="40"/>
      <c r="BUY79" s="40"/>
      <c r="BUZ79" s="40"/>
      <c r="BVA79" s="40"/>
      <c r="BVB79" s="40"/>
      <c r="BVC79" s="40"/>
      <c r="BVD79" s="40"/>
      <c r="BVE79" s="40"/>
      <c r="BVF79" s="40"/>
      <c r="BVG79" s="40"/>
      <c r="BVH79" s="40"/>
      <c r="BVI79" s="40"/>
      <c r="BVJ79" s="40"/>
      <c r="BVK79" s="40"/>
      <c r="BVL79" s="40"/>
      <c r="BVM79" s="40"/>
      <c r="BVN79" s="40"/>
      <c r="BVO79" s="40"/>
      <c r="BVP79" s="40"/>
      <c r="BVQ79" s="40"/>
      <c r="BVR79" s="40"/>
      <c r="BVS79" s="40"/>
      <c r="BVT79" s="40"/>
      <c r="BVU79" s="40"/>
      <c r="BVV79" s="40"/>
      <c r="BVW79" s="40"/>
      <c r="BVX79" s="40"/>
      <c r="BVY79" s="40"/>
      <c r="BVZ79" s="40"/>
      <c r="BWA79" s="40"/>
      <c r="BWB79" s="40"/>
      <c r="BWC79" s="40"/>
      <c r="BWD79" s="40"/>
      <c r="BWE79" s="40"/>
      <c r="BWF79" s="40"/>
      <c r="BWG79" s="40"/>
      <c r="BWH79" s="40"/>
      <c r="BWI79" s="40"/>
      <c r="BWJ79" s="40"/>
      <c r="BWK79" s="40"/>
      <c r="BWL79" s="40"/>
      <c r="BWM79" s="40"/>
      <c r="BWN79" s="40"/>
      <c r="BWO79" s="40"/>
      <c r="BWP79" s="40"/>
      <c r="BWQ79" s="40"/>
      <c r="BWR79" s="40"/>
      <c r="BWS79" s="40"/>
      <c r="BWT79" s="40"/>
      <c r="BWU79" s="40"/>
      <c r="BWV79" s="40"/>
      <c r="BWW79" s="40"/>
      <c r="BWX79" s="40"/>
      <c r="BWY79" s="40"/>
      <c r="BWZ79" s="40"/>
      <c r="BXA79" s="40"/>
      <c r="BXB79" s="40"/>
      <c r="BXC79" s="40"/>
      <c r="BXD79" s="40"/>
      <c r="BXE79" s="40"/>
      <c r="BXF79" s="40"/>
      <c r="BXG79" s="40"/>
      <c r="BXH79" s="40"/>
      <c r="BXI79" s="40"/>
      <c r="BXJ79" s="40"/>
      <c r="BXK79" s="40"/>
      <c r="BXL79" s="40"/>
      <c r="BXM79" s="40"/>
      <c r="BXN79" s="40"/>
      <c r="BXO79" s="40"/>
      <c r="BXP79" s="40"/>
      <c r="BXQ79" s="40"/>
      <c r="BXR79" s="40"/>
      <c r="BXS79" s="40"/>
      <c r="BXT79" s="40"/>
      <c r="BXU79" s="40"/>
      <c r="BXV79" s="40"/>
      <c r="BXW79" s="40"/>
      <c r="BXX79" s="40"/>
      <c r="BXY79" s="40"/>
      <c r="BXZ79" s="40"/>
      <c r="BYA79" s="40"/>
      <c r="BYB79" s="40"/>
      <c r="BYC79" s="40"/>
      <c r="BYD79" s="40"/>
      <c r="BYE79" s="40"/>
      <c r="BYF79" s="40"/>
      <c r="BYG79" s="40"/>
      <c r="BYH79" s="40"/>
      <c r="BYI79" s="40"/>
      <c r="BYJ79" s="40"/>
      <c r="BYK79" s="40"/>
      <c r="BYL79" s="40"/>
      <c r="BYM79" s="40"/>
      <c r="BYN79" s="40"/>
      <c r="BYO79" s="40"/>
      <c r="BYP79" s="40"/>
      <c r="BYQ79" s="40"/>
      <c r="BYR79" s="40"/>
      <c r="BYS79" s="40"/>
      <c r="BYT79" s="40"/>
      <c r="BYU79" s="40"/>
      <c r="BYV79" s="40"/>
      <c r="BYW79" s="40"/>
      <c r="BYX79" s="40"/>
      <c r="BYY79" s="40"/>
      <c r="BYZ79" s="40"/>
      <c r="BZA79" s="40"/>
      <c r="BZB79" s="40"/>
      <c r="BZC79" s="40"/>
      <c r="BZD79" s="40"/>
      <c r="BZE79" s="40"/>
      <c r="BZF79" s="40"/>
      <c r="BZG79" s="40"/>
      <c r="BZH79" s="40"/>
      <c r="BZI79" s="40"/>
      <c r="BZJ79" s="40"/>
      <c r="BZK79" s="40"/>
      <c r="BZL79" s="40"/>
      <c r="BZM79" s="40"/>
      <c r="BZN79" s="40"/>
      <c r="BZO79" s="40"/>
      <c r="BZP79" s="40"/>
      <c r="BZQ79" s="40"/>
      <c r="BZR79" s="40"/>
      <c r="BZS79" s="40"/>
      <c r="BZT79" s="40"/>
      <c r="BZU79" s="40"/>
      <c r="BZV79" s="40"/>
      <c r="BZW79" s="40"/>
      <c r="BZX79" s="40"/>
      <c r="BZY79" s="40"/>
      <c r="BZZ79" s="40"/>
      <c r="CAA79" s="40"/>
      <c r="CAB79" s="40"/>
      <c r="CAC79" s="40"/>
      <c r="CAD79" s="40"/>
      <c r="CAE79" s="40"/>
      <c r="CAF79" s="40"/>
      <c r="CAG79" s="40"/>
      <c r="CAH79" s="40"/>
      <c r="CAI79" s="40"/>
      <c r="CAJ79" s="40"/>
      <c r="CAK79" s="40"/>
      <c r="CAL79" s="40"/>
      <c r="CAM79" s="40"/>
      <c r="CAN79" s="40"/>
      <c r="CAO79" s="40"/>
      <c r="CAP79" s="40"/>
      <c r="CAQ79" s="40"/>
      <c r="CAR79" s="40"/>
      <c r="CAS79" s="40"/>
      <c r="CAT79" s="40"/>
      <c r="CAU79" s="40"/>
      <c r="CAV79" s="40"/>
      <c r="CAW79" s="40"/>
      <c r="CAX79" s="40"/>
      <c r="CAY79" s="40"/>
      <c r="CAZ79" s="40"/>
      <c r="CBA79" s="40"/>
      <c r="CBB79" s="40"/>
      <c r="CBC79" s="40"/>
      <c r="CBD79" s="40"/>
      <c r="CBE79" s="40"/>
      <c r="CBF79" s="40"/>
      <c r="CBG79" s="40"/>
      <c r="CBH79" s="40"/>
      <c r="CBI79" s="40"/>
      <c r="CBJ79" s="40"/>
      <c r="CBK79" s="40"/>
      <c r="CBL79" s="40"/>
      <c r="CBM79" s="40"/>
      <c r="CBN79" s="40"/>
      <c r="CBO79" s="40"/>
      <c r="CBP79" s="40"/>
      <c r="CBQ79" s="40"/>
      <c r="CBR79" s="40"/>
      <c r="CBS79" s="40"/>
      <c r="CBT79" s="40"/>
      <c r="CBU79" s="40"/>
      <c r="CBV79" s="40"/>
      <c r="CBW79" s="40"/>
      <c r="CBX79" s="40"/>
      <c r="CBY79" s="40"/>
      <c r="CBZ79" s="40"/>
      <c r="CCA79" s="40"/>
      <c r="CCB79" s="40"/>
      <c r="CCC79" s="40"/>
      <c r="CCD79" s="40"/>
      <c r="CCE79" s="40"/>
      <c r="CCF79" s="40"/>
      <c r="CCG79" s="40"/>
      <c r="CCH79" s="40"/>
      <c r="CCI79" s="40"/>
      <c r="CCJ79" s="40"/>
      <c r="CCK79" s="40"/>
      <c r="CCL79" s="40"/>
      <c r="CCM79" s="40"/>
      <c r="CCN79" s="40"/>
      <c r="CCO79" s="40"/>
      <c r="CCP79" s="40"/>
      <c r="CCQ79" s="40"/>
      <c r="CCR79" s="40"/>
      <c r="CCS79" s="40"/>
      <c r="CCT79" s="40"/>
      <c r="CCU79" s="40"/>
      <c r="CCV79" s="40"/>
      <c r="CCW79" s="40"/>
      <c r="CCX79" s="40"/>
      <c r="CCY79" s="40"/>
      <c r="CCZ79" s="40"/>
      <c r="CDA79" s="40"/>
      <c r="CDB79" s="40"/>
      <c r="CDC79" s="40"/>
      <c r="CDD79" s="40"/>
      <c r="CDE79" s="40"/>
      <c r="CDF79" s="40"/>
      <c r="CDG79" s="40"/>
      <c r="CDH79" s="40"/>
      <c r="CDI79" s="40"/>
      <c r="CDJ79" s="40"/>
      <c r="CDK79" s="40"/>
      <c r="CDL79" s="40"/>
      <c r="CDM79" s="40"/>
      <c r="CDN79" s="40"/>
      <c r="CDO79" s="40"/>
      <c r="CDP79" s="40"/>
      <c r="CDQ79" s="40"/>
      <c r="CDR79" s="40"/>
      <c r="CDS79" s="40"/>
      <c r="CDT79" s="40"/>
      <c r="CDU79" s="40"/>
      <c r="CDV79" s="40"/>
      <c r="CDW79" s="40"/>
      <c r="CDX79" s="40"/>
      <c r="CDY79" s="40"/>
      <c r="CDZ79" s="40"/>
      <c r="CEA79" s="40"/>
      <c r="CEB79" s="40"/>
      <c r="CEC79" s="40"/>
      <c r="CED79" s="40"/>
      <c r="CEE79" s="40"/>
      <c r="CEF79" s="40"/>
      <c r="CEG79" s="40"/>
      <c r="CEH79" s="40"/>
      <c r="CEI79" s="40"/>
      <c r="CEJ79" s="40"/>
      <c r="CEK79" s="40"/>
      <c r="CEL79" s="40"/>
      <c r="CEM79" s="40"/>
      <c r="CEN79" s="40"/>
      <c r="CEO79" s="40"/>
      <c r="CEP79" s="40"/>
      <c r="CEQ79" s="40"/>
      <c r="CER79" s="40"/>
      <c r="CES79" s="40"/>
      <c r="CET79" s="40"/>
      <c r="CEU79" s="40"/>
      <c r="CEV79" s="40"/>
      <c r="CEW79" s="40"/>
      <c r="CEX79" s="40"/>
      <c r="CEY79" s="40"/>
      <c r="CEZ79" s="40"/>
      <c r="CFA79" s="40"/>
      <c r="CFB79" s="40"/>
      <c r="CFC79" s="40"/>
      <c r="CFD79" s="40"/>
      <c r="CFE79" s="40"/>
      <c r="CFF79" s="40"/>
      <c r="CFG79" s="40"/>
      <c r="CFH79" s="40"/>
      <c r="CFI79" s="40"/>
      <c r="CFJ79" s="40"/>
      <c r="CFK79" s="40"/>
      <c r="CFL79" s="40"/>
      <c r="CFM79" s="40"/>
      <c r="CFN79" s="40"/>
      <c r="CFO79" s="40"/>
      <c r="CFP79" s="40"/>
      <c r="CFQ79" s="40"/>
      <c r="CFR79" s="40"/>
      <c r="CFS79" s="40"/>
      <c r="CFT79" s="40"/>
      <c r="CFU79" s="40"/>
      <c r="CFV79" s="40"/>
      <c r="CFW79" s="40"/>
      <c r="CFX79" s="40"/>
      <c r="CFY79" s="40"/>
      <c r="CFZ79" s="40"/>
      <c r="CGA79" s="40"/>
      <c r="CGB79" s="40"/>
      <c r="CGC79" s="40"/>
      <c r="CGD79" s="40"/>
      <c r="CGE79" s="40"/>
      <c r="CGF79" s="40"/>
      <c r="CGG79" s="40"/>
      <c r="CGH79" s="40"/>
      <c r="CGI79" s="40"/>
      <c r="CGJ79" s="40"/>
      <c r="CGK79" s="40"/>
      <c r="CGL79" s="40"/>
      <c r="CGM79" s="40"/>
      <c r="CGN79" s="40"/>
      <c r="CGO79" s="40"/>
      <c r="CGP79" s="40"/>
      <c r="CGQ79" s="40"/>
      <c r="CGR79" s="40"/>
      <c r="CGS79" s="40"/>
      <c r="CGT79" s="40"/>
      <c r="CGU79" s="40"/>
      <c r="CGV79" s="40"/>
      <c r="CGW79" s="40"/>
      <c r="CGX79" s="40"/>
      <c r="CGY79" s="40"/>
      <c r="CGZ79" s="40"/>
      <c r="CHA79" s="40"/>
      <c r="CHB79" s="40"/>
      <c r="CHC79" s="40"/>
      <c r="CHD79" s="40"/>
      <c r="CHE79" s="40"/>
      <c r="CHF79" s="40"/>
      <c r="CHG79" s="40"/>
      <c r="CHH79" s="40"/>
      <c r="CHI79" s="40"/>
      <c r="CHJ79" s="40"/>
      <c r="CHK79" s="40"/>
      <c r="CHL79" s="40"/>
      <c r="CHM79" s="40"/>
      <c r="CHN79" s="40"/>
      <c r="CHO79" s="40"/>
      <c r="CHP79" s="40"/>
      <c r="CHQ79" s="40"/>
      <c r="CHR79" s="40"/>
      <c r="CHS79" s="40"/>
      <c r="CHT79" s="40"/>
      <c r="CHU79" s="40"/>
      <c r="CHV79" s="40"/>
      <c r="CHW79" s="40"/>
      <c r="CHX79" s="40"/>
      <c r="CHY79" s="40"/>
      <c r="CHZ79" s="40"/>
      <c r="CIA79" s="40"/>
      <c r="CIB79" s="40"/>
      <c r="CIC79" s="40"/>
      <c r="CID79" s="40"/>
      <c r="CIE79" s="40"/>
      <c r="CIF79" s="40"/>
      <c r="CIG79" s="40"/>
      <c r="CIH79" s="40"/>
      <c r="CII79" s="40"/>
      <c r="CIJ79" s="40"/>
      <c r="CIK79" s="40"/>
      <c r="CIL79" s="40"/>
      <c r="CIM79" s="40"/>
      <c r="CIN79" s="40"/>
      <c r="CIO79" s="40"/>
      <c r="CIP79" s="40"/>
      <c r="CIQ79" s="40"/>
      <c r="CIR79" s="40"/>
      <c r="CIS79" s="40"/>
      <c r="CIT79" s="40"/>
      <c r="CIU79" s="40"/>
      <c r="CIV79" s="40"/>
      <c r="CIW79" s="40"/>
      <c r="CIX79" s="40"/>
      <c r="CIY79" s="40"/>
      <c r="CIZ79" s="40"/>
      <c r="CJA79" s="40"/>
      <c r="CJB79" s="40"/>
      <c r="CJC79" s="40"/>
      <c r="CJD79" s="40"/>
      <c r="CJE79" s="40"/>
      <c r="CJF79" s="40"/>
      <c r="CJG79" s="40"/>
      <c r="CJH79" s="40"/>
      <c r="CJI79" s="40"/>
      <c r="CJJ79" s="40"/>
      <c r="CJK79" s="40"/>
      <c r="CJL79" s="40"/>
      <c r="CJM79" s="40"/>
      <c r="CJN79" s="40"/>
      <c r="CJO79" s="40"/>
      <c r="CJP79" s="40"/>
      <c r="CJQ79" s="40"/>
      <c r="CJR79" s="40"/>
      <c r="CJS79" s="40"/>
      <c r="CJT79" s="40"/>
      <c r="CJU79" s="40"/>
      <c r="CJV79" s="40"/>
      <c r="CJW79" s="40"/>
      <c r="CJX79" s="40"/>
      <c r="CJY79" s="40"/>
      <c r="CJZ79" s="40"/>
      <c r="CKA79" s="40"/>
      <c r="CKB79" s="40"/>
      <c r="CKC79" s="40"/>
      <c r="CKD79" s="40"/>
      <c r="CKE79" s="40"/>
      <c r="CKF79" s="40"/>
      <c r="CKG79" s="40"/>
      <c r="CKH79" s="40"/>
      <c r="CKI79" s="40"/>
      <c r="CKJ79" s="40"/>
      <c r="CKK79" s="40"/>
      <c r="CKL79" s="40"/>
      <c r="CKM79" s="40"/>
      <c r="CKN79" s="40"/>
      <c r="CKO79" s="40"/>
      <c r="CKP79" s="40"/>
      <c r="CKQ79" s="40"/>
      <c r="CKR79" s="40"/>
      <c r="CKS79" s="40"/>
      <c r="CKT79" s="40"/>
      <c r="CKU79" s="40"/>
      <c r="CKV79" s="40"/>
      <c r="CKW79" s="40"/>
      <c r="CKX79" s="40"/>
      <c r="CKY79" s="40"/>
      <c r="CKZ79" s="40"/>
      <c r="CLA79" s="40"/>
      <c r="CLB79" s="40"/>
      <c r="CLC79" s="40"/>
      <c r="CLD79" s="40"/>
      <c r="CLE79" s="40"/>
      <c r="CLF79" s="40"/>
      <c r="CLG79" s="40"/>
      <c r="CLH79" s="40"/>
      <c r="CLI79" s="40"/>
      <c r="CLJ79" s="40"/>
      <c r="CLK79" s="40"/>
      <c r="CLL79" s="40"/>
      <c r="CLM79" s="40"/>
      <c r="CLN79" s="40"/>
      <c r="CLO79" s="40"/>
      <c r="CLP79" s="40"/>
      <c r="CLQ79" s="40"/>
      <c r="CLR79" s="40"/>
      <c r="CLS79" s="40"/>
      <c r="CLT79" s="40"/>
      <c r="CLU79" s="40"/>
      <c r="CLV79" s="40"/>
      <c r="CLW79" s="40"/>
      <c r="CLX79" s="40"/>
      <c r="CLY79" s="40"/>
      <c r="CLZ79" s="40"/>
      <c r="CMA79" s="40"/>
      <c r="CMB79" s="40"/>
      <c r="CMC79" s="40"/>
      <c r="CMD79" s="40"/>
      <c r="CME79" s="40"/>
      <c r="CMF79" s="40"/>
      <c r="CMG79" s="40"/>
      <c r="CMH79" s="40"/>
      <c r="CMI79" s="40"/>
      <c r="CMJ79" s="40"/>
      <c r="CMK79" s="40"/>
      <c r="CML79" s="40"/>
      <c r="CMM79" s="40"/>
      <c r="CMN79" s="40"/>
      <c r="CMO79" s="40"/>
      <c r="CMP79" s="40"/>
      <c r="CMQ79" s="40"/>
      <c r="CMR79" s="40"/>
      <c r="CMS79" s="40"/>
      <c r="CMT79" s="40"/>
      <c r="CMU79" s="40"/>
      <c r="CMV79" s="40"/>
      <c r="CMW79" s="40"/>
      <c r="CMX79" s="40"/>
      <c r="CMY79" s="40"/>
      <c r="CMZ79" s="40"/>
      <c r="CNA79" s="40"/>
      <c r="CNB79" s="40"/>
      <c r="CNC79" s="40"/>
      <c r="CND79" s="40"/>
      <c r="CNE79" s="40"/>
      <c r="CNF79" s="40"/>
      <c r="CNG79" s="40"/>
      <c r="CNH79" s="40"/>
      <c r="CNI79" s="40"/>
      <c r="CNJ79" s="40"/>
      <c r="CNK79" s="40"/>
      <c r="CNL79" s="40"/>
      <c r="CNM79" s="40"/>
      <c r="CNN79" s="40"/>
      <c r="CNO79" s="40"/>
      <c r="CNP79" s="40"/>
      <c r="CNQ79" s="40"/>
      <c r="CNR79" s="40"/>
      <c r="CNS79" s="40"/>
      <c r="CNT79" s="40"/>
      <c r="CNU79" s="40"/>
      <c r="CNV79" s="40"/>
      <c r="CNW79" s="40"/>
      <c r="CNX79" s="40"/>
      <c r="CNY79" s="40"/>
      <c r="CNZ79" s="40"/>
      <c r="COA79" s="40"/>
      <c r="COB79" s="40"/>
      <c r="COC79" s="40"/>
      <c r="COD79" s="40"/>
      <c r="COE79" s="40"/>
      <c r="COF79" s="40"/>
      <c r="COG79" s="40"/>
      <c r="COH79" s="40"/>
      <c r="COI79" s="40"/>
      <c r="COJ79" s="40"/>
      <c r="COK79" s="40"/>
      <c r="COL79" s="40"/>
      <c r="COM79" s="40"/>
      <c r="CON79" s="40"/>
      <c r="COO79" s="40"/>
      <c r="COP79" s="40"/>
      <c r="COQ79" s="40"/>
      <c r="COR79" s="40"/>
      <c r="COS79" s="40"/>
      <c r="COT79" s="40"/>
      <c r="COU79" s="40"/>
      <c r="COV79" s="40"/>
      <c r="COW79" s="40"/>
      <c r="COX79" s="40"/>
      <c r="COY79" s="40"/>
      <c r="COZ79" s="40"/>
      <c r="CPA79" s="40"/>
      <c r="CPB79" s="40"/>
      <c r="CPC79" s="40"/>
      <c r="CPD79" s="40"/>
      <c r="CPE79" s="40"/>
      <c r="CPF79" s="40"/>
      <c r="CPG79" s="40"/>
      <c r="CPH79" s="40"/>
      <c r="CPI79" s="40"/>
      <c r="CPJ79" s="40"/>
      <c r="CPK79" s="40"/>
      <c r="CPL79" s="40"/>
      <c r="CPM79" s="40"/>
      <c r="CPN79" s="40"/>
      <c r="CPO79" s="40"/>
      <c r="CPP79" s="40"/>
      <c r="CPQ79" s="40"/>
      <c r="CPR79" s="40"/>
      <c r="CPS79" s="40"/>
      <c r="CPT79" s="40"/>
      <c r="CPU79" s="40"/>
      <c r="CPV79" s="40"/>
      <c r="CPW79" s="40"/>
      <c r="CPX79" s="40"/>
      <c r="CPY79" s="40"/>
      <c r="CPZ79" s="40"/>
      <c r="CQA79" s="40"/>
      <c r="CQB79" s="40"/>
      <c r="CQC79" s="40"/>
      <c r="CQD79" s="40"/>
      <c r="CQE79" s="40"/>
      <c r="CQF79" s="40"/>
      <c r="CQG79" s="40"/>
      <c r="CQH79" s="40"/>
      <c r="CQI79" s="40"/>
      <c r="CQJ79" s="40"/>
      <c r="CQK79" s="40"/>
      <c r="CQL79" s="40"/>
      <c r="CQM79" s="40"/>
      <c r="CQN79" s="40"/>
      <c r="CQO79" s="40"/>
      <c r="CQP79" s="40"/>
      <c r="CQQ79" s="40"/>
      <c r="CQR79" s="40"/>
      <c r="CQS79" s="40"/>
      <c r="CQT79" s="40"/>
      <c r="CQU79" s="40"/>
      <c r="CQV79" s="40"/>
      <c r="CQW79" s="40"/>
      <c r="CQX79" s="40"/>
      <c r="CQY79" s="40"/>
      <c r="CQZ79" s="40"/>
      <c r="CRA79" s="40"/>
      <c r="CRB79" s="40"/>
      <c r="CRC79" s="40"/>
      <c r="CRD79" s="40"/>
      <c r="CRE79" s="40"/>
      <c r="CRF79" s="40"/>
      <c r="CRG79" s="40"/>
      <c r="CRH79" s="40"/>
      <c r="CRI79" s="40"/>
      <c r="CRJ79" s="40"/>
      <c r="CRK79" s="40"/>
      <c r="CRL79" s="40"/>
      <c r="CRM79" s="40"/>
      <c r="CRN79" s="40"/>
      <c r="CRO79" s="40"/>
      <c r="CRP79" s="40"/>
      <c r="CRQ79" s="40"/>
      <c r="CRR79" s="40"/>
      <c r="CRS79" s="40"/>
      <c r="CRT79" s="40"/>
      <c r="CRU79" s="40"/>
      <c r="CRV79" s="40"/>
      <c r="CRW79" s="40"/>
      <c r="CRX79" s="40"/>
      <c r="CRY79" s="40"/>
      <c r="CRZ79" s="40"/>
      <c r="CSA79" s="40"/>
      <c r="CSB79" s="40"/>
      <c r="CSC79" s="40"/>
      <c r="CSD79" s="40"/>
      <c r="CSE79" s="40"/>
      <c r="CSF79" s="40"/>
      <c r="CSG79" s="40"/>
      <c r="CSH79" s="40"/>
      <c r="CSI79" s="40"/>
      <c r="CSJ79" s="40"/>
      <c r="CSK79" s="40"/>
      <c r="CSL79" s="40"/>
      <c r="CSM79" s="40"/>
      <c r="CSN79" s="40"/>
      <c r="CSO79" s="40"/>
      <c r="CSP79" s="40"/>
      <c r="CSQ79" s="40"/>
      <c r="CSR79" s="40"/>
      <c r="CSS79" s="40"/>
      <c r="CST79" s="40"/>
      <c r="CSU79" s="40"/>
      <c r="CSV79" s="40"/>
      <c r="CSW79" s="40"/>
      <c r="CSX79" s="40"/>
      <c r="CSY79" s="40"/>
      <c r="CSZ79" s="40"/>
      <c r="CTA79" s="40"/>
      <c r="CTB79" s="40"/>
      <c r="CTC79" s="40"/>
      <c r="CTD79" s="40"/>
      <c r="CTE79" s="40"/>
      <c r="CTF79" s="40"/>
      <c r="CTG79" s="40"/>
      <c r="CTH79" s="40"/>
      <c r="CTI79" s="40"/>
      <c r="CTJ79" s="40"/>
      <c r="CTK79" s="40"/>
      <c r="CTL79" s="40"/>
      <c r="CTM79" s="40"/>
      <c r="CTN79" s="40"/>
      <c r="CTO79" s="40"/>
      <c r="CTP79" s="40"/>
      <c r="CTQ79" s="40"/>
      <c r="CTR79" s="40"/>
      <c r="CTS79" s="40"/>
      <c r="CTT79" s="40"/>
      <c r="CTU79" s="40"/>
      <c r="CTV79" s="40"/>
      <c r="CTW79" s="40"/>
      <c r="CTX79" s="40"/>
      <c r="CTY79" s="40"/>
      <c r="CTZ79" s="40"/>
      <c r="CUA79" s="40"/>
      <c r="CUB79" s="40"/>
      <c r="CUC79" s="40"/>
      <c r="CUD79" s="40"/>
      <c r="CUE79" s="40"/>
      <c r="CUF79" s="40"/>
      <c r="CUG79" s="40"/>
      <c r="CUH79" s="40"/>
      <c r="CUI79" s="40"/>
      <c r="CUJ79" s="40"/>
      <c r="CUK79" s="40"/>
      <c r="CUL79" s="40"/>
      <c r="CUM79" s="40"/>
      <c r="CUN79" s="40"/>
      <c r="CUO79" s="40"/>
      <c r="CUP79" s="40"/>
      <c r="CUQ79" s="40"/>
      <c r="CUR79" s="40"/>
      <c r="CUS79" s="40"/>
      <c r="CUT79" s="40"/>
      <c r="CUU79" s="40"/>
      <c r="CUV79" s="40"/>
      <c r="CUW79" s="40"/>
      <c r="CUX79" s="40"/>
      <c r="CUY79" s="40"/>
      <c r="CUZ79" s="40"/>
      <c r="CVA79" s="40"/>
      <c r="CVB79" s="40"/>
      <c r="CVC79" s="40"/>
      <c r="CVD79" s="40"/>
      <c r="CVE79" s="40"/>
      <c r="CVF79" s="40"/>
      <c r="CVG79" s="40"/>
      <c r="CVH79" s="40"/>
      <c r="CVI79" s="40"/>
      <c r="CVJ79" s="40"/>
      <c r="CVK79" s="40"/>
      <c r="CVL79" s="40"/>
      <c r="CVM79" s="40"/>
      <c r="CVN79" s="40"/>
      <c r="CVO79" s="40"/>
      <c r="CVP79" s="40"/>
      <c r="CVQ79" s="40"/>
      <c r="CVR79" s="40"/>
      <c r="CVS79" s="40"/>
      <c r="CVT79" s="40"/>
      <c r="CVU79" s="40"/>
      <c r="CVV79" s="40"/>
      <c r="CVW79" s="40"/>
      <c r="CVX79" s="40"/>
      <c r="CVY79" s="40"/>
      <c r="CVZ79" s="40"/>
      <c r="CWA79" s="40"/>
      <c r="CWB79" s="40"/>
      <c r="CWC79" s="40"/>
      <c r="CWD79" s="40"/>
      <c r="CWE79" s="40"/>
      <c r="CWF79" s="40"/>
      <c r="CWG79" s="40"/>
      <c r="CWH79" s="40"/>
      <c r="CWI79" s="40"/>
      <c r="CWJ79" s="40"/>
      <c r="CWK79" s="40"/>
      <c r="CWL79" s="40"/>
      <c r="CWM79" s="40"/>
      <c r="CWN79" s="40"/>
      <c r="CWO79" s="40"/>
      <c r="CWP79" s="40"/>
      <c r="CWQ79" s="40"/>
      <c r="CWR79" s="40"/>
      <c r="CWS79" s="40"/>
      <c r="CWT79" s="40"/>
      <c r="CWU79" s="40"/>
      <c r="CWV79" s="40"/>
      <c r="CWW79" s="40"/>
      <c r="CWX79" s="40"/>
      <c r="CWY79" s="40"/>
      <c r="CWZ79" s="40"/>
      <c r="CXA79" s="40"/>
      <c r="CXB79" s="40"/>
      <c r="CXC79" s="40"/>
      <c r="CXD79" s="40"/>
      <c r="CXE79" s="40"/>
      <c r="CXF79" s="40"/>
      <c r="CXG79" s="40"/>
      <c r="CXH79" s="40"/>
      <c r="CXI79" s="40"/>
      <c r="CXJ79" s="40"/>
      <c r="CXK79" s="40"/>
      <c r="CXL79" s="40"/>
      <c r="CXM79" s="40"/>
      <c r="CXN79" s="40"/>
      <c r="CXO79" s="40"/>
      <c r="CXP79" s="40"/>
      <c r="CXQ79" s="40"/>
      <c r="CXR79" s="40"/>
      <c r="CXS79" s="40"/>
      <c r="CXT79" s="40"/>
      <c r="CXU79" s="40"/>
      <c r="CXV79" s="40"/>
      <c r="CXW79" s="40"/>
      <c r="CXX79" s="40"/>
      <c r="CXY79" s="40"/>
      <c r="CXZ79" s="40"/>
      <c r="CYA79" s="40"/>
      <c r="CYB79" s="40"/>
      <c r="CYC79" s="40"/>
      <c r="CYD79" s="40"/>
      <c r="CYE79" s="40"/>
      <c r="CYF79" s="40"/>
      <c r="CYG79" s="40"/>
      <c r="CYH79" s="40"/>
      <c r="CYI79" s="40"/>
      <c r="CYJ79" s="40"/>
      <c r="CYK79" s="40"/>
      <c r="CYL79" s="40"/>
      <c r="CYM79" s="40"/>
      <c r="CYN79" s="40"/>
      <c r="CYO79" s="40"/>
      <c r="CYP79" s="40"/>
      <c r="CYQ79" s="40"/>
      <c r="CYR79" s="40"/>
      <c r="CYS79" s="40"/>
      <c r="CYT79" s="40"/>
      <c r="CYU79" s="40"/>
      <c r="CYV79" s="40"/>
      <c r="CYW79" s="40"/>
      <c r="CYX79" s="40"/>
      <c r="CYY79" s="40"/>
      <c r="CYZ79" s="40"/>
      <c r="CZA79" s="40"/>
      <c r="CZB79" s="40"/>
      <c r="CZC79" s="40"/>
      <c r="CZD79" s="40"/>
      <c r="CZE79" s="40"/>
      <c r="CZF79" s="40"/>
      <c r="CZG79" s="40"/>
      <c r="CZH79" s="40"/>
      <c r="CZI79" s="40"/>
      <c r="CZJ79" s="40"/>
      <c r="CZK79" s="40"/>
      <c r="CZL79" s="40"/>
      <c r="CZM79" s="40"/>
      <c r="CZN79" s="40"/>
      <c r="CZO79" s="40"/>
      <c r="CZP79" s="40"/>
      <c r="CZQ79" s="40"/>
      <c r="CZR79" s="40"/>
      <c r="CZS79" s="40"/>
      <c r="CZT79" s="40"/>
      <c r="CZU79" s="40"/>
      <c r="CZV79" s="40"/>
      <c r="CZW79" s="40"/>
      <c r="CZX79" s="40"/>
      <c r="CZY79" s="40"/>
      <c r="CZZ79" s="40"/>
      <c r="DAA79" s="40"/>
      <c r="DAB79" s="40"/>
      <c r="DAC79" s="40"/>
      <c r="DAD79" s="40"/>
      <c r="DAE79" s="40"/>
      <c r="DAF79" s="40"/>
      <c r="DAG79" s="40"/>
      <c r="DAH79" s="40"/>
      <c r="DAI79" s="40"/>
      <c r="DAJ79" s="40"/>
      <c r="DAK79" s="40"/>
      <c r="DAL79" s="40"/>
      <c r="DAM79" s="40"/>
      <c r="DAN79" s="40"/>
      <c r="DAO79" s="40"/>
      <c r="DAP79" s="40"/>
      <c r="DAQ79" s="40"/>
      <c r="DAR79" s="40"/>
      <c r="DAS79" s="40"/>
      <c r="DAT79" s="40"/>
      <c r="DAU79" s="40"/>
      <c r="DAV79" s="40"/>
      <c r="DAW79" s="40"/>
      <c r="DAX79" s="40"/>
      <c r="DAY79" s="40"/>
      <c r="DAZ79" s="40"/>
      <c r="DBA79" s="40"/>
      <c r="DBB79" s="40"/>
      <c r="DBC79" s="40"/>
      <c r="DBD79" s="40"/>
      <c r="DBE79" s="40"/>
      <c r="DBF79" s="40"/>
      <c r="DBG79" s="40"/>
      <c r="DBH79" s="40"/>
      <c r="DBI79" s="40"/>
      <c r="DBJ79" s="40"/>
      <c r="DBK79" s="40"/>
      <c r="DBL79" s="40"/>
      <c r="DBM79" s="40"/>
      <c r="DBN79" s="40"/>
      <c r="DBO79" s="40"/>
      <c r="DBP79" s="40"/>
      <c r="DBQ79" s="40"/>
      <c r="DBR79" s="40"/>
      <c r="DBS79" s="40"/>
      <c r="DBT79" s="40"/>
      <c r="DBU79" s="40"/>
      <c r="DBV79" s="40"/>
      <c r="DBW79" s="40"/>
      <c r="DBX79" s="40"/>
      <c r="DBY79" s="40"/>
      <c r="DBZ79" s="40"/>
      <c r="DCA79" s="40"/>
      <c r="DCB79" s="40"/>
      <c r="DCC79" s="40"/>
      <c r="DCD79" s="40"/>
      <c r="DCE79" s="40"/>
      <c r="DCF79" s="40"/>
      <c r="DCG79" s="40"/>
      <c r="DCH79" s="40"/>
      <c r="DCI79" s="40"/>
      <c r="DCJ79" s="40"/>
      <c r="DCK79" s="40"/>
      <c r="DCL79" s="40"/>
      <c r="DCM79" s="40"/>
      <c r="DCN79" s="40"/>
      <c r="DCO79" s="40"/>
      <c r="DCP79" s="40"/>
      <c r="DCQ79" s="40"/>
      <c r="DCR79" s="40"/>
      <c r="DCS79" s="40"/>
      <c r="DCT79" s="40"/>
      <c r="DCU79" s="40"/>
      <c r="DCV79" s="40"/>
      <c r="DCW79" s="40"/>
      <c r="DCX79" s="40"/>
      <c r="DCY79" s="40"/>
      <c r="DCZ79" s="40"/>
      <c r="DDA79" s="40"/>
      <c r="DDB79" s="40"/>
      <c r="DDC79" s="40"/>
      <c r="DDD79" s="40"/>
      <c r="DDE79" s="40"/>
      <c r="DDF79" s="40"/>
      <c r="DDG79" s="40"/>
      <c r="DDH79" s="40"/>
      <c r="DDI79" s="40"/>
      <c r="DDJ79" s="40"/>
      <c r="DDK79" s="40"/>
      <c r="DDL79" s="40"/>
      <c r="DDM79" s="40"/>
      <c r="DDN79" s="40"/>
      <c r="DDO79" s="40"/>
      <c r="DDP79" s="40"/>
      <c r="DDQ79" s="40"/>
      <c r="DDR79" s="40"/>
      <c r="DDS79" s="40"/>
      <c r="DDT79" s="40"/>
      <c r="DDU79" s="40"/>
      <c r="DDV79" s="40"/>
      <c r="DDW79" s="40"/>
      <c r="DDX79" s="40"/>
      <c r="DDY79" s="40"/>
      <c r="DDZ79" s="40"/>
      <c r="DEA79" s="40"/>
      <c r="DEB79" s="40"/>
      <c r="DEC79" s="40"/>
      <c r="DED79" s="40"/>
      <c r="DEE79" s="40"/>
      <c r="DEF79" s="40"/>
      <c r="DEG79" s="40"/>
      <c r="DEH79" s="40"/>
      <c r="DEI79" s="40"/>
      <c r="DEJ79" s="40"/>
      <c r="DEK79" s="40"/>
      <c r="DEL79" s="40"/>
      <c r="DEM79" s="40"/>
      <c r="DEN79" s="40"/>
      <c r="DEO79" s="40"/>
      <c r="DEP79" s="40"/>
      <c r="DEQ79" s="40"/>
      <c r="DER79" s="40"/>
      <c r="DES79" s="40"/>
      <c r="DET79" s="40"/>
      <c r="DEU79" s="40"/>
      <c r="DEV79" s="40"/>
      <c r="DEW79" s="40"/>
      <c r="DEX79" s="40"/>
      <c r="DEY79" s="40"/>
      <c r="DEZ79" s="40"/>
      <c r="DFA79" s="40"/>
      <c r="DFB79" s="40"/>
      <c r="DFC79" s="40"/>
      <c r="DFD79" s="40"/>
      <c r="DFE79" s="40"/>
      <c r="DFF79" s="40"/>
      <c r="DFG79" s="40"/>
      <c r="DFH79" s="40"/>
      <c r="DFI79" s="40"/>
      <c r="DFJ79" s="40"/>
      <c r="DFK79" s="40"/>
      <c r="DFL79" s="40"/>
      <c r="DFM79" s="40"/>
      <c r="DFN79" s="40"/>
      <c r="DFO79" s="40"/>
      <c r="DFP79" s="40"/>
      <c r="DFQ79" s="40"/>
      <c r="DFR79" s="40"/>
      <c r="DFS79" s="40"/>
      <c r="DFT79" s="40"/>
      <c r="DFU79" s="40"/>
      <c r="DFV79" s="40"/>
      <c r="DFW79" s="40"/>
      <c r="DFX79" s="40"/>
      <c r="DFY79" s="40"/>
      <c r="DFZ79" s="40"/>
      <c r="DGA79" s="40"/>
      <c r="DGB79" s="40"/>
      <c r="DGC79" s="40"/>
      <c r="DGD79" s="40"/>
      <c r="DGE79" s="40"/>
      <c r="DGF79" s="40"/>
      <c r="DGG79" s="40"/>
      <c r="DGH79" s="40"/>
      <c r="DGI79" s="40"/>
      <c r="DGJ79" s="40"/>
      <c r="DGK79" s="40"/>
      <c r="DGL79" s="40"/>
      <c r="DGM79" s="40"/>
      <c r="DGN79" s="40"/>
      <c r="DGO79" s="40"/>
      <c r="DGP79" s="40"/>
      <c r="DGQ79" s="40"/>
      <c r="DGR79" s="40"/>
      <c r="DGS79" s="40"/>
      <c r="DGT79" s="40"/>
      <c r="DGU79" s="40"/>
      <c r="DGV79" s="40"/>
      <c r="DGW79" s="40"/>
      <c r="DGX79" s="40"/>
      <c r="DGY79" s="40"/>
      <c r="DGZ79" s="40"/>
      <c r="DHA79" s="40"/>
      <c r="DHB79" s="40"/>
      <c r="DHC79" s="40"/>
      <c r="DHD79" s="40"/>
      <c r="DHE79" s="40"/>
      <c r="DHF79" s="40"/>
      <c r="DHG79" s="40"/>
      <c r="DHH79" s="40"/>
      <c r="DHI79" s="40"/>
      <c r="DHJ79" s="40"/>
      <c r="DHK79" s="40"/>
      <c r="DHL79" s="40"/>
      <c r="DHM79" s="40"/>
      <c r="DHN79" s="40"/>
      <c r="DHO79" s="40"/>
      <c r="DHP79" s="40"/>
      <c r="DHQ79" s="40"/>
      <c r="DHR79" s="40"/>
      <c r="DHS79" s="40"/>
      <c r="DHT79" s="40"/>
      <c r="DHU79" s="40"/>
      <c r="DHV79" s="40"/>
      <c r="DHW79" s="40"/>
      <c r="DHX79" s="40"/>
      <c r="DHY79" s="40"/>
      <c r="DHZ79" s="40"/>
      <c r="DIA79" s="40"/>
      <c r="DIB79" s="40"/>
      <c r="DIC79" s="40"/>
      <c r="DID79" s="40"/>
      <c r="DIE79" s="40"/>
      <c r="DIF79" s="40"/>
      <c r="DIG79" s="40"/>
      <c r="DIH79" s="40"/>
      <c r="DII79" s="40"/>
      <c r="DIJ79" s="40"/>
      <c r="DIK79" s="40"/>
      <c r="DIL79" s="40"/>
      <c r="DIM79" s="40"/>
      <c r="DIN79" s="40"/>
      <c r="DIO79" s="40"/>
      <c r="DIP79" s="40"/>
      <c r="DIQ79" s="40"/>
      <c r="DIR79" s="40"/>
      <c r="DIS79" s="40"/>
      <c r="DIT79" s="40"/>
      <c r="DIU79" s="40"/>
      <c r="DIV79" s="40"/>
      <c r="DIW79" s="40"/>
      <c r="DIX79" s="40"/>
      <c r="DIY79" s="40"/>
      <c r="DIZ79" s="40"/>
      <c r="DJA79" s="40"/>
      <c r="DJB79" s="40"/>
      <c r="DJC79" s="40"/>
      <c r="DJD79" s="40"/>
      <c r="DJE79" s="40"/>
      <c r="DJF79" s="40"/>
      <c r="DJG79" s="40"/>
      <c r="DJH79" s="40"/>
      <c r="DJI79" s="40"/>
      <c r="DJJ79" s="40"/>
      <c r="DJK79" s="40"/>
      <c r="DJL79" s="40"/>
      <c r="DJM79" s="40"/>
      <c r="DJN79" s="40"/>
      <c r="DJO79" s="40"/>
      <c r="DJP79" s="40"/>
      <c r="DJQ79" s="40"/>
      <c r="DJR79" s="40"/>
      <c r="DJS79" s="40"/>
      <c r="DJT79" s="40"/>
      <c r="DJU79" s="40"/>
      <c r="DJV79" s="40"/>
      <c r="DJW79" s="40"/>
      <c r="DJX79" s="40"/>
      <c r="DJY79" s="40"/>
      <c r="DJZ79" s="40"/>
      <c r="DKA79" s="40"/>
      <c r="DKB79" s="40"/>
      <c r="DKC79" s="40"/>
      <c r="DKD79" s="40"/>
      <c r="DKE79" s="40"/>
      <c r="DKF79" s="40"/>
      <c r="DKG79" s="40"/>
      <c r="DKH79" s="40"/>
      <c r="DKI79" s="40"/>
      <c r="DKJ79" s="40"/>
      <c r="DKK79" s="40"/>
      <c r="DKL79" s="40"/>
      <c r="DKM79" s="40"/>
      <c r="DKN79" s="40"/>
      <c r="DKO79" s="40"/>
      <c r="DKP79" s="40"/>
      <c r="DKQ79" s="40"/>
      <c r="DKR79" s="40"/>
      <c r="DKS79" s="40"/>
      <c r="DKT79" s="40"/>
      <c r="DKU79" s="40"/>
      <c r="DKV79" s="40"/>
      <c r="DKW79" s="40"/>
      <c r="DKX79" s="40"/>
      <c r="DKY79" s="40"/>
      <c r="DKZ79" s="40"/>
      <c r="DLA79" s="40"/>
      <c r="DLB79" s="40"/>
      <c r="DLC79" s="40"/>
      <c r="DLD79" s="40"/>
      <c r="DLE79" s="40"/>
      <c r="DLF79" s="40"/>
      <c r="DLG79" s="40"/>
      <c r="DLH79" s="40"/>
      <c r="DLI79" s="40"/>
      <c r="DLJ79" s="40"/>
      <c r="DLK79" s="40"/>
      <c r="DLL79" s="40"/>
      <c r="DLM79" s="40"/>
      <c r="DLN79" s="40"/>
      <c r="DLO79" s="40"/>
      <c r="DLP79" s="40"/>
      <c r="DLQ79" s="40"/>
      <c r="DLR79" s="40"/>
      <c r="DLS79" s="40"/>
      <c r="DLT79" s="40"/>
      <c r="DLU79" s="40"/>
      <c r="DLV79" s="40"/>
      <c r="DLW79" s="40"/>
      <c r="DLX79" s="40"/>
      <c r="DLY79" s="40"/>
      <c r="DLZ79" s="40"/>
      <c r="DMA79" s="40"/>
      <c r="DMB79" s="40"/>
      <c r="DMC79" s="40"/>
      <c r="DMD79" s="40"/>
      <c r="DME79" s="40"/>
      <c r="DMF79" s="40"/>
      <c r="DMG79" s="40"/>
      <c r="DMH79" s="40"/>
      <c r="DMI79" s="40"/>
      <c r="DMJ79" s="40"/>
      <c r="DMK79" s="40"/>
      <c r="DML79" s="40"/>
      <c r="DMM79" s="40"/>
      <c r="DMN79" s="40"/>
      <c r="DMO79" s="40"/>
      <c r="DMP79" s="40"/>
      <c r="DMQ79" s="40"/>
      <c r="DMR79" s="40"/>
      <c r="DMS79" s="40"/>
      <c r="DMT79" s="40"/>
      <c r="DMU79" s="40"/>
      <c r="DMV79" s="40"/>
      <c r="DMW79" s="40"/>
      <c r="DMX79" s="40"/>
      <c r="DMY79" s="40"/>
      <c r="DMZ79" s="40"/>
      <c r="DNA79" s="40"/>
      <c r="DNB79" s="40"/>
      <c r="DNC79" s="40"/>
      <c r="DND79" s="40"/>
      <c r="DNE79" s="40"/>
      <c r="DNF79" s="40"/>
      <c r="DNG79" s="40"/>
      <c r="DNH79" s="40"/>
      <c r="DNI79" s="40"/>
      <c r="DNJ79" s="40"/>
      <c r="DNK79" s="40"/>
      <c r="DNL79" s="40"/>
      <c r="DNM79" s="40"/>
      <c r="DNN79" s="40"/>
      <c r="DNO79" s="40"/>
      <c r="DNP79" s="40"/>
      <c r="DNQ79" s="40"/>
      <c r="DNR79" s="40"/>
      <c r="DNS79" s="40"/>
      <c r="DNT79" s="40"/>
      <c r="DNU79" s="40"/>
      <c r="DNV79" s="40"/>
      <c r="DNW79" s="40"/>
      <c r="DNX79" s="40"/>
      <c r="DNY79" s="40"/>
      <c r="DNZ79" s="40"/>
      <c r="DOA79" s="40"/>
      <c r="DOB79" s="40"/>
      <c r="DOC79" s="40"/>
      <c r="DOD79" s="40"/>
      <c r="DOE79" s="40"/>
      <c r="DOF79" s="40"/>
      <c r="DOG79" s="40"/>
      <c r="DOH79" s="40"/>
      <c r="DOI79" s="40"/>
      <c r="DOJ79" s="40"/>
      <c r="DOK79" s="40"/>
      <c r="DOL79" s="40"/>
      <c r="DOM79" s="40"/>
      <c r="DON79" s="40"/>
      <c r="DOO79" s="40"/>
      <c r="DOP79" s="40"/>
      <c r="DOQ79" s="40"/>
      <c r="DOR79" s="40"/>
      <c r="DOS79" s="40"/>
      <c r="DOT79" s="40"/>
      <c r="DOU79" s="40"/>
      <c r="DOV79" s="40"/>
      <c r="DOW79" s="40"/>
      <c r="DOX79" s="40"/>
      <c r="DOY79" s="40"/>
      <c r="DOZ79" s="40"/>
      <c r="DPA79" s="40"/>
      <c r="DPB79" s="40"/>
      <c r="DPC79" s="40"/>
      <c r="DPD79" s="40"/>
      <c r="DPE79" s="40"/>
      <c r="DPF79" s="40"/>
      <c r="DPG79" s="40"/>
      <c r="DPH79" s="40"/>
      <c r="DPI79" s="40"/>
      <c r="DPJ79" s="40"/>
      <c r="DPK79" s="40"/>
      <c r="DPL79" s="40"/>
      <c r="DPM79" s="40"/>
      <c r="DPN79" s="40"/>
      <c r="DPO79" s="40"/>
      <c r="DPP79" s="40"/>
      <c r="DPQ79" s="40"/>
      <c r="DPR79" s="40"/>
      <c r="DPS79" s="40"/>
      <c r="DPT79" s="40"/>
      <c r="DPU79" s="40"/>
      <c r="DPV79" s="40"/>
      <c r="DPW79" s="40"/>
      <c r="DPX79" s="40"/>
      <c r="DPY79" s="40"/>
      <c r="DPZ79" s="40"/>
      <c r="DQA79" s="40"/>
      <c r="DQB79" s="40"/>
      <c r="DQC79" s="40"/>
      <c r="DQD79" s="40"/>
      <c r="DQE79" s="40"/>
      <c r="DQF79" s="40"/>
      <c r="DQG79" s="40"/>
      <c r="DQH79" s="40"/>
      <c r="DQI79" s="40"/>
      <c r="DQJ79" s="40"/>
      <c r="DQK79" s="40"/>
      <c r="DQL79" s="40"/>
      <c r="DQM79" s="40"/>
      <c r="DQN79" s="40"/>
      <c r="DQO79" s="40"/>
      <c r="DQP79" s="40"/>
      <c r="DQQ79" s="40"/>
      <c r="DQR79" s="40"/>
      <c r="DQS79" s="40"/>
      <c r="DQT79" s="40"/>
      <c r="DQU79" s="40"/>
      <c r="DQV79" s="40"/>
      <c r="DQW79" s="40"/>
      <c r="DQX79" s="40"/>
      <c r="DQY79" s="40"/>
      <c r="DQZ79" s="40"/>
      <c r="DRA79" s="40"/>
      <c r="DRB79" s="40"/>
      <c r="DRC79" s="40"/>
      <c r="DRD79" s="40"/>
      <c r="DRE79" s="40"/>
      <c r="DRF79" s="40"/>
      <c r="DRG79" s="40"/>
      <c r="DRH79" s="40"/>
      <c r="DRI79" s="40"/>
      <c r="DRJ79" s="40"/>
      <c r="DRK79" s="40"/>
      <c r="DRL79" s="40"/>
      <c r="DRM79" s="40"/>
      <c r="DRN79" s="40"/>
      <c r="DRO79" s="40"/>
      <c r="DRP79" s="40"/>
      <c r="DRQ79" s="40"/>
      <c r="DRR79" s="40"/>
      <c r="DRS79" s="40"/>
      <c r="DRT79" s="40"/>
      <c r="DRU79" s="40"/>
      <c r="DRV79" s="40"/>
      <c r="DRW79" s="40"/>
      <c r="DRX79" s="40"/>
      <c r="DRY79" s="40"/>
      <c r="DRZ79" s="40"/>
      <c r="DSA79" s="40"/>
      <c r="DSB79" s="40"/>
      <c r="DSC79" s="40"/>
      <c r="DSD79" s="40"/>
      <c r="DSE79" s="40"/>
      <c r="DSF79" s="40"/>
      <c r="DSG79" s="40"/>
      <c r="DSH79" s="40"/>
      <c r="DSI79" s="40"/>
      <c r="DSJ79" s="40"/>
      <c r="DSK79" s="40"/>
      <c r="DSL79" s="40"/>
      <c r="DSM79" s="40"/>
      <c r="DSN79" s="40"/>
      <c r="DSO79" s="40"/>
      <c r="DSP79" s="40"/>
      <c r="DSQ79" s="40"/>
      <c r="DSR79" s="40"/>
      <c r="DSS79" s="40"/>
      <c r="DST79" s="40"/>
      <c r="DSU79" s="40"/>
      <c r="DSV79" s="40"/>
      <c r="DSW79" s="40"/>
      <c r="DSX79" s="40"/>
      <c r="DSY79" s="40"/>
      <c r="DSZ79" s="40"/>
      <c r="DTA79" s="40"/>
      <c r="DTB79" s="40"/>
      <c r="DTC79" s="40"/>
      <c r="DTD79" s="40"/>
      <c r="DTE79" s="40"/>
      <c r="DTF79" s="40"/>
      <c r="DTG79" s="40"/>
      <c r="DTH79" s="40"/>
      <c r="DTI79" s="40"/>
      <c r="DTJ79" s="40"/>
      <c r="DTK79" s="40"/>
      <c r="DTL79" s="40"/>
      <c r="DTM79" s="40"/>
      <c r="DTN79" s="40"/>
      <c r="DTO79" s="40"/>
      <c r="DTP79" s="40"/>
      <c r="DTQ79" s="40"/>
      <c r="DTR79" s="40"/>
      <c r="DTS79" s="40"/>
      <c r="DTT79" s="40"/>
      <c r="DTU79" s="40"/>
      <c r="DTV79" s="40"/>
      <c r="DTW79" s="40"/>
      <c r="DTX79" s="40"/>
      <c r="DTY79" s="40"/>
      <c r="DTZ79" s="40"/>
      <c r="DUA79" s="40"/>
      <c r="DUB79" s="40"/>
      <c r="DUC79" s="40"/>
      <c r="DUD79" s="40"/>
      <c r="DUE79" s="40"/>
      <c r="DUF79" s="40"/>
      <c r="DUG79" s="40"/>
      <c r="DUH79" s="40"/>
      <c r="DUI79" s="40"/>
      <c r="DUJ79" s="40"/>
      <c r="DUK79" s="40"/>
      <c r="DUL79" s="40"/>
      <c r="DUM79" s="40"/>
      <c r="DUN79" s="40"/>
      <c r="DUO79" s="40"/>
      <c r="DUP79" s="40"/>
      <c r="DUQ79" s="40"/>
      <c r="DUR79" s="40"/>
      <c r="DUS79" s="40"/>
      <c r="DUT79" s="40"/>
      <c r="DUU79" s="40"/>
      <c r="DUV79" s="40"/>
      <c r="DUW79" s="40"/>
      <c r="DUX79" s="40"/>
      <c r="DUY79" s="40"/>
      <c r="DUZ79" s="40"/>
      <c r="DVA79" s="40"/>
      <c r="DVB79" s="40"/>
      <c r="DVC79" s="40"/>
      <c r="DVD79" s="40"/>
      <c r="DVE79" s="40"/>
      <c r="DVF79" s="40"/>
      <c r="DVG79" s="40"/>
      <c r="DVH79" s="40"/>
      <c r="DVI79" s="40"/>
      <c r="DVJ79" s="40"/>
      <c r="DVK79" s="40"/>
      <c r="DVL79" s="40"/>
      <c r="DVM79" s="40"/>
      <c r="DVN79" s="40"/>
      <c r="DVO79" s="40"/>
      <c r="DVP79" s="40"/>
      <c r="DVQ79" s="40"/>
      <c r="DVR79" s="40"/>
      <c r="DVS79" s="40"/>
      <c r="DVT79" s="40"/>
      <c r="DVU79" s="40"/>
      <c r="DVV79" s="40"/>
      <c r="DVW79" s="40"/>
      <c r="DVX79" s="40"/>
      <c r="DVY79" s="40"/>
      <c r="DVZ79" s="40"/>
      <c r="DWA79" s="40"/>
      <c r="DWB79" s="40"/>
      <c r="DWC79" s="40"/>
      <c r="DWD79" s="40"/>
      <c r="DWE79" s="40"/>
      <c r="DWF79" s="40"/>
      <c r="DWG79" s="40"/>
      <c r="DWH79" s="40"/>
      <c r="DWI79" s="40"/>
      <c r="DWJ79" s="40"/>
      <c r="DWK79" s="40"/>
      <c r="DWL79" s="40"/>
      <c r="DWM79" s="40"/>
      <c r="DWN79" s="40"/>
      <c r="DWO79" s="40"/>
      <c r="DWP79" s="40"/>
      <c r="DWQ79" s="40"/>
      <c r="DWR79" s="40"/>
      <c r="DWS79" s="40"/>
      <c r="DWT79" s="40"/>
      <c r="DWU79" s="40"/>
      <c r="DWV79" s="40"/>
      <c r="DWW79" s="40"/>
      <c r="DWX79" s="40"/>
      <c r="DWY79" s="40"/>
      <c r="DWZ79" s="40"/>
      <c r="DXA79" s="40"/>
      <c r="DXB79" s="40"/>
      <c r="DXC79" s="40"/>
      <c r="DXD79" s="40"/>
      <c r="DXE79" s="40"/>
      <c r="DXF79" s="40"/>
      <c r="DXG79" s="40"/>
      <c r="DXH79" s="40"/>
      <c r="DXI79" s="40"/>
      <c r="DXJ79" s="40"/>
      <c r="DXK79" s="40"/>
      <c r="DXL79" s="40"/>
      <c r="DXM79" s="40"/>
      <c r="DXN79" s="40"/>
      <c r="DXO79" s="40"/>
      <c r="DXP79" s="40"/>
      <c r="DXQ79" s="40"/>
      <c r="DXR79" s="40"/>
      <c r="DXS79" s="40"/>
      <c r="DXT79" s="40"/>
      <c r="DXU79" s="40"/>
      <c r="DXV79" s="40"/>
      <c r="DXW79" s="40"/>
      <c r="DXX79" s="40"/>
      <c r="DXY79" s="40"/>
      <c r="DXZ79" s="40"/>
      <c r="DYA79" s="40"/>
      <c r="DYB79" s="40"/>
      <c r="DYC79" s="40"/>
      <c r="DYD79" s="40"/>
      <c r="DYE79" s="40"/>
      <c r="DYF79" s="40"/>
      <c r="DYG79" s="40"/>
      <c r="DYH79" s="40"/>
      <c r="DYI79" s="40"/>
      <c r="DYJ79" s="40"/>
      <c r="DYK79" s="40"/>
      <c r="DYL79" s="40"/>
      <c r="DYM79" s="40"/>
      <c r="DYN79" s="40"/>
      <c r="DYO79" s="40"/>
      <c r="DYP79" s="40"/>
      <c r="DYQ79" s="40"/>
      <c r="DYR79" s="40"/>
      <c r="DYS79" s="40"/>
      <c r="DYT79" s="40"/>
      <c r="DYU79" s="40"/>
      <c r="DYV79" s="40"/>
      <c r="DYW79" s="40"/>
      <c r="DYX79" s="40"/>
      <c r="DYY79" s="40"/>
      <c r="DYZ79" s="40"/>
      <c r="DZA79" s="40"/>
      <c r="DZB79" s="40"/>
      <c r="DZC79" s="40"/>
      <c r="DZD79" s="40"/>
      <c r="DZE79" s="40"/>
      <c r="DZF79" s="40"/>
      <c r="DZG79" s="40"/>
      <c r="DZH79" s="40"/>
      <c r="DZI79" s="40"/>
      <c r="DZJ79" s="40"/>
      <c r="DZK79" s="40"/>
      <c r="DZL79" s="40"/>
      <c r="DZM79" s="40"/>
      <c r="DZN79" s="40"/>
      <c r="DZO79" s="40"/>
      <c r="DZP79" s="40"/>
      <c r="DZQ79" s="40"/>
      <c r="DZR79" s="40"/>
      <c r="DZS79" s="40"/>
      <c r="DZT79" s="40"/>
      <c r="DZU79" s="40"/>
      <c r="DZV79" s="40"/>
      <c r="DZW79" s="40"/>
      <c r="DZX79" s="40"/>
      <c r="DZY79" s="40"/>
      <c r="DZZ79" s="40"/>
      <c r="EAA79" s="40"/>
      <c r="EAB79" s="40"/>
      <c r="EAC79" s="40"/>
      <c r="EAD79" s="40"/>
      <c r="EAE79" s="40"/>
      <c r="EAF79" s="40"/>
      <c r="EAG79" s="40"/>
      <c r="EAH79" s="40"/>
      <c r="EAI79" s="40"/>
      <c r="EAJ79" s="40"/>
      <c r="EAK79" s="40"/>
      <c r="EAL79" s="40"/>
      <c r="EAM79" s="40"/>
      <c r="EAN79" s="40"/>
      <c r="EAO79" s="40"/>
      <c r="EAP79" s="40"/>
      <c r="EAQ79" s="40"/>
      <c r="EAR79" s="40"/>
      <c r="EAS79" s="40"/>
      <c r="EAT79" s="40"/>
      <c r="EAU79" s="40"/>
      <c r="EAV79" s="40"/>
      <c r="EAW79" s="40"/>
      <c r="EAX79" s="40"/>
      <c r="EAY79" s="40"/>
      <c r="EAZ79" s="40"/>
      <c r="EBA79" s="40"/>
      <c r="EBB79" s="40"/>
      <c r="EBC79" s="40"/>
      <c r="EBD79" s="40"/>
      <c r="EBE79" s="40"/>
      <c r="EBF79" s="40"/>
      <c r="EBG79" s="40"/>
      <c r="EBH79" s="40"/>
      <c r="EBI79" s="40"/>
      <c r="EBJ79" s="40"/>
      <c r="EBK79" s="40"/>
      <c r="EBL79" s="40"/>
      <c r="EBM79" s="40"/>
      <c r="EBN79" s="40"/>
      <c r="EBO79" s="40"/>
      <c r="EBP79" s="40"/>
      <c r="EBQ79" s="40"/>
      <c r="EBR79" s="40"/>
      <c r="EBS79" s="40"/>
      <c r="EBT79" s="40"/>
      <c r="EBU79" s="40"/>
      <c r="EBV79" s="40"/>
      <c r="EBW79" s="40"/>
      <c r="EBX79" s="40"/>
      <c r="EBY79" s="40"/>
      <c r="EBZ79" s="40"/>
      <c r="ECA79" s="40"/>
      <c r="ECB79" s="40"/>
      <c r="ECC79" s="40"/>
      <c r="ECD79" s="40"/>
      <c r="ECE79" s="40"/>
      <c r="ECF79" s="40"/>
      <c r="ECG79" s="40"/>
      <c r="ECH79" s="40"/>
      <c r="ECI79" s="40"/>
      <c r="ECJ79" s="40"/>
      <c r="ECK79" s="40"/>
      <c r="ECL79" s="40"/>
      <c r="ECM79" s="40"/>
      <c r="ECN79" s="40"/>
      <c r="ECO79" s="40"/>
      <c r="ECP79" s="40"/>
      <c r="ECQ79" s="40"/>
      <c r="ECR79" s="40"/>
      <c r="ECS79" s="40"/>
      <c r="ECT79" s="40"/>
      <c r="ECU79" s="40"/>
      <c r="ECV79" s="40"/>
      <c r="ECW79" s="40"/>
      <c r="ECX79" s="40"/>
      <c r="ECY79" s="40"/>
      <c r="ECZ79" s="40"/>
      <c r="EDA79" s="40"/>
      <c r="EDB79" s="40"/>
      <c r="EDC79" s="40"/>
      <c r="EDD79" s="40"/>
      <c r="EDE79" s="40"/>
      <c r="EDF79" s="40"/>
      <c r="EDG79" s="40"/>
      <c r="EDH79" s="40"/>
      <c r="EDI79" s="40"/>
      <c r="EDJ79" s="40"/>
      <c r="EDK79" s="40"/>
      <c r="EDL79" s="40"/>
      <c r="EDM79" s="40"/>
      <c r="EDN79" s="40"/>
      <c r="EDO79" s="40"/>
      <c r="EDP79" s="40"/>
      <c r="EDQ79" s="40"/>
      <c r="EDR79" s="40"/>
      <c r="EDS79" s="40"/>
      <c r="EDT79" s="40"/>
      <c r="EDU79" s="40"/>
      <c r="EDV79" s="40"/>
      <c r="EDW79" s="40"/>
      <c r="EDX79" s="40"/>
      <c r="EDY79" s="40"/>
      <c r="EDZ79" s="40"/>
      <c r="EEA79" s="40"/>
      <c r="EEB79" s="40"/>
      <c r="EEC79" s="40"/>
      <c r="EED79" s="40"/>
      <c r="EEE79" s="40"/>
      <c r="EEF79" s="40"/>
      <c r="EEG79" s="40"/>
      <c r="EEH79" s="40"/>
      <c r="EEI79" s="40"/>
      <c r="EEJ79" s="40"/>
      <c r="EEK79" s="40"/>
      <c r="EEL79" s="40"/>
      <c r="EEM79" s="40"/>
      <c r="EEN79" s="40"/>
      <c r="EEO79" s="40"/>
      <c r="EEP79" s="40"/>
      <c r="EEQ79" s="40"/>
      <c r="EER79" s="40"/>
      <c r="EES79" s="40"/>
      <c r="EET79" s="40"/>
      <c r="EEU79" s="40"/>
      <c r="EEV79" s="40"/>
      <c r="EEW79" s="40"/>
      <c r="EEX79" s="40"/>
      <c r="EEY79" s="40"/>
      <c r="EEZ79" s="40"/>
      <c r="EFA79" s="40"/>
      <c r="EFB79" s="40"/>
      <c r="EFC79" s="40"/>
      <c r="EFD79" s="40"/>
      <c r="EFE79" s="40"/>
      <c r="EFF79" s="40"/>
      <c r="EFG79" s="40"/>
      <c r="EFH79" s="40"/>
      <c r="EFI79" s="40"/>
      <c r="EFJ79" s="40"/>
      <c r="EFK79" s="40"/>
      <c r="EFL79" s="40"/>
      <c r="EFM79" s="40"/>
      <c r="EFN79" s="40"/>
      <c r="EFO79" s="40"/>
      <c r="EFP79" s="40"/>
      <c r="EFQ79" s="40"/>
      <c r="EFR79" s="40"/>
      <c r="EFS79" s="40"/>
      <c r="EFT79" s="40"/>
      <c r="EFU79" s="40"/>
      <c r="EFV79" s="40"/>
      <c r="EFW79" s="40"/>
      <c r="EFX79" s="40"/>
      <c r="EFY79" s="40"/>
      <c r="EFZ79" s="40"/>
      <c r="EGA79" s="40"/>
      <c r="EGB79" s="40"/>
      <c r="EGC79" s="40"/>
      <c r="EGD79" s="40"/>
      <c r="EGE79" s="40"/>
      <c r="EGF79" s="40"/>
      <c r="EGG79" s="40"/>
      <c r="EGH79" s="40"/>
      <c r="EGI79" s="40"/>
      <c r="EGJ79" s="40"/>
      <c r="EGK79" s="40"/>
      <c r="EGL79" s="40"/>
      <c r="EGM79" s="40"/>
      <c r="EGN79" s="40"/>
      <c r="EGO79" s="40"/>
      <c r="EGP79" s="40"/>
      <c r="EGQ79" s="40"/>
      <c r="EGR79" s="40"/>
      <c r="EGS79" s="40"/>
      <c r="EGT79" s="40"/>
      <c r="EGU79" s="40"/>
      <c r="EGV79" s="40"/>
      <c r="EGW79" s="40"/>
      <c r="EGX79" s="40"/>
      <c r="EGY79" s="40"/>
      <c r="EGZ79" s="40"/>
      <c r="EHA79" s="40"/>
      <c r="EHB79" s="40"/>
      <c r="EHC79" s="40"/>
      <c r="EHD79" s="40"/>
      <c r="EHE79" s="40"/>
      <c r="EHF79" s="40"/>
      <c r="EHG79" s="40"/>
      <c r="EHH79" s="40"/>
      <c r="EHI79" s="40"/>
      <c r="EHJ79" s="40"/>
      <c r="EHK79" s="40"/>
      <c r="EHL79" s="40"/>
      <c r="EHM79" s="40"/>
      <c r="EHN79" s="40"/>
      <c r="EHO79" s="40"/>
      <c r="EHP79" s="40"/>
      <c r="EHQ79" s="40"/>
      <c r="EHR79" s="40"/>
      <c r="EHS79" s="40"/>
      <c r="EHT79" s="40"/>
      <c r="EHU79" s="40"/>
      <c r="EHV79" s="40"/>
      <c r="EHW79" s="40"/>
      <c r="EHX79" s="40"/>
      <c r="EHY79" s="40"/>
      <c r="EHZ79" s="40"/>
      <c r="EIA79" s="40"/>
      <c r="EIB79" s="40"/>
      <c r="EIC79" s="40"/>
      <c r="EID79" s="40"/>
      <c r="EIE79" s="40"/>
      <c r="EIF79" s="40"/>
      <c r="EIG79" s="40"/>
      <c r="EIH79" s="40"/>
      <c r="EII79" s="40"/>
      <c r="EIJ79" s="40"/>
      <c r="EIK79" s="40"/>
      <c r="EIL79" s="40"/>
      <c r="EIM79" s="40"/>
      <c r="EIN79" s="40"/>
      <c r="EIO79" s="40"/>
      <c r="EIP79" s="40"/>
      <c r="EIQ79" s="40"/>
      <c r="EIR79" s="40"/>
      <c r="EIS79" s="40"/>
      <c r="EIT79" s="40"/>
      <c r="EIU79" s="40"/>
      <c r="EIV79" s="40"/>
      <c r="EIW79" s="40"/>
      <c r="EIX79" s="40"/>
      <c r="EIY79" s="40"/>
      <c r="EIZ79" s="40"/>
      <c r="EJA79" s="40"/>
      <c r="EJB79" s="40"/>
      <c r="EJC79" s="40"/>
      <c r="EJD79" s="40"/>
      <c r="EJE79" s="40"/>
      <c r="EJF79" s="40"/>
      <c r="EJG79" s="40"/>
      <c r="EJH79" s="40"/>
      <c r="EJI79" s="40"/>
      <c r="EJJ79" s="40"/>
      <c r="EJK79" s="40"/>
      <c r="EJL79" s="40"/>
      <c r="EJM79" s="40"/>
      <c r="EJN79" s="40"/>
      <c r="EJO79" s="40"/>
      <c r="EJP79" s="40"/>
      <c r="EJQ79" s="40"/>
      <c r="EJR79" s="40"/>
      <c r="EJS79" s="40"/>
      <c r="EJT79" s="40"/>
      <c r="EJU79" s="40"/>
      <c r="EJV79" s="40"/>
      <c r="EJW79" s="40"/>
      <c r="EJX79" s="40"/>
      <c r="EJY79" s="40"/>
      <c r="EJZ79" s="40"/>
      <c r="EKA79" s="40"/>
      <c r="EKB79" s="40"/>
      <c r="EKC79" s="40"/>
      <c r="EKD79" s="40"/>
      <c r="EKE79" s="40"/>
      <c r="EKF79" s="40"/>
      <c r="EKG79" s="40"/>
      <c r="EKH79" s="40"/>
      <c r="EKI79" s="40"/>
      <c r="EKJ79" s="40"/>
      <c r="EKK79" s="40"/>
      <c r="EKL79" s="40"/>
      <c r="EKM79" s="40"/>
      <c r="EKN79" s="40"/>
      <c r="EKO79" s="40"/>
      <c r="EKP79" s="40"/>
      <c r="EKQ79" s="40"/>
      <c r="EKR79" s="40"/>
      <c r="EKS79" s="40"/>
      <c r="EKT79" s="40"/>
      <c r="EKU79" s="40"/>
      <c r="EKV79" s="40"/>
      <c r="EKW79" s="40"/>
      <c r="EKX79" s="40"/>
      <c r="EKY79" s="40"/>
      <c r="EKZ79" s="40"/>
      <c r="ELA79" s="40"/>
      <c r="ELB79" s="40"/>
      <c r="ELC79" s="40"/>
      <c r="ELD79" s="40"/>
      <c r="ELE79" s="40"/>
      <c r="ELF79" s="40"/>
      <c r="ELG79" s="40"/>
      <c r="ELH79" s="40"/>
      <c r="ELI79" s="40"/>
      <c r="ELJ79" s="40"/>
      <c r="ELK79" s="40"/>
      <c r="ELL79" s="40"/>
      <c r="ELM79" s="40"/>
      <c r="ELN79" s="40"/>
      <c r="ELO79" s="40"/>
      <c r="ELP79" s="40"/>
      <c r="ELQ79" s="40"/>
      <c r="ELR79" s="40"/>
      <c r="ELS79" s="40"/>
      <c r="ELT79" s="40"/>
      <c r="ELU79" s="40"/>
      <c r="ELV79" s="40"/>
      <c r="ELW79" s="40"/>
      <c r="ELX79" s="40"/>
      <c r="ELY79" s="40"/>
      <c r="ELZ79" s="40"/>
      <c r="EMA79" s="40"/>
      <c r="EMB79" s="40"/>
      <c r="EMC79" s="40"/>
      <c r="EMD79" s="40"/>
      <c r="EME79" s="40"/>
      <c r="EMF79" s="40"/>
      <c r="EMG79" s="40"/>
      <c r="EMH79" s="40"/>
      <c r="EMI79" s="40"/>
      <c r="EMJ79" s="40"/>
      <c r="EMK79" s="40"/>
      <c r="EML79" s="40"/>
      <c r="EMM79" s="40"/>
      <c r="EMN79" s="40"/>
      <c r="EMO79" s="40"/>
      <c r="EMP79" s="40"/>
      <c r="EMQ79" s="40"/>
      <c r="EMR79" s="40"/>
      <c r="EMS79" s="40"/>
      <c r="EMT79" s="40"/>
      <c r="EMU79" s="40"/>
      <c r="EMV79" s="40"/>
      <c r="EMW79" s="40"/>
      <c r="EMX79" s="40"/>
      <c r="EMY79" s="40"/>
      <c r="EMZ79" s="40"/>
      <c r="ENA79" s="40"/>
      <c r="ENB79" s="40"/>
      <c r="ENC79" s="40"/>
      <c r="END79" s="40"/>
      <c r="ENE79" s="40"/>
      <c r="ENF79" s="40"/>
      <c r="ENG79" s="40"/>
      <c r="ENH79" s="40"/>
      <c r="ENI79" s="40"/>
      <c r="ENJ79" s="40"/>
      <c r="ENK79" s="40"/>
      <c r="ENL79" s="40"/>
      <c r="ENM79" s="40"/>
      <c r="ENN79" s="40"/>
      <c r="ENO79" s="40"/>
      <c r="ENP79" s="40"/>
      <c r="ENQ79" s="40"/>
      <c r="ENR79" s="40"/>
      <c r="ENS79" s="40"/>
      <c r="ENT79" s="40"/>
      <c r="ENU79" s="40"/>
      <c r="ENV79" s="40"/>
      <c r="ENW79" s="40"/>
      <c r="ENX79" s="40"/>
      <c r="ENY79" s="40"/>
      <c r="ENZ79" s="40"/>
      <c r="EOA79" s="40"/>
      <c r="EOB79" s="40"/>
      <c r="EOC79" s="40"/>
      <c r="EOD79" s="40"/>
      <c r="EOE79" s="40"/>
      <c r="EOF79" s="40"/>
      <c r="EOG79" s="40"/>
      <c r="EOH79" s="40"/>
      <c r="EOI79" s="40"/>
      <c r="EOJ79" s="40"/>
      <c r="EOK79" s="40"/>
      <c r="EOL79" s="40"/>
      <c r="EOM79" s="40"/>
      <c r="EON79" s="40"/>
      <c r="EOO79" s="40"/>
      <c r="EOP79" s="40"/>
      <c r="EOQ79" s="40"/>
      <c r="EOR79" s="40"/>
      <c r="EOS79" s="40"/>
      <c r="EOT79" s="40"/>
      <c r="EOU79" s="40"/>
      <c r="EOV79" s="40"/>
      <c r="EOW79" s="40"/>
      <c r="EOX79" s="40"/>
      <c r="EOY79" s="40"/>
      <c r="EOZ79" s="40"/>
      <c r="EPA79" s="40"/>
      <c r="EPB79" s="40"/>
      <c r="EPC79" s="40"/>
      <c r="EPD79" s="40"/>
      <c r="EPE79" s="40"/>
      <c r="EPF79" s="40"/>
      <c r="EPG79" s="40"/>
      <c r="EPH79" s="40"/>
      <c r="EPI79" s="40"/>
      <c r="EPJ79" s="40"/>
      <c r="EPK79" s="40"/>
      <c r="EPL79" s="40"/>
      <c r="EPM79" s="40"/>
      <c r="EPN79" s="40"/>
      <c r="EPO79" s="40"/>
      <c r="EPP79" s="40"/>
      <c r="EPQ79" s="40"/>
      <c r="EPR79" s="40"/>
      <c r="EPS79" s="40"/>
      <c r="EPT79" s="40"/>
      <c r="EPU79" s="40"/>
      <c r="EPV79" s="40"/>
      <c r="EPW79" s="40"/>
      <c r="EPX79" s="40"/>
      <c r="EPY79" s="40"/>
      <c r="EPZ79" s="40"/>
      <c r="EQA79" s="40"/>
      <c r="EQB79" s="40"/>
      <c r="EQC79" s="40"/>
      <c r="EQD79" s="40"/>
      <c r="EQE79" s="40"/>
      <c r="EQF79" s="40"/>
      <c r="EQG79" s="40"/>
      <c r="EQH79" s="40"/>
      <c r="EQI79" s="40"/>
      <c r="EQJ79" s="40"/>
      <c r="EQK79" s="40"/>
      <c r="EQL79" s="40"/>
      <c r="EQM79" s="40"/>
      <c r="EQN79" s="40"/>
      <c r="EQO79" s="40"/>
      <c r="EQP79" s="40"/>
      <c r="EQQ79" s="40"/>
      <c r="EQR79" s="40"/>
      <c r="EQS79" s="40"/>
      <c r="EQT79" s="40"/>
      <c r="EQU79" s="40"/>
      <c r="EQV79" s="40"/>
      <c r="EQW79" s="40"/>
      <c r="EQX79" s="40"/>
      <c r="EQY79" s="40"/>
      <c r="EQZ79" s="40"/>
      <c r="ERA79" s="40"/>
      <c r="ERB79" s="40"/>
      <c r="ERC79" s="40"/>
      <c r="ERD79" s="40"/>
      <c r="ERE79" s="40"/>
      <c r="ERF79" s="40"/>
      <c r="ERG79" s="40"/>
      <c r="ERH79" s="40"/>
      <c r="ERI79" s="40"/>
      <c r="ERJ79" s="40"/>
      <c r="ERK79" s="40"/>
      <c r="ERL79" s="40"/>
      <c r="ERM79" s="40"/>
      <c r="ERN79" s="40"/>
      <c r="ERO79" s="40"/>
      <c r="ERP79" s="40"/>
      <c r="ERQ79" s="40"/>
      <c r="ERR79" s="40"/>
      <c r="ERS79" s="40"/>
      <c r="ERT79" s="40"/>
      <c r="ERU79" s="40"/>
      <c r="ERV79" s="40"/>
      <c r="ERW79" s="40"/>
      <c r="ERX79" s="40"/>
      <c r="ERY79" s="40"/>
      <c r="ERZ79" s="40"/>
      <c r="ESA79" s="40"/>
      <c r="ESB79" s="40"/>
      <c r="ESC79" s="40"/>
      <c r="ESD79" s="40"/>
      <c r="ESE79" s="40"/>
      <c r="ESF79" s="40"/>
      <c r="ESG79" s="40"/>
      <c r="ESH79" s="40"/>
      <c r="ESI79" s="40"/>
      <c r="ESJ79" s="40"/>
      <c r="ESK79" s="40"/>
      <c r="ESL79" s="40"/>
      <c r="ESM79" s="40"/>
      <c r="ESN79" s="40"/>
      <c r="ESO79" s="40"/>
      <c r="ESP79" s="40"/>
      <c r="ESQ79" s="40"/>
      <c r="ESR79" s="40"/>
      <c r="ESS79" s="40"/>
      <c r="EST79" s="40"/>
      <c r="ESU79" s="40"/>
      <c r="ESV79" s="40"/>
      <c r="ESW79" s="40"/>
      <c r="ESX79" s="40"/>
      <c r="ESY79" s="40"/>
      <c r="ESZ79" s="40"/>
      <c r="ETA79" s="40"/>
      <c r="ETB79" s="40"/>
      <c r="ETC79" s="40"/>
      <c r="ETD79" s="40"/>
      <c r="ETE79" s="40"/>
      <c r="ETF79" s="40"/>
      <c r="ETG79" s="40"/>
      <c r="ETH79" s="40"/>
      <c r="ETI79" s="40"/>
      <c r="ETJ79" s="40"/>
      <c r="ETK79" s="40"/>
      <c r="ETL79" s="40"/>
      <c r="ETM79" s="40"/>
      <c r="ETN79" s="40"/>
      <c r="ETO79" s="40"/>
      <c r="ETP79" s="40"/>
      <c r="ETQ79" s="40"/>
      <c r="ETR79" s="40"/>
      <c r="ETS79" s="40"/>
      <c r="ETT79" s="40"/>
      <c r="ETU79" s="40"/>
      <c r="ETV79" s="40"/>
      <c r="ETW79" s="40"/>
      <c r="ETX79" s="40"/>
      <c r="ETY79" s="40"/>
      <c r="ETZ79" s="40"/>
      <c r="EUA79" s="40"/>
      <c r="EUB79" s="40"/>
      <c r="EUC79" s="40"/>
      <c r="EUD79" s="40"/>
      <c r="EUE79" s="40"/>
      <c r="EUF79" s="40"/>
      <c r="EUG79" s="40"/>
      <c r="EUH79" s="40"/>
      <c r="EUI79" s="40"/>
      <c r="EUJ79" s="40"/>
      <c r="EUK79" s="40"/>
      <c r="EUL79" s="40"/>
      <c r="EUM79" s="40"/>
      <c r="EUN79" s="40"/>
      <c r="EUO79" s="40"/>
      <c r="EUP79" s="40"/>
      <c r="EUQ79" s="40"/>
      <c r="EUR79" s="40"/>
      <c r="EUS79" s="40"/>
      <c r="EUT79" s="40"/>
      <c r="EUU79" s="40"/>
      <c r="EUV79" s="40"/>
      <c r="EUW79" s="40"/>
      <c r="EUX79" s="40"/>
      <c r="EUY79" s="40"/>
      <c r="EUZ79" s="40"/>
      <c r="EVA79" s="40"/>
      <c r="EVB79" s="40"/>
      <c r="EVC79" s="40"/>
      <c r="EVD79" s="40"/>
      <c r="EVE79" s="40"/>
      <c r="EVF79" s="40"/>
      <c r="EVG79" s="40"/>
      <c r="EVH79" s="40"/>
      <c r="EVI79" s="40"/>
      <c r="EVJ79" s="40"/>
      <c r="EVK79" s="40"/>
      <c r="EVL79" s="40"/>
      <c r="EVM79" s="40"/>
      <c r="EVN79" s="40"/>
      <c r="EVO79" s="40"/>
      <c r="EVP79" s="40"/>
      <c r="EVQ79" s="40"/>
      <c r="EVR79" s="40"/>
      <c r="EVS79" s="40"/>
      <c r="EVT79" s="40"/>
      <c r="EVU79" s="40"/>
      <c r="EVV79" s="40"/>
      <c r="EVW79" s="40"/>
      <c r="EVX79" s="40"/>
      <c r="EVY79" s="40"/>
      <c r="EVZ79" s="40"/>
      <c r="EWA79" s="40"/>
      <c r="EWB79" s="40"/>
      <c r="EWC79" s="40"/>
      <c r="EWD79" s="40"/>
      <c r="EWE79" s="40"/>
      <c r="EWF79" s="40"/>
      <c r="EWG79" s="40"/>
      <c r="EWH79" s="40"/>
      <c r="EWI79" s="40"/>
      <c r="EWJ79" s="40"/>
      <c r="EWK79" s="40"/>
      <c r="EWL79" s="40"/>
      <c r="EWM79" s="40"/>
      <c r="EWN79" s="40"/>
      <c r="EWO79" s="40"/>
      <c r="EWP79" s="40"/>
      <c r="EWQ79" s="40"/>
      <c r="EWR79" s="40"/>
      <c r="EWS79" s="40"/>
      <c r="EWT79" s="40"/>
      <c r="EWU79" s="40"/>
      <c r="EWV79" s="40"/>
      <c r="EWW79" s="40"/>
      <c r="EWX79" s="40"/>
      <c r="EWY79" s="40"/>
      <c r="EWZ79" s="40"/>
      <c r="EXA79" s="40"/>
      <c r="EXB79" s="40"/>
      <c r="EXC79" s="40"/>
      <c r="EXD79" s="40"/>
      <c r="EXE79" s="40"/>
      <c r="EXF79" s="40"/>
      <c r="EXG79" s="40"/>
      <c r="EXH79" s="40"/>
      <c r="EXI79" s="40"/>
      <c r="EXJ79" s="40"/>
      <c r="EXK79" s="40"/>
      <c r="EXL79" s="40"/>
      <c r="EXM79" s="40"/>
      <c r="EXN79" s="40"/>
      <c r="EXO79" s="40"/>
      <c r="EXP79" s="40"/>
      <c r="EXQ79" s="40"/>
      <c r="EXR79" s="40"/>
      <c r="EXS79" s="40"/>
      <c r="EXT79" s="40"/>
      <c r="EXU79" s="40"/>
      <c r="EXV79" s="40"/>
      <c r="EXW79" s="40"/>
      <c r="EXX79" s="40"/>
      <c r="EXY79" s="40"/>
      <c r="EXZ79" s="40"/>
      <c r="EYA79" s="40"/>
      <c r="EYB79" s="40"/>
      <c r="EYC79" s="40"/>
      <c r="EYD79" s="40"/>
      <c r="EYE79" s="40"/>
      <c r="EYF79" s="40"/>
      <c r="EYG79" s="40"/>
      <c r="EYH79" s="40"/>
      <c r="EYI79" s="40"/>
      <c r="EYJ79" s="40"/>
      <c r="EYK79" s="40"/>
      <c r="EYL79" s="40"/>
      <c r="EYM79" s="40"/>
      <c r="EYN79" s="40"/>
      <c r="EYO79" s="40"/>
      <c r="EYP79" s="40"/>
      <c r="EYQ79" s="40"/>
      <c r="EYR79" s="40"/>
      <c r="EYS79" s="40"/>
      <c r="EYT79" s="40"/>
      <c r="EYU79" s="40"/>
      <c r="EYV79" s="40"/>
      <c r="EYW79" s="40"/>
      <c r="EYX79" s="40"/>
      <c r="EYY79" s="40"/>
      <c r="EYZ79" s="40"/>
      <c r="EZA79" s="40"/>
      <c r="EZB79" s="40"/>
      <c r="EZC79" s="40"/>
      <c r="EZD79" s="40"/>
      <c r="EZE79" s="40"/>
      <c r="EZF79" s="40"/>
      <c r="EZG79" s="40"/>
      <c r="EZH79" s="40"/>
      <c r="EZI79" s="40"/>
      <c r="EZJ79" s="40"/>
      <c r="EZK79" s="40"/>
      <c r="EZL79" s="40"/>
      <c r="EZM79" s="40"/>
      <c r="EZN79" s="40"/>
      <c r="EZO79" s="40"/>
      <c r="EZP79" s="40"/>
      <c r="EZQ79" s="40"/>
      <c r="EZR79" s="40"/>
      <c r="EZS79" s="40"/>
      <c r="EZT79" s="40"/>
      <c r="EZU79" s="40"/>
      <c r="EZV79" s="40"/>
      <c r="EZW79" s="40"/>
      <c r="EZX79" s="40"/>
      <c r="EZY79" s="40"/>
      <c r="EZZ79" s="40"/>
      <c r="FAA79" s="40"/>
      <c r="FAB79" s="40"/>
      <c r="FAC79" s="40"/>
      <c r="FAD79" s="40"/>
      <c r="FAE79" s="40"/>
      <c r="FAF79" s="40"/>
      <c r="FAG79" s="40"/>
      <c r="FAH79" s="40"/>
      <c r="FAI79" s="40"/>
      <c r="FAJ79" s="40"/>
      <c r="FAK79" s="40"/>
      <c r="FAL79" s="40"/>
      <c r="FAM79" s="40"/>
      <c r="FAN79" s="40"/>
      <c r="FAO79" s="40"/>
      <c r="FAP79" s="40"/>
      <c r="FAQ79" s="40"/>
      <c r="FAR79" s="40"/>
      <c r="FAS79" s="40"/>
      <c r="FAT79" s="40"/>
      <c r="FAU79" s="40"/>
      <c r="FAV79" s="40"/>
      <c r="FAW79" s="40"/>
      <c r="FAX79" s="40"/>
      <c r="FAY79" s="40"/>
      <c r="FAZ79" s="40"/>
      <c r="FBA79" s="40"/>
      <c r="FBB79" s="40"/>
      <c r="FBC79" s="40"/>
      <c r="FBD79" s="40"/>
      <c r="FBE79" s="40"/>
      <c r="FBF79" s="40"/>
      <c r="FBG79" s="40"/>
      <c r="FBH79" s="40"/>
      <c r="FBI79" s="40"/>
      <c r="FBJ79" s="40"/>
      <c r="FBK79" s="40"/>
      <c r="FBL79" s="40"/>
      <c r="FBM79" s="40"/>
      <c r="FBN79" s="40"/>
      <c r="FBO79" s="40"/>
      <c r="FBP79" s="40"/>
      <c r="FBQ79" s="40"/>
      <c r="FBR79" s="40"/>
      <c r="FBS79" s="40"/>
      <c r="FBT79" s="40"/>
      <c r="FBU79" s="40"/>
      <c r="FBV79" s="40"/>
      <c r="FBW79" s="40"/>
      <c r="FBX79" s="40"/>
      <c r="FBY79" s="40"/>
      <c r="FBZ79" s="40"/>
      <c r="FCA79" s="40"/>
      <c r="FCB79" s="40"/>
      <c r="FCC79" s="40"/>
      <c r="FCD79" s="40"/>
      <c r="FCE79" s="40"/>
      <c r="FCF79" s="40"/>
      <c r="FCG79" s="40"/>
      <c r="FCH79" s="40"/>
      <c r="FCI79" s="40"/>
      <c r="FCJ79" s="40"/>
      <c r="FCK79" s="40"/>
      <c r="FCL79" s="40"/>
      <c r="FCM79" s="40"/>
      <c r="FCN79" s="40"/>
      <c r="FCO79" s="40"/>
      <c r="FCP79" s="40"/>
      <c r="FCQ79" s="40"/>
      <c r="FCR79" s="40"/>
      <c r="FCS79" s="40"/>
      <c r="FCT79" s="40"/>
      <c r="FCU79" s="40"/>
      <c r="FCV79" s="40"/>
      <c r="FCW79" s="40"/>
      <c r="FCX79" s="40"/>
      <c r="FCY79" s="40"/>
      <c r="FCZ79" s="40"/>
      <c r="FDA79" s="40"/>
      <c r="FDB79" s="40"/>
      <c r="FDC79" s="40"/>
      <c r="FDD79" s="40"/>
      <c r="FDE79" s="40"/>
      <c r="FDF79" s="40"/>
      <c r="FDG79" s="40"/>
      <c r="FDH79" s="40"/>
      <c r="FDI79" s="40"/>
      <c r="FDJ79" s="40"/>
      <c r="FDK79" s="40"/>
      <c r="FDL79" s="40"/>
      <c r="FDM79" s="40"/>
      <c r="FDN79" s="40"/>
      <c r="FDO79" s="40"/>
      <c r="FDP79" s="40"/>
      <c r="FDQ79" s="40"/>
      <c r="FDR79" s="40"/>
      <c r="FDS79" s="40"/>
      <c r="FDT79" s="40"/>
      <c r="FDU79" s="40"/>
      <c r="FDV79" s="40"/>
      <c r="FDW79" s="40"/>
      <c r="FDX79" s="40"/>
      <c r="FDY79" s="40"/>
      <c r="FDZ79" s="40"/>
      <c r="FEA79" s="40"/>
      <c r="FEB79" s="40"/>
      <c r="FEC79" s="40"/>
      <c r="FED79" s="40"/>
      <c r="FEE79" s="40"/>
      <c r="FEF79" s="40"/>
      <c r="FEG79" s="40"/>
      <c r="FEH79" s="40"/>
      <c r="FEI79" s="40"/>
      <c r="FEJ79" s="40"/>
      <c r="FEK79" s="40"/>
      <c r="FEL79" s="40"/>
      <c r="FEM79" s="40"/>
      <c r="FEN79" s="40"/>
      <c r="FEO79" s="40"/>
      <c r="FEP79" s="40"/>
      <c r="FEQ79" s="40"/>
      <c r="FER79" s="40"/>
      <c r="FES79" s="40"/>
      <c r="FET79" s="40"/>
      <c r="FEU79" s="40"/>
      <c r="FEV79" s="40"/>
      <c r="FEW79" s="40"/>
      <c r="FEX79" s="40"/>
      <c r="FEY79" s="40"/>
      <c r="FEZ79" s="40"/>
      <c r="FFA79" s="40"/>
      <c r="FFB79" s="40"/>
      <c r="FFC79" s="40"/>
      <c r="FFD79" s="40"/>
      <c r="FFE79" s="40"/>
      <c r="FFF79" s="40"/>
      <c r="FFG79" s="40"/>
      <c r="FFH79" s="40"/>
      <c r="FFI79" s="40"/>
      <c r="FFJ79" s="40"/>
      <c r="FFK79" s="40"/>
      <c r="FFL79" s="40"/>
      <c r="FFM79" s="40"/>
      <c r="FFN79" s="40"/>
      <c r="FFO79" s="40"/>
      <c r="FFP79" s="40"/>
      <c r="FFQ79" s="40"/>
      <c r="FFR79" s="40"/>
      <c r="FFS79" s="40"/>
      <c r="FFT79" s="40"/>
      <c r="FFU79" s="40"/>
      <c r="FFV79" s="40"/>
      <c r="FFW79" s="40"/>
      <c r="FFX79" s="40"/>
      <c r="FFY79" s="40"/>
      <c r="FFZ79" s="40"/>
      <c r="FGA79" s="40"/>
      <c r="FGB79" s="40"/>
      <c r="FGC79" s="40"/>
      <c r="FGD79" s="40"/>
      <c r="FGE79" s="40"/>
      <c r="FGF79" s="40"/>
      <c r="FGG79" s="40"/>
      <c r="FGH79" s="40"/>
      <c r="FGI79" s="40"/>
      <c r="FGJ79" s="40"/>
      <c r="FGK79" s="40"/>
      <c r="FGL79" s="40"/>
      <c r="FGM79" s="40"/>
      <c r="FGN79" s="40"/>
      <c r="FGO79" s="40"/>
      <c r="FGP79" s="40"/>
      <c r="FGQ79" s="40"/>
      <c r="FGR79" s="40"/>
      <c r="FGS79" s="40"/>
      <c r="FGT79" s="40"/>
      <c r="FGU79" s="40"/>
      <c r="FGV79" s="40"/>
      <c r="FGW79" s="40"/>
      <c r="FGX79" s="40"/>
      <c r="FGY79" s="40"/>
      <c r="FGZ79" s="40"/>
      <c r="FHA79" s="40"/>
      <c r="FHB79" s="40"/>
      <c r="FHC79" s="40"/>
      <c r="FHD79" s="40"/>
      <c r="FHE79" s="40"/>
      <c r="FHF79" s="40"/>
      <c r="FHG79" s="40"/>
      <c r="FHH79" s="40"/>
      <c r="FHI79" s="40"/>
      <c r="FHJ79" s="40"/>
      <c r="FHK79" s="40"/>
      <c r="FHL79" s="40"/>
      <c r="FHM79" s="40"/>
      <c r="FHN79" s="40"/>
      <c r="FHO79" s="40"/>
      <c r="FHP79" s="40"/>
      <c r="FHQ79" s="40"/>
      <c r="FHR79" s="40"/>
      <c r="FHS79" s="40"/>
      <c r="FHT79" s="40"/>
      <c r="FHU79" s="40"/>
      <c r="FHV79" s="40"/>
      <c r="FHW79" s="40"/>
      <c r="FHX79" s="40"/>
      <c r="FHY79" s="40"/>
      <c r="FHZ79" s="40"/>
      <c r="FIA79" s="40"/>
      <c r="FIB79" s="40"/>
      <c r="FIC79" s="40"/>
      <c r="FID79" s="40"/>
      <c r="FIE79" s="40"/>
      <c r="FIF79" s="40"/>
      <c r="FIG79" s="40"/>
      <c r="FIH79" s="40"/>
      <c r="FII79" s="40"/>
      <c r="FIJ79" s="40"/>
      <c r="FIK79" s="40"/>
      <c r="FIL79" s="40"/>
      <c r="FIM79" s="40"/>
      <c r="FIN79" s="40"/>
      <c r="FIO79" s="40"/>
      <c r="FIP79" s="40"/>
      <c r="FIQ79" s="40"/>
      <c r="FIR79" s="40"/>
      <c r="FIS79" s="40"/>
      <c r="FIT79" s="40"/>
      <c r="FIU79" s="40"/>
      <c r="FIV79" s="40"/>
      <c r="FIW79" s="40"/>
      <c r="FIX79" s="40"/>
      <c r="FIY79" s="40"/>
      <c r="FIZ79" s="40"/>
      <c r="FJA79" s="40"/>
      <c r="FJB79" s="40"/>
      <c r="FJC79" s="40"/>
      <c r="FJD79" s="40"/>
      <c r="FJE79" s="40"/>
      <c r="FJF79" s="40"/>
      <c r="FJG79" s="40"/>
      <c r="FJH79" s="40"/>
      <c r="FJI79" s="40"/>
      <c r="FJJ79" s="40"/>
      <c r="FJK79" s="40"/>
      <c r="FJL79" s="40"/>
      <c r="FJM79" s="40"/>
      <c r="FJN79" s="40"/>
      <c r="FJO79" s="40"/>
      <c r="FJP79" s="40"/>
      <c r="FJQ79" s="40"/>
      <c r="FJR79" s="40"/>
      <c r="FJS79" s="40"/>
      <c r="FJT79" s="40"/>
      <c r="FJU79" s="40"/>
      <c r="FJV79" s="40"/>
      <c r="FJW79" s="40"/>
      <c r="FJX79" s="40"/>
      <c r="FJY79" s="40"/>
      <c r="FJZ79" s="40"/>
      <c r="FKA79" s="40"/>
      <c r="FKB79" s="40"/>
      <c r="FKC79" s="40"/>
      <c r="FKD79" s="40"/>
      <c r="FKE79" s="40"/>
      <c r="FKF79" s="40"/>
      <c r="FKG79" s="40"/>
      <c r="FKH79" s="40"/>
      <c r="FKI79" s="40"/>
      <c r="FKJ79" s="40"/>
      <c r="FKK79" s="40"/>
      <c r="FKL79" s="40"/>
      <c r="FKM79" s="40"/>
      <c r="FKN79" s="40"/>
      <c r="FKO79" s="40"/>
      <c r="FKP79" s="40"/>
      <c r="FKQ79" s="40"/>
      <c r="FKR79" s="40"/>
      <c r="FKS79" s="40"/>
      <c r="FKT79" s="40"/>
      <c r="FKU79" s="40"/>
      <c r="FKV79" s="40"/>
      <c r="FKW79" s="40"/>
      <c r="FKX79" s="40"/>
      <c r="FKY79" s="40"/>
      <c r="FKZ79" s="40"/>
      <c r="FLA79" s="40"/>
      <c r="FLB79" s="40"/>
      <c r="FLC79" s="40"/>
      <c r="FLD79" s="40"/>
      <c r="FLE79" s="40"/>
      <c r="FLF79" s="40"/>
      <c r="FLG79" s="40"/>
      <c r="FLH79" s="40"/>
      <c r="FLI79" s="40"/>
      <c r="FLJ79" s="40"/>
      <c r="FLK79" s="40"/>
      <c r="FLL79" s="40"/>
      <c r="FLM79" s="40"/>
      <c r="FLN79" s="40"/>
      <c r="FLO79" s="40"/>
      <c r="FLP79" s="40"/>
      <c r="FLQ79" s="40"/>
      <c r="FLR79" s="40"/>
      <c r="FLS79" s="40"/>
      <c r="FLT79" s="40"/>
      <c r="FLU79" s="40"/>
      <c r="FLV79" s="40"/>
      <c r="FLW79" s="40"/>
      <c r="FLX79" s="40"/>
      <c r="FLY79" s="40"/>
      <c r="FLZ79" s="40"/>
      <c r="FMA79" s="40"/>
      <c r="FMB79" s="40"/>
      <c r="FMC79" s="40"/>
      <c r="FMD79" s="40"/>
      <c r="FME79" s="40"/>
      <c r="FMF79" s="40"/>
      <c r="FMG79" s="40"/>
      <c r="FMH79" s="40"/>
      <c r="FMI79" s="40"/>
      <c r="FMJ79" s="40"/>
      <c r="FMK79" s="40"/>
      <c r="FML79" s="40"/>
      <c r="FMM79" s="40"/>
      <c r="FMN79" s="40"/>
      <c r="FMO79" s="40"/>
      <c r="FMP79" s="40"/>
      <c r="FMQ79" s="40"/>
      <c r="FMR79" s="40"/>
      <c r="FMS79" s="40"/>
      <c r="FMT79" s="40"/>
      <c r="FMU79" s="40"/>
      <c r="FMV79" s="40"/>
      <c r="FMW79" s="40"/>
      <c r="FMX79" s="40"/>
      <c r="FMY79" s="40"/>
      <c r="FMZ79" s="40"/>
      <c r="FNA79" s="40"/>
      <c r="FNB79" s="40"/>
      <c r="FNC79" s="40"/>
      <c r="FND79" s="40"/>
      <c r="FNE79" s="40"/>
      <c r="FNF79" s="40"/>
      <c r="FNG79" s="40"/>
      <c r="FNH79" s="40"/>
      <c r="FNI79" s="40"/>
      <c r="FNJ79" s="40"/>
      <c r="FNK79" s="40"/>
      <c r="FNL79" s="40"/>
      <c r="FNM79" s="40"/>
      <c r="FNN79" s="40"/>
      <c r="FNO79" s="40"/>
      <c r="FNP79" s="40"/>
      <c r="FNQ79" s="40"/>
      <c r="FNR79" s="40"/>
      <c r="FNS79" s="40"/>
      <c r="FNT79" s="40"/>
      <c r="FNU79" s="40"/>
      <c r="FNV79" s="40"/>
      <c r="FNW79" s="40"/>
      <c r="FNX79" s="40"/>
      <c r="FNY79" s="40"/>
      <c r="FNZ79" s="40"/>
      <c r="FOA79" s="40"/>
      <c r="FOB79" s="40"/>
      <c r="FOC79" s="40"/>
      <c r="FOD79" s="40"/>
      <c r="FOE79" s="40"/>
      <c r="FOF79" s="40"/>
      <c r="FOG79" s="40"/>
      <c r="FOH79" s="40"/>
      <c r="FOI79" s="40"/>
      <c r="FOJ79" s="40"/>
      <c r="FOK79" s="40"/>
      <c r="FOL79" s="40"/>
      <c r="FOM79" s="40"/>
      <c r="FON79" s="40"/>
      <c r="FOO79" s="40"/>
      <c r="FOP79" s="40"/>
      <c r="FOQ79" s="40"/>
      <c r="FOR79" s="40"/>
      <c r="FOS79" s="40"/>
      <c r="FOT79" s="40"/>
      <c r="FOU79" s="40"/>
      <c r="FOV79" s="40"/>
      <c r="FOW79" s="40"/>
      <c r="FOX79" s="40"/>
      <c r="FOY79" s="40"/>
      <c r="FOZ79" s="40"/>
      <c r="FPA79" s="40"/>
      <c r="FPB79" s="40"/>
      <c r="FPC79" s="40"/>
      <c r="FPD79" s="40"/>
      <c r="FPE79" s="40"/>
      <c r="FPF79" s="40"/>
      <c r="FPG79" s="40"/>
      <c r="FPH79" s="40"/>
      <c r="FPI79" s="40"/>
      <c r="FPJ79" s="40"/>
      <c r="FPK79" s="40"/>
      <c r="FPL79" s="40"/>
      <c r="FPM79" s="40"/>
      <c r="FPN79" s="40"/>
      <c r="FPO79" s="40"/>
      <c r="FPP79" s="40"/>
      <c r="FPQ79" s="40"/>
      <c r="FPR79" s="40"/>
      <c r="FPS79" s="40"/>
      <c r="FPT79" s="40"/>
      <c r="FPU79" s="40"/>
      <c r="FPV79" s="40"/>
      <c r="FPW79" s="40"/>
      <c r="FPX79" s="40"/>
      <c r="FPY79" s="40"/>
      <c r="FPZ79" s="40"/>
      <c r="FQA79" s="40"/>
      <c r="FQB79" s="40"/>
      <c r="FQC79" s="40"/>
      <c r="FQD79" s="40"/>
      <c r="FQE79" s="40"/>
      <c r="FQF79" s="40"/>
      <c r="FQG79" s="40"/>
      <c r="FQH79" s="40"/>
      <c r="FQI79" s="40"/>
      <c r="FQJ79" s="40"/>
      <c r="FQK79" s="40"/>
      <c r="FQL79" s="40"/>
      <c r="FQM79" s="40"/>
      <c r="FQN79" s="40"/>
      <c r="FQO79" s="40"/>
      <c r="FQP79" s="40"/>
      <c r="FQQ79" s="40"/>
      <c r="FQR79" s="40"/>
      <c r="FQS79" s="40"/>
      <c r="FQT79" s="40"/>
      <c r="FQU79" s="40"/>
      <c r="FQV79" s="40"/>
      <c r="FQW79" s="40"/>
      <c r="FQX79" s="40"/>
      <c r="FQY79" s="40"/>
      <c r="FQZ79" s="40"/>
      <c r="FRA79" s="40"/>
      <c r="FRB79" s="40"/>
      <c r="FRC79" s="40"/>
      <c r="FRD79" s="40"/>
      <c r="FRE79" s="40"/>
      <c r="FRF79" s="40"/>
      <c r="FRG79" s="40"/>
      <c r="FRH79" s="40"/>
      <c r="FRI79" s="40"/>
      <c r="FRJ79" s="40"/>
      <c r="FRK79" s="40"/>
      <c r="FRL79" s="40"/>
      <c r="FRM79" s="40"/>
      <c r="FRN79" s="40"/>
      <c r="FRO79" s="40"/>
      <c r="FRP79" s="40"/>
      <c r="FRQ79" s="40"/>
      <c r="FRR79" s="40"/>
      <c r="FRS79" s="40"/>
      <c r="FRT79" s="40"/>
      <c r="FRU79" s="40"/>
      <c r="FRV79" s="40"/>
      <c r="FRW79" s="40"/>
      <c r="FRX79" s="40"/>
      <c r="FRY79" s="40"/>
      <c r="FRZ79" s="40"/>
      <c r="FSA79" s="40"/>
      <c r="FSB79" s="40"/>
      <c r="FSC79" s="40"/>
      <c r="FSD79" s="40"/>
      <c r="FSE79" s="40"/>
      <c r="FSF79" s="40"/>
      <c r="FSG79" s="40"/>
      <c r="FSH79" s="40"/>
      <c r="FSI79" s="40"/>
      <c r="FSJ79" s="40"/>
      <c r="FSK79" s="40"/>
      <c r="FSL79" s="40"/>
      <c r="FSM79" s="40"/>
      <c r="FSN79" s="40"/>
      <c r="FSO79" s="40"/>
      <c r="FSP79" s="40"/>
      <c r="FSQ79" s="40"/>
      <c r="FSR79" s="40"/>
      <c r="FSS79" s="40"/>
      <c r="FST79" s="40"/>
      <c r="FSU79" s="40"/>
      <c r="FSV79" s="40"/>
      <c r="FSW79" s="40"/>
      <c r="FSX79" s="40"/>
      <c r="FSY79" s="40"/>
      <c r="FSZ79" s="40"/>
      <c r="FTA79" s="40"/>
      <c r="FTB79" s="40"/>
      <c r="FTC79" s="40"/>
      <c r="FTD79" s="40"/>
      <c r="FTE79" s="40"/>
      <c r="FTF79" s="40"/>
      <c r="FTG79" s="40"/>
      <c r="FTH79" s="40"/>
      <c r="FTI79" s="40"/>
      <c r="FTJ79" s="40"/>
      <c r="FTK79" s="40"/>
      <c r="FTL79" s="40"/>
      <c r="FTM79" s="40"/>
      <c r="FTN79" s="40"/>
      <c r="FTO79" s="40"/>
      <c r="FTP79" s="40"/>
      <c r="FTQ79" s="40"/>
      <c r="FTR79" s="40"/>
      <c r="FTS79" s="40"/>
      <c r="FTT79" s="40"/>
      <c r="FTU79" s="40"/>
      <c r="FTV79" s="40"/>
      <c r="FTW79" s="40"/>
      <c r="FTX79" s="40"/>
      <c r="FTY79" s="40"/>
      <c r="FTZ79" s="40"/>
      <c r="FUA79" s="40"/>
      <c r="FUB79" s="40"/>
      <c r="FUC79" s="40"/>
      <c r="FUD79" s="40"/>
      <c r="FUE79" s="40"/>
      <c r="FUF79" s="40"/>
      <c r="FUG79" s="40"/>
      <c r="FUH79" s="40"/>
      <c r="FUI79" s="40"/>
      <c r="FUJ79" s="40"/>
      <c r="FUK79" s="40"/>
      <c r="FUL79" s="40"/>
      <c r="FUM79" s="40"/>
      <c r="FUN79" s="40"/>
      <c r="FUO79" s="40"/>
      <c r="FUP79" s="40"/>
      <c r="FUQ79" s="40"/>
      <c r="FUR79" s="40"/>
      <c r="FUS79" s="40"/>
      <c r="FUT79" s="40"/>
      <c r="FUU79" s="40"/>
      <c r="FUV79" s="40"/>
      <c r="FUW79" s="40"/>
      <c r="FUX79" s="40"/>
      <c r="FUY79" s="40"/>
      <c r="FUZ79" s="40"/>
      <c r="FVA79" s="40"/>
      <c r="FVB79" s="40"/>
      <c r="FVC79" s="40"/>
      <c r="FVD79" s="40"/>
      <c r="FVE79" s="40"/>
      <c r="FVF79" s="40"/>
      <c r="FVG79" s="40"/>
      <c r="FVH79" s="40"/>
      <c r="FVI79" s="40"/>
      <c r="FVJ79" s="40"/>
      <c r="FVK79" s="40"/>
      <c r="FVL79" s="40"/>
      <c r="FVM79" s="40"/>
      <c r="FVN79" s="40"/>
      <c r="FVO79" s="40"/>
      <c r="FVP79" s="40"/>
      <c r="FVQ79" s="40"/>
      <c r="FVR79" s="40"/>
      <c r="FVS79" s="40"/>
      <c r="FVT79" s="40"/>
      <c r="FVU79" s="40"/>
      <c r="FVV79" s="40"/>
      <c r="FVW79" s="40"/>
      <c r="FVX79" s="40"/>
      <c r="FVY79" s="40"/>
      <c r="FVZ79" s="40"/>
      <c r="FWA79" s="40"/>
      <c r="FWB79" s="40"/>
      <c r="FWC79" s="40"/>
      <c r="FWD79" s="40"/>
      <c r="FWE79" s="40"/>
      <c r="FWF79" s="40"/>
      <c r="FWG79" s="40"/>
      <c r="FWH79" s="40"/>
      <c r="FWI79" s="40"/>
      <c r="FWJ79" s="40"/>
      <c r="FWK79" s="40"/>
      <c r="FWL79" s="40"/>
      <c r="FWM79" s="40"/>
      <c r="FWN79" s="40"/>
      <c r="FWO79" s="40"/>
      <c r="FWP79" s="40"/>
      <c r="FWQ79" s="40"/>
      <c r="FWR79" s="40"/>
      <c r="FWS79" s="40"/>
      <c r="FWT79" s="40"/>
      <c r="FWU79" s="40"/>
      <c r="FWV79" s="40"/>
      <c r="FWW79" s="40"/>
      <c r="FWX79" s="40"/>
      <c r="FWY79" s="40"/>
      <c r="FWZ79" s="40"/>
      <c r="FXA79" s="40"/>
      <c r="FXB79" s="40"/>
      <c r="FXC79" s="40"/>
      <c r="FXD79" s="40"/>
      <c r="FXE79" s="40"/>
      <c r="FXF79" s="40"/>
      <c r="FXG79" s="40"/>
      <c r="FXH79" s="40"/>
      <c r="FXI79" s="40"/>
      <c r="FXJ79" s="40"/>
      <c r="FXK79" s="40"/>
      <c r="FXL79" s="40"/>
      <c r="FXM79" s="40"/>
      <c r="FXN79" s="40"/>
      <c r="FXO79" s="40"/>
      <c r="FXP79" s="40"/>
      <c r="FXQ79" s="40"/>
      <c r="FXR79" s="40"/>
      <c r="FXS79" s="40"/>
      <c r="FXT79" s="40"/>
      <c r="FXU79" s="40"/>
      <c r="FXV79" s="40"/>
      <c r="FXW79" s="40"/>
      <c r="FXX79" s="40"/>
      <c r="FXY79" s="40"/>
      <c r="FXZ79" s="40"/>
      <c r="FYA79" s="40"/>
      <c r="FYB79" s="40"/>
      <c r="FYC79" s="40"/>
      <c r="FYD79" s="40"/>
      <c r="FYE79" s="40"/>
      <c r="FYF79" s="40"/>
      <c r="FYG79" s="40"/>
      <c r="FYH79" s="40"/>
      <c r="FYI79" s="40"/>
      <c r="FYJ79" s="40"/>
      <c r="FYK79" s="40"/>
      <c r="FYL79" s="40"/>
      <c r="FYM79" s="40"/>
      <c r="FYN79" s="40"/>
      <c r="FYO79" s="40"/>
      <c r="FYP79" s="40"/>
      <c r="FYQ79" s="40"/>
      <c r="FYR79" s="40"/>
      <c r="FYS79" s="40"/>
      <c r="FYT79" s="40"/>
      <c r="FYU79" s="40"/>
      <c r="FYV79" s="40"/>
      <c r="FYW79" s="40"/>
      <c r="FYX79" s="40"/>
      <c r="FYY79" s="40"/>
      <c r="FYZ79" s="40"/>
      <c r="FZA79" s="40"/>
      <c r="FZB79" s="40"/>
      <c r="FZC79" s="40"/>
      <c r="FZD79" s="40"/>
      <c r="FZE79" s="40"/>
      <c r="FZF79" s="40"/>
      <c r="FZG79" s="40"/>
      <c r="FZH79" s="40"/>
      <c r="FZI79" s="40"/>
      <c r="FZJ79" s="40"/>
      <c r="FZK79" s="40"/>
      <c r="FZL79" s="40"/>
      <c r="FZM79" s="40"/>
      <c r="FZN79" s="40"/>
      <c r="FZO79" s="40"/>
      <c r="FZP79" s="40"/>
      <c r="FZQ79" s="40"/>
      <c r="FZR79" s="40"/>
      <c r="FZS79" s="40"/>
      <c r="FZT79" s="40"/>
      <c r="FZU79" s="40"/>
      <c r="FZV79" s="40"/>
      <c r="FZW79" s="40"/>
      <c r="FZX79" s="40"/>
      <c r="FZY79" s="40"/>
      <c r="FZZ79" s="40"/>
      <c r="GAA79" s="40"/>
      <c r="GAB79" s="40"/>
      <c r="GAC79" s="40"/>
      <c r="GAD79" s="40"/>
      <c r="GAE79" s="40"/>
      <c r="GAF79" s="40"/>
      <c r="GAG79" s="40"/>
      <c r="GAH79" s="40"/>
      <c r="GAI79" s="40"/>
      <c r="GAJ79" s="40"/>
      <c r="GAK79" s="40"/>
      <c r="GAL79" s="40"/>
      <c r="GAM79" s="40"/>
      <c r="GAN79" s="40"/>
      <c r="GAO79" s="40"/>
      <c r="GAP79" s="40"/>
      <c r="GAQ79" s="40"/>
      <c r="GAR79" s="40"/>
      <c r="GAS79" s="40"/>
      <c r="GAT79" s="40"/>
      <c r="GAU79" s="40"/>
      <c r="GAV79" s="40"/>
      <c r="GAW79" s="40"/>
      <c r="GAX79" s="40"/>
      <c r="GAY79" s="40"/>
      <c r="GAZ79" s="40"/>
      <c r="GBA79" s="40"/>
      <c r="GBB79" s="40"/>
      <c r="GBC79" s="40"/>
      <c r="GBD79" s="40"/>
      <c r="GBE79" s="40"/>
      <c r="GBF79" s="40"/>
      <c r="GBG79" s="40"/>
      <c r="GBH79" s="40"/>
      <c r="GBI79" s="40"/>
      <c r="GBJ79" s="40"/>
      <c r="GBK79" s="40"/>
      <c r="GBL79" s="40"/>
      <c r="GBM79" s="40"/>
      <c r="GBN79" s="40"/>
      <c r="GBO79" s="40"/>
      <c r="GBP79" s="40"/>
      <c r="GBQ79" s="40"/>
      <c r="GBR79" s="40"/>
      <c r="GBS79" s="40"/>
      <c r="GBT79" s="40"/>
      <c r="GBU79" s="40"/>
      <c r="GBV79" s="40"/>
      <c r="GBW79" s="40"/>
      <c r="GBX79" s="40"/>
      <c r="GBY79" s="40"/>
      <c r="GBZ79" s="40"/>
      <c r="GCA79" s="40"/>
      <c r="GCB79" s="40"/>
      <c r="GCC79" s="40"/>
      <c r="GCD79" s="40"/>
      <c r="GCE79" s="40"/>
      <c r="GCF79" s="40"/>
      <c r="GCG79" s="40"/>
      <c r="GCH79" s="40"/>
      <c r="GCI79" s="40"/>
      <c r="GCJ79" s="40"/>
      <c r="GCK79" s="40"/>
      <c r="GCL79" s="40"/>
      <c r="GCM79" s="40"/>
      <c r="GCN79" s="40"/>
      <c r="GCO79" s="40"/>
      <c r="GCP79" s="40"/>
      <c r="GCQ79" s="40"/>
      <c r="GCR79" s="40"/>
      <c r="GCS79" s="40"/>
      <c r="GCT79" s="40"/>
      <c r="GCU79" s="40"/>
      <c r="GCV79" s="40"/>
      <c r="GCW79" s="40"/>
      <c r="GCX79" s="40"/>
      <c r="GCY79" s="40"/>
      <c r="GCZ79" s="40"/>
      <c r="GDA79" s="40"/>
      <c r="GDB79" s="40"/>
      <c r="GDC79" s="40"/>
      <c r="GDD79" s="40"/>
      <c r="GDE79" s="40"/>
      <c r="GDF79" s="40"/>
      <c r="GDG79" s="40"/>
      <c r="GDH79" s="40"/>
      <c r="GDI79" s="40"/>
      <c r="GDJ79" s="40"/>
      <c r="GDK79" s="40"/>
      <c r="GDL79" s="40"/>
      <c r="GDM79" s="40"/>
      <c r="GDN79" s="40"/>
      <c r="GDO79" s="40"/>
      <c r="GDP79" s="40"/>
      <c r="GDQ79" s="40"/>
      <c r="GDR79" s="40"/>
      <c r="GDS79" s="40"/>
      <c r="GDT79" s="40"/>
      <c r="GDU79" s="40"/>
      <c r="GDV79" s="40"/>
      <c r="GDW79" s="40"/>
      <c r="GDX79" s="40"/>
      <c r="GDY79" s="40"/>
      <c r="GDZ79" s="40"/>
      <c r="GEA79" s="40"/>
      <c r="GEB79" s="40"/>
      <c r="GEC79" s="40"/>
      <c r="GED79" s="40"/>
      <c r="GEE79" s="40"/>
      <c r="GEF79" s="40"/>
      <c r="GEG79" s="40"/>
      <c r="GEH79" s="40"/>
      <c r="GEI79" s="40"/>
      <c r="GEJ79" s="40"/>
      <c r="GEK79" s="40"/>
      <c r="GEL79" s="40"/>
      <c r="GEM79" s="40"/>
      <c r="GEN79" s="40"/>
      <c r="GEO79" s="40"/>
      <c r="GEP79" s="40"/>
      <c r="GEQ79" s="40"/>
      <c r="GER79" s="40"/>
      <c r="GES79" s="40"/>
      <c r="GET79" s="40"/>
      <c r="GEU79" s="40"/>
      <c r="GEV79" s="40"/>
      <c r="GEW79" s="40"/>
      <c r="GEX79" s="40"/>
      <c r="GEY79" s="40"/>
      <c r="GEZ79" s="40"/>
      <c r="GFA79" s="40"/>
      <c r="GFB79" s="40"/>
      <c r="GFC79" s="40"/>
      <c r="GFD79" s="40"/>
      <c r="GFE79" s="40"/>
      <c r="GFF79" s="40"/>
      <c r="GFG79" s="40"/>
      <c r="GFH79" s="40"/>
      <c r="GFI79" s="40"/>
      <c r="GFJ79" s="40"/>
      <c r="GFK79" s="40"/>
      <c r="GFL79" s="40"/>
      <c r="GFM79" s="40"/>
      <c r="GFN79" s="40"/>
      <c r="GFO79" s="40"/>
      <c r="GFP79" s="40"/>
      <c r="GFQ79" s="40"/>
      <c r="GFR79" s="40"/>
      <c r="GFS79" s="40"/>
      <c r="GFT79" s="40"/>
      <c r="GFU79" s="40"/>
      <c r="GFV79" s="40"/>
      <c r="GFW79" s="40"/>
      <c r="GFX79" s="40"/>
      <c r="GFY79" s="40"/>
      <c r="GFZ79" s="40"/>
      <c r="GGA79" s="40"/>
      <c r="GGB79" s="40"/>
      <c r="GGC79" s="40"/>
      <c r="GGD79" s="40"/>
      <c r="GGE79" s="40"/>
      <c r="GGF79" s="40"/>
      <c r="GGG79" s="40"/>
      <c r="GGH79" s="40"/>
      <c r="GGI79" s="40"/>
      <c r="GGJ79" s="40"/>
      <c r="GGK79" s="40"/>
      <c r="GGL79" s="40"/>
      <c r="GGM79" s="40"/>
      <c r="GGN79" s="40"/>
      <c r="GGO79" s="40"/>
      <c r="GGP79" s="40"/>
      <c r="GGQ79" s="40"/>
      <c r="GGR79" s="40"/>
      <c r="GGS79" s="40"/>
      <c r="GGT79" s="40"/>
      <c r="GGU79" s="40"/>
      <c r="GGV79" s="40"/>
      <c r="GGW79" s="40"/>
      <c r="GGX79" s="40"/>
      <c r="GGY79" s="40"/>
      <c r="GGZ79" s="40"/>
      <c r="GHA79" s="40"/>
      <c r="GHB79" s="40"/>
      <c r="GHC79" s="40"/>
      <c r="GHD79" s="40"/>
      <c r="GHE79" s="40"/>
      <c r="GHF79" s="40"/>
      <c r="GHG79" s="40"/>
      <c r="GHH79" s="40"/>
      <c r="GHI79" s="40"/>
      <c r="GHJ79" s="40"/>
      <c r="GHK79" s="40"/>
      <c r="GHL79" s="40"/>
      <c r="GHM79" s="40"/>
      <c r="GHN79" s="40"/>
      <c r="GHO79" s="40"/>
      <c r="GHP79" s="40"/>
      <c r="GHQ79" s="40"/>
      <c r="GHR79" s="40"/>
      <c r="GHS79" s="40"/>
      <c r="GHT79" s="40"/>
      <c r="GHU79" s="40"/>
      <c r="GHV79" s="40"/>
      <c r="GHW79" s="40"/>
      <c r="GHX79" s="40"/>
      <c r="GHY79" s="40"/>
      <c r="GHZ79" s="40"/>
      <c r="GIA79" s="40"/>
      <c r="GIB79" s="40"/>
      <c r="GIC79" s="40"/>
      <c r="GID79" s="40"/>
      <c r="GIE79" s="40"/>
      <c r="GIF79" s="40"/>
      <c r="GIG79" s="40"/>
      <c r="GIH79" s="40"/>
      <c r="GII79" s="40"/>
      <c r="GIJ79" s="40"/>
      <c r="GIK79" s="40"/>
      <c r="GIL79" s="40"/>
      <c r="GIM79" s="40"/>
      <c r="GIN79" s="40"/>
      <c r="GIO79" s="40"/>
      <c r="GIP79" s="40"/>
      <c r="GIQ79" s="40"/>
      <c r="GIR79" s="40"/>
      <c r="GIS79" s="40"/>
      <c r="GIT79" s="40"/>
      <c r="GIU79" s="40"/>
      <c r="GIV79" s="40"/>
      <c r="GIW79" s="40"/>
      <c r="GIX79" s="40"/>
      <c r="GIY79" s="40"/>
      <c r="GIZ79" s="40"/>
      <c r="GJA79" s="40"/>
      <c r="GJB79" s="40"/>
      <c r="GJC79" s="40"/>
      <c r="GJD79" s="40"/>
      <c r="GJE79" s="40"/>
      <c r="GJF79" s="40"/>
      <c r="GJG79" s="40"/>
      <c r="GJH79" s="40"/>
      <c r="GJI79" s="40"/>
      <c r="GJJ79" s="40"/>
      <c r="GJK79" s="40"/>
      <c r="GJL79" s="40"/>
      <c r="GJM79" s="40"/>
      <c r="GJN79" s="40"/>
      <c r="GJO79" s="40"/>
      <c r="GJP79" s="40"/>
      <c r="GJQ79" s="40"/>
      <c r="GJR79" s="40"/>
      <c r="GJS79" s="40"/>
      <c r="GJT79" s="40"/>
      <c r="GJU79" s="40"/>
      <c r="GJV79" s="40"/>
      <c r="GJW79" s="40"/>
      <c r="GJX79" s="40"/>
      <c r="GJY79" s="40"/>
      <c r="GJZ79" s="40"/>
      <c r="GKA79" s="40"/>
      <c r="GKB79" s="40"/>
      <c r="GKC79" s="40"/>
      <c r="GKD79" s="40"/>
      <c r="GKE79" s="40"/>
      <c r="GKF79" s="40"/>
      <c r="GKG79" s="40"/>
      <c r="GKH79" s="40"/>
      <c r="GKI79" s="40"/>
      <c r="GKJ79" s="40"/>
      <c r="GKK79" s="40"/>
      <c r="GKL79" s="40"/>
      <c r="GKM79" s="40"/>
      <c r="GKN79" s="40"/>
      <c r="GKO79" s="40"/>
      <c r="GKP79" s="40"/>
      <c r="GKQ79" s="40"/>
      <c r="GKR79" s="40"/>
      <c r="GKS79" s="40"/>
      <c r="GKT79" s="40"/>
      <c r="GKU79" s="40"/>
      <c r="GKV79" s="40"/>
      <c r="GKW79" s="40"/>
      <c r="GKX79" s="40"/>
      <c r="GKY79" s="40"/>
      <c r="GKZ79" s="40"/>
      <c r="GLA79" s="40"/>
      <c r="GLB79" s="40"/>
      <c r="GLC79" s="40"/>
      <c r="GLD79" s="40"/>
      <c r="GLE79" s="40"/>
      <c r="GLF79" s="40"/>
      <c r="GLG79" s="40"/>
      <c r="GLH79" s="40"/>
      <c r="GLI79" s="40"/>
      <c r="GLJ79" s="40"/>
      <c r="GLK79" s="40"/>
      <c r="GLL79" s="40"/>
      <c r="GLM79" s="40"/>
      <c r="GLN79" s="40"/>
      <c r="GLO79" s="40"/>
      <c r="GLP79" s="40"/>
      <c r="GLQ79" s="40"/>
      <c r="GLR79" s="40"/>
      <c r="GLS79" s="40"/>
      <c r="GLT79" s="40"/>
      <c r="GLU79" s="40"/>
      <c r="GLV79" s="40"/>
      <c r="GLW79" s="40"/>
      <c r="GLX79" s="40"/>
      <c r="GLY79" s="40"/>
      <c r="GLZ79" s="40"/>
      <c r="GMA79" s="40"/>
      <c r="GMB79" s="40"/>
      <c r="GMC79" s="40"/>
      <c r="GMD79" s="40"/>
      <c r="GME79" s="40"/>
      <c r="GMF79" s="40"/>
      <c r="GMG79" s="40"/>
      <c r="GMH79" s="40"/>
      <c r="GMI79" s="40"/>
      <c r="GMJ79" s="40"/>
      <c r="GMK79" s="40"/>
      <c r="GML79" s="40"/>
      <c r="GMM79" s="40"/>
      <c r="GMN79" s="40"/>
      <c r="GMO79" s="40"/>
      <c r="GMP79" s="40"/>
      <c r="GMQ79" s="40"/>
      <c r="GMR79" s="40"/>
      <c r="GMS79" s="40"/>
      <c r="GMT79" s="40"/>
      <c r="GMU79" s="40"/>
      <c r="GMV79" s="40"/>
      <c r="GMW79" s="40"/>
      <c r="GMX79" s="40"/>
      <c r="GMY79" s="40"/>
      <c r="GMZ79" s="40"/>
      <c r="GNA79" s="40"/>
      <c r="GNB79" s="40"/>
      <c r="GNC79" s="40"/>
      <c r="GND79" s="40"/>
      <c r="GNE79" s="40"/>
      <c r="GNF79" s="40"/>
      <c r="GNG79" s="40"/>
      <c r="GNH79" s="40"/>
      <c r="GNI79" s="40"/>
      <c r="GNJ79" s="40"/>
      <c r="GNK79" s="40"/>
      <c r="GNL79" s="40"/>
      <c r="GNM79" s="40"/>
      <c r="GNN79" s="40"/>
      <c r="GNO79" s="40"/>
      <c r="GNP79" s="40"/>
      <c r="GNQ79" s="40"/>
      <c r="GNR79" s="40"/>
      <c r="GNS79" s="40"/>
      <c r="GNT79" s="40"/>
      <c r="GNU79" s="40"/>
      <c r="GNV79" s="40"/>
      <c r="GNW79" s="40"/>
      <c r="GNX79" s="40"/>
      <c r="GNY79" s="40"/>
      <c r="GNZ79" s="40"/>
      <c r="GOA79" s="40"/>
      <c r="GOB79" s="40"/>
      <c r="GOC79" s="40"/>
      <c r="GOD79" s="40"/>
      <c r="GOE79" s="40"/>
      <c r="GOF79" s="40"/>
      <c r="GOG79" s="40"/>
      <c r="GOH79" s="40"/>
      <c r="GOI79" s="40"/>
      <c r="GOJ79" s="40"/>
      <c r="GOK79" s="40"/>
      <c r="GOL79" s="40"/>
      <c r="GOM79" s="40"/>
      <c r="GON79" s="40"/>
      <c r="GOO79" s="40"/>
      <c r="GOP79" s="40"/>
      <c r="GOQ79" s="40"/>
      <c r="GOR79" s="40"/>
      <c r="GOS79" s="40"/>
      <c r="GOT79" s="40"/>
      <c r="GOU79" s="40"/>
      <c r="GOV79" s="40"/>
      <c r="GOW79" s="40"/>
      <c r="GOX79" s="40"/>
      <c r="GOY79" s="40"/>
      <c r="GOZ79" s="40"/>
      <c r="GPA79" s="40"/>
      <c r="GPB79" s="40"/>
      <c r="GPC79" s="40"/>
      <c r="GPD79" s="40"/>
      <c r="GPE79" s="40"/>
      <c r="GPF79" s="40"/>
      <c r="GPG79" s="40"/>
      <c r="GPH79" s="40"/>
      <c r="GPI79" s="40"/>
      <c r="GPJ79" s="40"/>
      <c r="GPK79" s="40"/>
      <c r="GPL79" s="40"/>
      <c r="GPM79" s="40"/>
      <c r="GPN79" s="40"/>
      <c r="GPO79" s="40"/>
      <c r="GPP79" s="40"/>
      <c r="GPQ79" s="40"/>
      <c r="GPR79" s="40"/>
      <c r="GPS79" s="40"/>
      <c r="GPT79" s="40"/>
      <c r="GPU79" s="40"/>
      <c r="GPV79" s="40"/>
      <c r="GPW79" s="40"/>
      <c r="GPX79" s="40"/>
      <c r="GPY79" s="40"/>
      <c r="GPZ79" s="40"/>
      <c r="GQA79" s="40"/>
      <c r="GQB79" s="40"/>
      <c r="GQC79" s="40"/>
      <c r="GQD79" s="40"/>
      <c r="GQE79" s="40"/>
      <c r="GQF79" s="40"/>
      <c r="GQG79" s="40"/>
      <c r="GQH79" s="40"/>
      <c r="GQI79" s="40"/>
      <c r="GQJ79" s="40"/>
      <c r="GQK79" s="40"/>
      <c r="GQL79" s="40"/>
      <c r="GQM79" s="40"/>
      <c r="GQN79" s="40"/>
      <c r="GQO79" s="40"/>
      <c r="GQP79" s="40"/>
      <c r="GQQ79" s="40"/>
      <c r="GQR79" s="40"/>
      <c r="GQS79" s="40"/>
      <c r="GQT79" s="40"/>
      <c r="GQU79" s="40"/>
      <c r="GQV79" s="40"/>
      <c r="GQW79" s="40"/>
      <c r="GQX79" s="40"/>
      <c r="GQY79" s="40"/>
      <c r="GQZ79" s="40"/>
      <c r="GRA79" s="40"/>
      <c r="GRB79" s="40"/>
      <c r="GRC79" s="40"/>
      <c r="GRD79" s="40"/>
      <c r="GRE79" s="40"/>
      <c r="GRF79" s="40"/>
      <c r="GRG79" s="40"/>
      <c r="GRH79" s="40"/>
      <c r="GRI79" s="40"/>
      <c r="GRJ79" s="40"/>
      <c r="GRK79" s="40"/>
      <c r="GRL79" s="40"/>
      <c r="GRM79" s="40"/>
      <c r="GRN79" s="40"/>
      <c r="GRO79" s="40"/>
      <c r="GRP79" s="40"/>
      <c r="GRQ79" s="40"/>
      <c r="GRR79" s="40"/>
      <c r="GRS79" s="40"/>
      <c r="GRT79" s="40"/>
      <c r="GRU79" s="40"/>
      <c r="GRV79" s="40"/>
      <c r="GRW79" s="40"/>
      <c r="GRX79" s="40"/>
      <c r="GRY79" s="40"/>
      <c r="GRZ79" s="40"/>
      <c r="GSA79" s="40"/>
      <c r="GSB79" s="40"/>
      <c r="GSC79" s="40"/>
      <c r="GSD79" s="40"/>
      <c r="GSE79" s="40"/>
      <c r="GSF79" s="40"/>
      <c r="GSG79" s="40"/>
      <c r="GSH79" s="40"/>
      <c r="GSI79" s="40"/>
      <c r="GSJ79" s="40"/>
      <c r="GSK79" s="40"/>
      <c r="GSL79" s="40"/>
      <c r="GSM79" s="40"/>
      <c r="GSN79" s="40"/>
      <c r="GSO79" s="40"/>
      <c r="GSP79" s="40"/>
      <c r="GSQ79" s="40"/>
      <c r="GSR79" s="40"/>
      <c r="GSS79" s="40"/>
      <c r="GST79" s="40"/>
      <c r="GSU79" s="40"/>
      <c r="GSV79" s="40"/>
      <c r="GSW79" s="40"/>
      <c r="GSX79" s="40"/>
      <c r="GSY79" s="40"/>
      <c r="GSZ79" s="40"/>
      <c r="GTA79" s="40"/>
      <c r="GTB79" s="40"/>
      <c r="GTC79" s="40"/>
      <c r="GTD79" s="40"/>
      <c r="GTE79" s="40"/>
      <c r="GTF79" s="40"/>
      <c r="GTG79" s="40"/>
      <c r="GTH79" s="40"/>
      <c r="GTI79" s="40"/>
      <c r="GTJ79" s="40"/>
      <c r="GTK79" s="40"/>
      <c r="GTL79" s="40"/>
      <c r="GTM79" s="40"/>
      <c r="GTN79" s="40"/>
      <c r="GTO79" s="40"/>
      <c r="GTP79" s="40"/>
      <c r="GTQ79" s="40"/>
      <c r="GTR79" s="40"/>
      <c r="GTS79" s="40"/>
      <c r="GTT79" s="40"/>
      <c r="GTU79" s="40"/>
      <c r="GTV79" s="40"/>
      <c r="GTW79" s="40"/>
      <c r="GTX79" s="40"/>
      <c r="GTY79" s="40"/>
      <c r="GTZ79" s="40"/>
      <c r="GUA79" s="40"/>
      <c r="GUB79" s="40"/>
      <c r="GUC79" s="40"/>
      <c r="GUD79" s="40"/>
      <c r="GUE79" s="40"/>
      <c r="GUF79" s="40"/>
      <c r="GUG79" s="40"/>
      <c r="GUH79" s="40"/>
      <c r="GUI79" s="40"/>
      <c r="GUJ79" s="40"/>
      <c r="GUK79" s="40"/>
      <c r="GUL79" s="40"/>
      <c r="GUM79" s="40"/>
      <c r="GUN79" s="40"/>
      <c r="GUO79" s="40"/>
      <c r="GUP79" s="40"/>
      <c r="GUQ79" s="40"/>
      <c r="GUR79" s="40"/>
      <c r="GUS79" s="40"/>
      <c r="GUT79" s="40"/>
      <c r="GUU79" s="40"/>
      <c r="GUV79" s="40"/>
      <c r="GUW79" s="40"/>
      <c r="GUX79" s="40"/>
      <c r="GUY79" s="40"/>
      <c r="GUZ79" s="40"/>
      <c r="GVA79" s="40"/>
      <c r="GVB79" s="40"/>
      <c r="GVC79" s="40"/>
      <c r="GVD79" s="40"/>
      <c r="GVE79" s="40"/>
      <c r="GVF79" s="40"/>
      <c r="GVG79" s="40"/>
      <c r="GVH79" s="40"/>
      <c r="GVI79" s="40"/>
      <c r="GVJ79" s="40"/>
      <c r="GVK79" s="40"/>
      <c r="GVL79" s="40"/>
      <c r="GVM79" s="40"/>
      <c r="GVN79" s="40"/>
      <c r="GVO79" s="40"/>
      <c r="GVP79" s="40"/>
      <c r="GVQ79" s="40"/>
      <c r="GVR79" s="40"/>
      <c r="GVS79" s="40"/>
      <c r="GVT79" s="40"/>
      <c r="GVU79" s="40"/>
      <c r="GVV79" s="40"/>
      <c r="GVW79" s="40"/>
      <c r="GVX79" s="40"/>
      <c r="GVY79" s="40"/>
      <c r="GVZ79" s="40"/>
      <c r="GWA79" s="40"/>
      <c r="GWB79" s="40"/>
      <c r="GWC79" s="40"/>
      <c r="GWD79" s="40"/>
      <c r="GWE79" s="40"/>
      <c r="GWF79" s="40"/>
      <c r="GWG79" s="40"/>
      <c r="GWH79" s="40"/>
      <c r="GWI79" s="40"/>
      <c r="GWJ79" s="40"/>
      <c r="GWK79" s="40"/>
      <c r="GWL79" s="40"/>
      <c r="GWM79" s="40"/>
      <c r="GWN79" s="40"/>
      <c r="GWO79" s="40"/>
      <c r="GWP79" s="40"/>
      <c r="GWQ79" s="40"/>
      <c r="GWR79" s="40"/>
      <c r="GWS79" s="40"/>
      <c r="GWT79" s="40"/>
      <c r="GWU79" s="40"/>
      <c r="GWV79" s="40"/>
      <c r="GWW79" s="40"/>
      <c r="GWX79" s="40"/>
      <c r="GWY79" s="40"/>
      <c r="GWZ79" s="40"/>
      <c r="GXA79" s="40"/>
      <c r="GXB79" s="40"/>
      <c r="GXC79" s="40"/>
      <c r="GXD79" s="40"/>
      <c r="GXE79" s="40"/>
      <c r="GXF79" s="40"/>
      <c r="GXG79" s="40"/>
      <c r="GXH79" s="40"/>
      <c r="GXI79" s="40"/>
      <c r="GXJ79" s="40"/>
      <c r="GXK79" s="40"/>
      <c r="GXL79" s="40"/>
      <c r="GXM79" s="40"/>
      <c r="GXN79" s="40"/>
      <c r="GXO79" s="40"/>
      <c r="GXP79" s="40"/>
      <c r="GXQ79" s="40"/>
      <c r="GXR79" s="40"/>
      <c r="GXS79" s="40"/>
      <c r="GXT79" s="40"/>
      <c r="GXU79" s="40"/>
      <c r="GXV79" s="40"/>
      <c r="GXW79" s="40"/>
      <c r="GXX79" s="40"/>
      <c r="GXY79" s="40"/>
      <c r="GXZ79" s="40"/>
      <c r="GYA79" s="40"/>
      <c r="GYB79" s="40"/>
      <c r="GYC79" s="40"/>
      <c r="GYD79" s="40"/>
      <c r="GYE79" s="40"/>
      <c r="GYF79" s="40"/>
      <c r="GYG79" s="40"/>
      <c r="GYH79" s="40"/>
      <c r="GYI79" s="40"/>
      <c r="GYJ79" s="40"/>
      <c r="GYK79" s="40"/>
      <c r="GYL79" s="40"/>
      <c r="GYM79" s="40"/>
      <c r="GYN79" s="40"/>
      <c r="GYO79" s="40"/>
      <c r="GYP79" s="40"/>
      <c r="GYQ79" s="40"/>
      <c r="GYR79" s="40"/>
      <c r="GYS79" s="40"/>
      <c r="GYT79" s="40"/>
      <c r="GYU79" s="40"/>
      <c r="GYV79" s="40"/>
      <c r="GYW79" s="40"/>
      <c r="GYX79" s="40"/>
      <c r="GYY79" s="40"/>
      <c r="GYZ79" s="40"/>
      <c r="GZA79" s="40"/>
      <c r="GZB79" s="40"/>
      <c r="GZC79" s="40"/>
      <c r="GZD79" s="40"/>
      <c r="GZE79" s="40"/>
      <c r="GZF79" s="40"/>
      <c r="GZG79" s="40"/>
      <c r="GZH79" s="40"/>
      <c r="GZI79" s="40"/>
      <c r="GZJ79" s="40"/>
      <c r="GZK79" s="40"/>
      <c r="GZL79" s="40"/>
      <c r="GZM79" s="40"/>
      <c r="GZN79" s="40"/>
      <c r="GZO79" s="40"/>
      <c r="GZP79" s="40"/>
      <c r="GZQ79" s="40"/>
      <c r="GZR79" s="40"/>
      <c r="GZS79" s="40"/>
      <c r="GZT79" s="40"/>
      <c r="GZU79" s="40"/>
      <c r="GZV79" s="40"/>
      <c r="GZW79" s="40"/>
      <c r="GZX79" s="40"/>
      <c r="GZY79" s="40"/>
      <c r="GZZ79" s="40"/>
      <c r="HAA79" s="40"/>
      <c r="HAB79" s="40"/>
      <c r="HAC79" s="40"/>
      <c r="HAD79" s="40"/>
      <c r="HAE79" s="40"/>
      <c r="HAF79" s="40"/>
      <c r="HAG79" s="40"/>
      <c r="HAH79" s="40"/>
      <c r="HAI79" s="40"/>
      <c r="HAJ79" s="40"/>
      <c r="HAK79" s="40"/>
      <c r="HAL79" s="40"/>
      <c r="HAM79" s="40"/>
      <c r="HAN79" s="40"/>
      <c r="HAO79" s="40"/>
      <c r="HAP79" s="40"/>
      <c r="HAQ79" s="40"/>
      <c r="HAR79" s="40"/>
      <c r="HAS79" s="40"/>
      <c r="HAT79" s="40"/>
      <c r="HAU79" s="40"/>
      <c r="HAV79" s="40"/>
      <c r="HAW79" s="40"/>
      <c r="HAX79" s="40"/>
      <c r="HAY79" s="40"/>
      <c r="HAZ79" s="40"/>
      <c r="HBA79" s="40"/>
      <c r="HBB79" s="40"/>
      <c r="HBC79" s="40"/>
      <c r="HBD79" s="40"/>
      <c r="HBE79" s="40"/>
      <c r="HBF79" s="40"/>
      <c r="HBG79" s="40"/>
      <c r="HBH79" s="40"/>
      <c r="HBI79" s="40"/>
      <c r="HBJ79" s="40"/>
      <c r="HBK79" s="40"/>
      <c r="HBL79" s="40"/>
      <c r="HBM79" s="40"/>
      <c r="HBN79" s="40"/>
      <c r="HBO79" s="40"/>
      <c r="HBP79" s="40"/>
      <c r="HBQ79" s="40"/>
      <c r="HBR79" s="40"/>
      <c r="HBS79" s="40"/>
      <c r="HBT79" s="40"/>
      <c r="HBU79" s="40"/>
      <c r="HBV79" s="40"/>
      <c r="HBW79" s="40"/>
      <c r="HBX79" s="40"/>
      <c r="HBY79" s="40"/>
      <c r="HBZ79" s="40"/>
      <c r="HCA79" s="40"/>
      <c r="HCB79" s="40"/>
      <c r="HCC79" s="40"/>
      <c r="HCD79" s="40"/>
      <c r="HCE79" s="40"/>
      <c r="HCF79" s="40"/>
      <c r="HCG79" s="40"/>
      <c r="HCH79" s="40"/>
      <c r="HCI79" s="40"/>
      <c r="HCJ79" s="40"/>
      <c r="HCK79" s="40"/>
      <c r="HCL79" s="40"/>
      <c r="HCM79" s="40"/>
      <c r="HCN79" s="40"/>
      <c r="HCO79" s="40"/>
      <c r="HCP79" s="40"/>
      <c r="HCQ79" s="40"/>
      <c r="HCR79" s="40"/>
      <c r="HCS79" s="40"/>
      <c r="HCT79" s="40"/>
      <c r="HCU79" s="40"/>
      <c r="HCV79" s="40"/>
      <c r="HCW79" s="40"/>
      <c r="HCX79" s="40"/>
      <c r="HCY79" s="40"/>
      <c r="HCZ79" s="40"/>
      <c r="HDA79" s="40"/>
      <c r="HDB79" s="40"/>
      <c r="HDC79" s="40"/>
      <c r="HDD79" s="40"/>
      <c r="HDE79" s="40"/>
      <c r="HDF79" s="40"/>
      <c r="HDG79" s="40"/>
      <c r="HDH79" s="40"/>
      <c r="HDI79" s="40"/>
      <c r="HDJ79" s="40"/>
      <c r="HDK79" s="40"/>
      <c r="HDL79" s="40"/>
      <c r="HDM79" s="40"/>
      <c r="HDN79" s="40"/>
      <c r="HDO79" s="40"/>
      <c r="HDP79" s="40"/>
      <c r="HDQ79" s="40"/>
      <c r="HDR79" s="40"/>
      <c r="HDS79" s="40"/>
      <c r="HDT79" s="40"/>
      <c r="HDU79" s="40"/>
      <c r="HDV79" s="40"/>
      <c r="HDW79" s="40"/>
      <c r="HDX79" s="40"/>
      <c r="HDY79" s="40"/>
      <c r="HDZ79" s="40"/>
      <c r="HEA79" s="40"/>
      <c r="HEB79" s="40"/>
      <c r="HEC79" s="40"/>
      <c r="HED79" s="40"/>
      <c r="HEE79" s="40"/>
      <c r="HEF79" s="40"/>
      <c r="HEG79" s="40"/>
      <c r="HEH79" s="40"/>
      <c r="HEI79" s="40"/>
      <c r="HEJ79" s="40"/>
      <c r="HEK79" s="40"/>
      <c r="HEL79" s="40"/>
      <c r="HEM79" s="40"/>
      <c r="HEN79" s="40"/>
      <c r="HEO79" s="40"/>
      <c r="HEP79" s="40"/>
      <c r="HEQ79" s="40"/>
      <c r="HER79" s="40"/>
      <c r="HES79" s="40"/>
      <c r="HET79" s="40"/>
      <c r="HEU79" s="40"/>
      <c r="HEV79" s="40"/>
      <c r="HEW79" s="40"/>
      <c r="HEX79" s="40"/>
      <c r="HEY79" s="40"/>
      <c r="HEZ79" s="40"/>
      <c r="HFA79" s="40"/>
      <c r="HFB79" s="40"/>
      <c r="HFC79" s="40"/>
      <c r="HFD79" s="40"/>
      <c r="HFE79" s="40"/>
      <c r="HFF79" s="40"/>
      <c r="HFG79" s="40"/>
      <c r="HFH79" s="40"/>
      <c r="HFI79" s="40"/>
      <c r="HFJ79" s="40"/>
      <c r="HFK79" s="40"/>
      <c r="HFL79" s="40"/>
      <c r="HFM79" s="40"/>
      <c r="HFN79" s="40"/>
      <c r="HFO79" s="40"/>
      <c r="HFP79" s="40"/>
      <c r="HFQ79" s="40"/>
      <c r="HFR79" s="40"/>
      <c r="HFS79" s="40"/>
      <c r="HFT79" s="40"/>
      <c r="HFU79" s="40"/>
      <c r="HFV79" s="40"/>
      <c r="HFW79" s="40"/>
      <c r="HFX79" s="40"/>
      <c r="HFY79" s="40"/>
      <c r="HFZ79" s="40"/>
      <c r="HGA79" s="40"/>
      <c r="HGB79" s="40"/>
      <c r="HGC79" s="40"/>
      <c r="HGD79" s="40"/>
      <c r="HGE79" s="40"/>
      <c r="HGF79" s="40"/>
      <c r="HGG79" s="40"/>
      <c r="HGH79" s="40"/>
      <c r="HGI79" s="40"/>
      <c r="HGJ79" s="40"/>
      <c r="HGK79" s="40"/>
      <c r="HGL79" s="40"/>
      <c r="HGM79" s="40"/>
      <c r="HGN79" s="40"/>
      <c r="HGO79" s="40"/>
      <c r="HGP79" s="40"/>
      <c r="HGQ79" s="40"/>
      <c r="HGR79" s="40"/>
      <c r="HGS79" s="40"/>
      <c r="HGT79" s="40"/>
      <c r="HGU79" s="40"/>
      <c r="HGV79" s="40"/>
      <c r="HGW79" s="40"/>
      <c r="HGX79" s="40"/>
      <c r="HGY79" s="40"/>
      <c r="HGZ79" s="40"/>
      <c r="HHA79" s="40"/>
      <c r="HHB79" s="40"/>
      <c r="HHC79" s="40"/>
      <c r="HHD79" s="40"/>
      <c r="HHE79" s="40"/>
      <c r="HHF79" s="40"/>
      <c r="HHG79" s="40"/>
      <c r="HHH79" s="40"/>
      <c r="HHI79" s="40"/>
      <c r="HHJ79" s="40"/>
      <c r="HHK79" s="40"/>
      <c r="HHL79" s="40"/>
      <c r="HHM79" s="40"/>
      <c r="HHN79" s="40"/>
      <c r="HHO79" s="40"/>
      <c r="HHP79" s="40"/>
      <c r="HHQ79" s="40"/>
      <c r="HHR79" s="40"/>
      <c r="HHS79" s="40"/>
      <c r="HHT79" s="40"/>
      <c r="HHU79" s="40"/>
      <c r="HHV79" s="40"/>
      <c r="HHW79" s="40"/>
      <c r="HHX79" s="40"/>
      <c r="HHY79" s="40"/>
      <c r="HHZ79" s="40"/>
      <c r="HIA79" s="40"/>
      <c r="HIB79" s="40"/>
      <c r="HIC79" s="40"/>
      <c r="HID79" s="40"/>
      <c r="HIE79" s="40"/>
      <c r="HIF79" s="40"/>
      <c r="HIG79" s="40"/>
      <c r="HIH79" s="40"/>
      <c r="HII79" s="40"/>
      <c r="HIJ79" s="40"/>
      <c r="HIK79" s="40"/>
      <c r="HIL79" s="40"/>
      <c r="HIM79" s="40"/>
      <c r="HIN79" s="40"/>
      <c r="HIO79" s="40"/>
      <c r="HIP79" s="40"/>
      <c r="HIQ79" s="40"/>
      <c r="HIR79" s="40"/>
      <c r="HIS79" s="40"/>
      <c r="HIT79" s="40"/>
      <c r="HIU79" s="40"/>
      <c r="HIV79" s="40"/>
      <c r="HIW79" s="40"/>
      <c r="HIX79" s="40"/>
      <c r="HIY79" s="40"/>
      <c r="HIZ79" s="40"/>
      <c r="HJA79" s="40"/>
      <c r="HJB79" s="40"/>
      <c r="HJC79" s="40"/>
      <c r="HJD79" s="40"/>
      <c r="HJE79" s="40"/>
      <c r="HJF79" s="40"/>
      <c r="HJG79" s="40"/>
      <c r="HJH79" s="40"/>
      <c r="HJI79" s="40"/>
      <c r="HJJ79" s="40"/>
      <c r="HJK79" s="40"/>
      <c r="HJL79" s="40"/>
      <c r="HJM79" s="40"/>
      <c r="HJN79" s="40"/>
      <c r="HJO79" s="40"/>
      <c r="HJP79" s="40"/>
      <c r="HJQ79" s="40"/>
      <c r="HJR79" s="40"/>
      <c r="HJS79" s="40"/>
      <c r="HJT79" s="40"/>
      <c r="HJU79" s="40"/>
      <c r="HJV79" s="40"/>
      <c r="HJW79" s="40"/>
      <c r="HJX79" s="40"/>
      <c r="HJY79" s="40"/>
      <c r="HJZ79" s="40"/>
      <c r="HKA79" s="40"/>
      <c r="HKB79" s="40"/>
      <c r="HKC79" s="40"/>
      <c r="HKD79" s="40"/>
      <c r="HKE79" s="40"/>
      <c r="HKF79" s="40"/>
      <c r="HKG79" s="40"/>
      <c r="HKH79" s="40"/>
      <c r="HKI79" s="40"/>
      <c r="HKJ79" s="40"/>
      <c r="HKK79" s="40"/>
      <c r="HKL79" s="40"/>
      <c r="HKM79" s="40"/>
      <c r="HKN79" s="40"/>
      <c r="HKO79" s="40"/>
      <c r="HKP79" s="40"/>
      <c r="HKQ79" s="40"/>
      <c r="HKR79" s="40"/>
      <c r="HKS79" s="40"/>
      <c r="HKT79" s="40"/>
      <c r="HKU79" s="40"/>
      <c r="HKV79" s="40"/>
      <c r="HKW79" s="40"/>
      <c r="HKX79" s="40"/>
      <c r="HKY79" s="40"/>
      <c r="HKZ79" s="40"/>
      <c r="HLA79" s="40"/>
      <c r="HLB79" s="40"/>
      <c r="HLC79" s="40"/>
      <c r="HLD79" s="40"/>
      <c r="HLE79" s="40"/>
      <c r="HLF79" s="40"/>
      <c r="HLG79" s="40"/>
      <c r="HLH79" s="40"/>
      <c r="HLI79" s="40"/>
      <c r="HLJ79" s="40"/>
      <c r="HLK79" s="40"/>
      <c r="HLL79" s="40"/>
      <c r="HLM79" s="40"/>
      <c r="HLN79" s="40"/>
      <c r="HLO79" s="40"/>
      <c r="HLP79" s="40"/>
      <c r="HLQ79" s="40"/>
      <c r="HLR79" s="40"/>
      <c r="HLS79" s="40"/>
      <c r="HLT79" s="40"/>
      <c r="HLU79" s="40"/>
      <c r="HLV79" s="40"/>
      <c r="HLW79" s="40"/>
      <c r="HLX79" s="40"/>
      <c r="HLY79" s="40"/>
      <c r="HLZ79" s="40"/>
      <c r="HMA79" s="40"/>
      <c r="HMB79" s="40"/>
      <c r="HMC79" s="40"/>
      <c r="HMD79" s="40"/>
      <c r="HME79" s="40"/>
      <c r="HMF79" s="40"/>
      <c r="HMG79" s="40"/>
      <c r="HMH79" s="40"/>
      <c r="HMI79" s="40"/>
      <c r="HMJ79" s="40"/>
      <c r="HMK79" s="40"/>
      <c r="HML79" s="40"/>
      <c r="HMM79" s="40"/>
      <c r="HMN79" s="40"/>
      <c r="HMO79" s="40"/>
      <c r="HMP79" s="40"/>
      <c r="HMQ79" s="40"/>
      <c r="HMR79" s="40"/>
      <c r="HMS79" s="40"/>
      <c r="HMT79" s="40"/>
      <c r="HMU79" s="40"/>
      <c r="HMV79" s="40"/>
      <c r="HMW79" s="40"/>
      <c r="HMX79" s="40"/>
      <c r="HMY79" s="40"/>
      <c r="HMZ79" s="40"/>
      <c r="HNA79" s="40"/>
      <c r="HNB79" s="40"/>
      <c r="HNC79" s="40"/>
      <c r="HND79" s="40"/>
      <c r="HNE79" s="40"/>
      <c r="HNF79" s="40"/>
      <c r="HNG79" s="40"/>
      <c r="HNH79" s="40"/>
      <c r="HNI79" s="40"/>
      <c r="HNJ79" s="40"/>
      <c r="HNK79" s="40"/>
      <c r="HNL79" s="40"/>
      <c r="HNM79" s="40"/>
      <c r="HNN79" s="40"/>
      <c r="HNO79" s="40"/>
      <c r="HNP79" s="40"/>
      <c r="HNQ79" s="40"/>
      <c r="HNR79" s="40"/>
      <c r="HNS79" s="40"/>
      <c r="HNT79" s="40"/>
      <c r="HNU79" s="40"/>
      <c r="HNV79" s="40"/>
      <c r="HNW79" s="40"/>
      <c r="HNX79" s="40"/>
      <c r="HNY79" s="40"/>
      <c r="HNZ79" s="40"/>
      <c r="HOA79" s="40"/>
      <c r="HOB79" s="40"/>
      <c r="HOC79" s="40"/>
      <c r="HOD79" s="40"/>
      <c r="HOE79" s="40"/>
      <c r="HOF79" s="40"/>
      <c r="HOG79" s="40"/>
      <c r="HOH79" s="40"/>
      <c r="HOI79" s="40"/>
      <c r="HOJ79" s="40"/>
      <c r="HOK79" s="40"/>
      <c r="HOL79" s="40"/>
      <c r="HOM79" s="40"/>
      <c r="HON79" s="40"/>
      <c r="HOO79" s="40"/>
      <c r="HOP79" s="40"/>
      <c r="HOQ79" s="40"/>
      <c r="HOR79" s="40"/>
      <c r="HOS79" s="40"/>
      <c r="HOT79" s="40"/>
      <c r="HOU79" s="40"/>
      <c r="HOV79" s="40"/>
      <c r="HOW79" s="40"/>
      <c r="HOX79" s="40"/>
      <c r="HOY79" s="40"/>
      <c r="HOZ79" s="40"/>
      <c r="HPA79" s="40"/>
      <c r="HPB79" s="40"/>
      <c r="HPC79" s="40"/>
      <c r="HPD79" s="40"/>
      <c r="HPE79" s="40"/>
      <c r="HPF79" s="40"/>
      <c r="HPG79" s="40"/>
      <c r="HPH79" s="40"/>
      <c r="HPI79" s="40"/>
      <c r="HPJ79" s="40"/>
      <c r="HPK79" s="40"/>
      <c r="HPL79" s="40"/>
      <c r="HPM79" s="40"/>
      <c r="HPN79" s="40"/>
      <c r="HPO79" s="40"/>
      <c r="HPP79" s="40"/>
      <c r="HPQ79" s="40"/>
      <c r="HPR79" s="40"/>
      <c r="HPS79" s="40"/>
      <c r="HPT79" s="40"/>
      <c r="HPU79" s="40"/>
      <c r="HPV79" s="40"/>
      <c r="HPW79" s="40"/>
      <c r="HPX79" s="40"/>
      <c r="HPY79" s="40"/>
      <c r="HPZ79" s="40"/>
      <c r="HQA79" s="40"/>
      <c r="HQB79" s="40"/>
      <c r="HQC79" s="40"/>
      <c r="HQD79" s="40"/>
      <c r="HQE79" s="40"/>
      <c r="HQF79" s="40"/>
      <c r="HQG79" s="40"/>
      <c r="HQH79" s="40"/>
      <c r="HQI79" s="40"/>
      <c r="HQJ79" s="40"/>
      <c r="HQK79" s="40"/>
      <c r="HQL79" s="40"/>
      <c r="HQM79" s="40"/>
      <c r="HQN79" s="40"/>
      <c r="HQO79" s="40"/>
      <c r="HQP79" s="40"/>
      <c r="HQQ79" s="40"/>
      <c r="HQR79" s="40"/>
      <c r="HQS79" s="40"/>
      <c r="HQT79" s="40"/>
      <c r="HQU79" s="40"/>
      <c r="HQV79" s="40"/>
      <c r="HQW79" s="40"/>
      <c r="HQX79" s="40"/>
      <c r="HQY79" s="40"/>
      <c r="HQZ79" s="40"/>
      <c r="HRA79" s="40"/>
      <c r="HRB79" s="40"/>
      <c r="HRC79" s="40"/>
      <c r="HRD79" s="40"/>
      <c r="HRE79" s="40"/>
      <c r="HRF79" s="40"/>
      <c r="HRG79" s="40"/>
      <c r="HRH79" s="40"/>
      <c r="HRI79" s="40"/>
      <c r="HRJ79" s="40"/>
      <c r="HRK79" s="40"/>
      <c r="HRL79" s="40"/>
      <c r="HRM79" s="40"/>
      <c r="HRN79" s="40"/>
      <c r="HRO79" s="40"/>
      <c r="HRP79" s="40"/>
      <c r="HRQ79" s="40"/>
      <c r="HRR79" s="40"/>
      <c r="HRS79" s="40"/>
      <c r="HRT79" s="40"/>
      <c r="HRU79" s="40"/>
      <c r="HRV79" s="40"/>
      <c r="HRW79" s="40"/>
      <c r="HRX79" s="40"/>
      <c r="HRY79" s="40"/>
      <c r="HRZ79" s="40"/>
      <c r="HSA79" s="40"/>
      <c r="HSB79" s="40"/>
      <c r="HSC79" s="40"/>
      <c r="HSD79" s="40"/>
      <c r="HSE79" s="40"/>
      <c r="HSF79" s="40"/>
      <c r="HSG79" s="40"/>
      <c r="HSH79" s="40"/>
      <c r="HSI79" s="40"/>
      <c r="HSJ79" s="40"/>
      <c r="HSK79" s="40"/>
      <c r="HSL79" s="40"/>
      <c r="HSM79" s="40"/>
      <c r="HSN79" s="40"/>
      <c r="HSO79" s="40"/>
      <c r="HSP79" s="40"/>
      <c r="HSQ79" s="40"/>
      <c r="HSR79" s="40"/>
      <c r="HSS79" s="40"/>
      <c r="HST79" s="40"/>
      <c r="HSU79" s="40"/>
      <c r="HSV79" s="40"/>
      <c r="HSW79" s="40"/>
      <c r="HSX79" s="40"/>
      <c r="HSY79" s="40"/>
      <c r="HSZ79" s="40"/>
      <c r="HTA79" s="40"/>
      <c r="HTB79" s="40"/>
      <c r="HTC79" s="40"/>
      <c r="HTD79" s="40"/>
      <c r="HTE79" s="40"/>
      <c r="HTF79" s="40"/>
      <c r="HTG79" s="40"/>
      <c r="HTH79" s="40"/>
      <c r="HTI79" s="40"/>
      <c r="HTJ79" s="40"/>
      <c r="HTK79" s="40"/>
      <c r="HTL79" s="40"/>
      <c r="HTM79" s="40"/>
      <c r="HTN79" s="40"/>
      <c r="HTO79" s="40"/>
      <c r="HTP79" s="40"/>
      <c r="HTQ79" s="40"/>
      <c r="HTR79" s="40"/>
      <c r="HTS79" s="40"/>
      <c r="HTT79" s="40"/>
      <c r="HTU79" s="40"/>
      <c r="HTV79" s="40"/>
      <c r="HTW79" s="40"/>
      <c r="HTX79" s="40"/>
      <c r="HTY79" s="40"/>
      <c r="HTZ79" s="40"/>
      <c r="HUA79" s="40"/>
      <c r="HUB79" s="40"/>
      <c r="HUC79" s="40"/>
      <c r="HUD79" s="40"/>
      <c r="HUE79" s="40"/>
      <c r="HUF79" s="40"/>
      <c r="HUG79" s="40"/>
      <c r="HUH79" s="40"/>
      <c r="HUI79" s="40"/>
      <c r="HUJ79" s="40"/>
      <c r="HUK79" s="40"/>
      <c r="HUL79" s="40"/>
      <c r="HUM79" s="40"/>
      <c r="HUN79" s="40"/>
      <c r="HUO79" s="40"/>
      <c r="HUP79" s="40"/>
      <c r="HUQ79" s="40"/>
      <c r="HUR79" s="40"/>
      <c r="HUS79" s="40"/>
      <c r="HUT79" s="40"/>
      <c r="HUU79" s="40"/>
      <c r="HUV79" s="40"/>
      <c r="HUW79" s="40"/>
      <c r="HUX79" s="40"/>
      <c r="HUY79" s="40"/>
      <c r="HUZ79" s="40"/>
      <c r="HVA79" s="40"/>
      <c r="HVB79" s="40"/>
      <c r="HVC79" s="40"/>
      <c r="HVD79" s="40"/>
      <c r="HVE79" s="40"/>
      <c r="HVF79" s="40"/>
      <c r="HVG79" s="40"/>
      <c r="HVH79" s="40"/>
      <c r="HVI79" s="40"/>
      <c r="HVJ79" s="40"/>
      <c r="HVK79" s="40"/>
      <c r="HVL79" s="40"/>
      <c r="HVM79" s="40"/>
      <c r="HVN79" s="40"/>
      <c r="HVO79" s="40"/>
      <c r="HVP79" s="40"/>
      <c r="HVQ79" s="40"/>
      <c r="HVR79" s="40"/>
      <c r="HVS79" s="40"/>
      <c r="HVT79" s="40"/>
      <c r="HVU79" s="40"/>
      <c r="HVV79" s="40"/>
      <c r="HVW79" s="40"/>
      <c r="HVX79" s="40"/>
      <c r="HVY79" s="40"/>
      <c r="HVZ79" s="40"/>
      <c r="HWA79" s="40"/>
      <c r="HWB79" s="40"/>
      <c r="HWC79" s="40"/>
      <c r="HWD79" s="40"/>
      <c r="HWE79" s="40"/>
      <c r="HWF79" s="40"/>
      <c r="HWG79" s="40"/>
      <c r="HWH79" s="40"/>
      <c r="HWI79" s="40"/>
      <c r="HWJ79" s="40"/>
      <c r="HWK79" s="40"/>
      <c r="HWL79" s="40"/>
      <c r="HWM79" s="40"/>
      <c r="HWN79" s="40"/>
      <c r="HWO79" s="40"/>
      <c r="HWP79" s="40"/>
      <c r="HWQ79" s="40"/>
      <c r="HWR79" s="40"/>
      <c r="HWS79" s="40"/>
      <c r="HWT79" s="40"/>
      <c r="HWU79" s="40"/>
      <c r="HWV79" s="40"/>
      <c r="HWW79" s="40"/>
      <c r="HWX79" s="40"/>
      <c r="HWY79" s="40"/>
      <c r="HWZ79" s="40"/>
      <c r="HXA79" s="40"/>
      <c r="HXB79" s="40"/>
      <c r="HXC79" s="40"/>
      <c r="HXD79" s="40"/>
      <c r="HXE79" s="40"/>
      <c r="HXF79" s="40"/>
      <c r="HXG79" s="40"/>
      <c r="HXH79" s="40"/>
      <c r="HXI79" s="40"/>
      <c r="HXJ79" s="40"/>
      <c r="HXK79" s="40"/>
      <c r="HXL79" s="40"/>
      <c r="HXM79" s="40"/>
      <c r="HXN79" s="40"/>
      <c r="HXO79" s="40"/>
      <c r="HXP79" s="40"/>
      <c r="HXQ79" s="40"/>
      <c r="HXR79" s="40"/>
      <c r="HXS79" s="40"/>
      <c r="HXT79" s="40"/>
      <c r="HXU79" s="40"/>
      <c r="HXV79" s="40"/>
      <c r="HXW79" s="40"/>
      <c r="HXX79" s="40"/>
      <c r="HXY79" s="40"/>
      <c r="HXZ79" s="40"/>
      <c r="HYA79" s="40"/>
      <c r="HYB79" s="40"/>
      <c r="HYC79" s="40"/>
      <c r="HYD79" s="40"/>
      <c r="HYE79" s="40"/>
      <c r="HYF79" s="40"/>
      <c r="HYG79" s="40"/>
      <c r="HYH79" s="40"/>
      <c r="HYI79" s="40"/>
      <c r="HYJ79" s="40"/>
      <c r="HYK79" s="40"/>
      <c r="HYL79" s="40"/>
      <c r="HYM79" s="40"/>
      <c r="HYN79" s="40"/>
      <c r="HYO79" s="40"/>
      <c r="HYP79" s="40"/>
      <c r="HYQ79" s="40"/>
      <c r="HYR79" s="40"/>
      <c r="HYS79" s="40"/>
      <c r="HYT79" s="40"/>
      <c r="HYU79" s="40"/>
      <c r="HYV79" s="40"/>
      <c r="HYW79" s="40"/>
      <c r="HYX79" s="40"/>
      <c r="HYY79" s="40"/>
      <c r="HYZ79" s="40"/>
      <c r="HZA79" s="40"/>
      <c r="HZB79" s="40"/>
      <c r="HZC79" s="40"/>
      <c r="HZD79" s="40"/>
      <c r="HZE79" s="40"/>
      <c r="HZF79" s="40"/>
      <c r="HZG79" s="40"/>
      <c r="HZH79" s="40"/>
      <c r="HZI79" s="40"/>
      <c r="HZJ79" s="40"/>
      <c r="HZK79" s="40"/>
      <c r="HZL79" s="40"/>
      <c r="HZM79" s="40"/>
      <c r="HZN79" s="40"/>
      <c r="HZO79" s="40"/>
      <c r="HZP79" s="40"/>
      <c r="HZQ79" s="40"/>
      <c r="HZR79" s="40"/>
      <c r="HZS79" s="40"/>
      <c r="HZT79" s="40"/>
      <c r="HZU79" s="40"/>
      <c r="HZV79" s="40"/>
      <c r="HZW79" s="40"/>
      <c r="HZX79" s="40"/>
      <c r="HZY79" s="40"/>
      <c r="HZZ79" s="40"/>
      <c r="IAA79" s="40"/>
      <c r="IAB79" s="40"/>
      <c r="IAC79" s="40"/>
      <c r="IAD79" s="40"/>
      <c r="IAE79" s="40"/>
      <c r="IAF79" s="40"/>
      <c r="IAG79" s="40"/>
      <c r="IAH79" s="40"/>
      <c r="IAI79" s="40"/>
      <c r="IAJ79" s="40"/>
      <c r="IAK79" s="40"/>
      <c r="IAL79" s="40"/>
      <c r="IAM79" s="40"/>
      <c r="IAN79" s="40"/>
      <c r="IAO79" s="40"/>
      <c r="IAP79" s="40"/>
      <c r="IAQ79" s="40"/>
      <c r="IAR79" s="40"/>
      <c r="IAS79" s="40"/>
      <c r="IAT79" s="40"/>
      <c r="IAU79" s="40"/>
      <c r="IAV79" s="40"/>
      <c r="IAW79" s="40"/>
      <c r="IAX79" s="40"/>
      <c r="IAY79" s="40"/>
      <c r="IAZ79" s="40"/>
      <c r="IBA79" s="40"/>
      <c r="IBB79" s="40"/>
      <c r="IBC79" s="40"/>
      <c r="IBD79" s="40"/>
      <c r="IBE79" s="40"/>
      <c r="IBF79" s="40"/>
      <c r="IBG79" s="40"/>
      <c r="IBH79" s="40"/>
      <c r="IBI79" s="40"/>
      <c r="IBJ79" s="40"/>
      <c r="IBK79" s="40"/>
      <c r="IBL79" s="40"/>
      <c r="IBM79" s="40"/>
      <c r="IBN79" s="40"/>
      <c r="IBO79" s="40"/>
      <c r="IBP79" s="40"/>
      <c r="IBQ79" s="40"/>
      <c r="IBR79" s="40"/>
      <c r="IBS79" s="40"/>
      <c r="IBT79" s="40"/>
      <c r="IBU79" s="40"/>
      <c r="IBV79" s="40"/>
      <c r="IBW79" s="40"/>
      <c r="IBX79" s="40"/>
      <c r="IBY79" s="40"/>
      <c r="IBZ79" s="40"/>
      <c r="ICA79" s="40"/>
      <c r="ICB79" s="40"/>
      <c r="ICC79" s="40"/>
      <c r="ICD79" s="40"/>
      <c r="ICE79" s="40"/>
      <c r="ICF79" s="40"/>
      <c r="ICG79" s="40"/>
      <c r="ICH79" s="40"/>
      <c r="ICI79" s="40"/>
      <c r="ICJ79" s="40"/>
      <c r="ICK79" s="40"/>
      <c r="ICL79" s="40"/>
      <c r="ICM79" s="40"/>
      <c r="ICN79" s="40"/>
      <c r="ICO79" s="40"/>
      <c r="ICP79" s="40"/>
      <c r="ICQ79" s="40"/>
      <c r="ICR79" s="40"/>
      <c r="ICS79" s="40"/>
      <c r="ICT79" s="40"/>
      <c r="ICU79" s="40"/>
      <c r="ICV79" s="40"/>
      <c r="ICW79" s="40"/>
      <c r="ICX79" s="40"/>
      <c r="ICY79" s="40"/>
      <c r="ICZ79" s="40"/>
      <c r="IDA79" s="40"/>
      <c r="IDB79" s="40"/>
      <c r="IDC79" s="40"/>
      <c r="IDD79" s="40"/>
      <c r="IDE79" s="40"/>
      <c r="IDF79" s="40"/>
      <c r="IDG79" s="40"/>
      <c r="IDH79" s="40"/>
      <c r="IDI79" s="40"/>
      <c r="IDJ79" s="40"/>
      <c r="IDK79" s="40"/>
      <c r="IDL79" s="40"/>
      <c r="IDM79" s="40"/>
      <c r="IDN79" s="40"/>
      <c r="IDO79" s="40"/>
      <c r="IDP79" s="40"/>
      <c r="IDQ79" s="40"/>
      <c r="IDR79" s="40"/>
      <c r="IDS79" s="40"/>
      <c r="IDT79" s="40"/>
      <c r="IDU79" s="40"/>
      <c r="IDV79" s="40"/>
      <c r="IDW79" s="40"/>
      <c r="IDX79" s="40"/>
      <c r="IDY79" s="40"/>
      <c r="IDZ79" s="40"/>
      <c r="IEA79" s="40"/>
      <c r="IEB79" s="40"/>
      <c r="IEC79" s="40"/>
      <c r="IED79" s="40"/>
      <c r="IEE79" s="40"/>
      <c r="IEF79" s="40"/>
      <c r="IEG79" s="40"/>
      <c r="IEH79" s="40"/>
      <c r="IEI79" s="40"/>
      <c r="IEJ79" s="40"/>
      <c r="IEK79" s="40"/>
      <c r="IEL79" s="40"/>
      <c r="IEM79" s="40"/>
      <c r="IEN79" s="40"/>
      <c r="IEO79" s="40"/>
      <c r="IEP79" s="40"/>
      <c r="IEQ79" s="40"/>
      <c r="IER79" s="40"/>
      <c r="IES79" s="40"/>
      <c r="IET79" s="40"/>
      <c r="IEU79" s="40"/>
      <c r="IEV79" s="40"/>
      <c r="IEW79" s="40"/>
      <c r="IEX79" s="40"/>
      <c r="IEY79" s="40"/>
      <c r="IEZ79" s="40"/>
      <c r="IFA79" s="40"/>
      <c r="IFB79" s="40"/>
      <c r="IFC79" s="40"/>
      <c r="IFD79" s="40"/>
      <c r="IFE79" s="40"/>
      <c r="IFF79" s="40"/>
      <c r="IFG79" s="40"/>
      <c r="IFH79" s="40"/>
      <c r="IFI79" s="40"/>
      <c r="IFJ79" s="40"/>
      <c r="IFK79" s="40"/>
      <c r="IFL79" s="40"/>
      <c r="IFM79" s="40"/>
      <c r="IFN79" s="40"/>
      <c r="IFO79" s="40"/>
      <c r="IFP79" s="40"/>
      <c r="IFQ79" s="40"/>
      <c r="IFR79" s="40"/>
      <c r="IFS79" s="40"/>
      <c r="IFT79" s="40"/>
      <c r="IFU79" s="40"/>
      <c r="IFV79" s="40"/>
      <c r="IFW79" s="40"/>
      <c r="IFX79" s="40"/>
      <c r="IFY79" s="40"/>
      <c r="IFZ79" s="40"/>
      <c r="IGA79" s="40"/>
      <c r="IGB79" s="40"/>
      <c r="IGC79" s="40"/>
      <c r="IGD79" s="40"/>
      <c r="IGE79" s="40"/>
      <c r="IGF79" s="40"/>
      <c r="IGG79" s="40"/>
      <c r="IGH79" s="40"/>
      <c r="IGI79" s="40"/>
      <c r="IGJ79" s="40"/>
      <c r="IGK79" s="40"/>
      <c r="IGL79" s="40"/>
      <c r="IGM79" s="40"/>
      <c r="IGN79" s="40"/>
      <c r="IGO79" s="40"/>
      <c r="IGP79" s="40"/>
      <c r="IGQ79" s="40"/>
      <c r="IGR79" s="40"/>
      <c r="IGS79" s="40"/>
      <c r="IGT79" s="40"/>
      <c r="IGU79" s="40"/>
      <c r="IGV79" s="40"/>
      <c r="IGW79" s="40"/>
      <c r="IGX79" s="40"/>
      <c r="IGY79" s="40"/>
      <c r="IGZ79" s="40"/>
      <c r="IHA79" s="40"/>
      <c r="IHB79" s="40"/>
      <c r="IHC79" s="40"/>
      <c r="IHD79" s="40"/>
      <c r="IHE79" s="40"/>
      <c r="IHF79" s="40"/>
      <c r="IHG79" s="40"/>
      <c r="IHH79" s="40"/>
      <c r="IHI79" s="40"/>
      <c r="IHJ79" s="40"/>
      <c r="IHK79" s="40"/>
      <c r="IHL79" s="40"/>
      <c r="IHM79" s="40"/>
      <c r="IHN79" s="40"/>
      <c r="IHO79" s="40"/>
      <c r="IHP79" s="40"/>
      <c r="IHQ79" s="40"/>
      <c r="IHR79" s="40"/>
      <c r="IHS79" s="40"/>
      <c r="IHT79" s="40"/>
      <c r="IHU79" s="40"/>
      <c r="IHV79" s="40"/>
      <c r="IHW79" s="40"/>
      <c r="IHX79" s="40"/>
      <c r="IHY79" s="40"/>
      <c r="IHZ79" s="40"/>
      <c r="IIA79" s="40"/>
      <c r="IIB79" s="40"/>
      <c r="IIC79" s="40"/>
      <c r="IID79" s="40"/>
      <c r="IIE79" s="40"/>
      <c r="IIF79" s="40"/>
      <c r="IIG79" s="40"/>
      <c r="IIH79" s="40"/>
      <c r="III79" s="40"/>
      <c r="IIJ79" s="40"/>
      <c r="IIK79" s="40"/>
      <c r="IIL79" s="40"/>
      <c r="IIM79" s="40"/>
      <c r="IIN79" s="40"/>
      <c r="IIO79" s="40"/>
      <c r="IIP79" s="40"/>
      <c r="IIQ79" s="40"/>
      <c r="IIR79" s="40"/>
      <c r="IIS79" s="40"/>
      <c r="IIT79" s="40"/>
      <c r="IIU79" s="40"/>
      <c r="IIV79" s="40"/>
      <c r="IIW79" s="40"/>
      <c r="IIX79" s="40"/>
      <c r="IIY79" s="40"/>
      <c r="IIZ79" s="40"/>
      <c r="IJA79" s="40"/>
      <c r="IJB79" s="40"/>
      <c r="IJC79" s="40"/>
      <c r="IJD79" s="40"/>
      <c r="IJE79" s="40"/>
      <c r="IJF79" s="40"/>
      <c r="IJG79" s="40"/>
      <c r="IJH79" s="40"/>
      <c r="IJI79" s="40"/>
      <c r="IJJ79" s="40"/>
      <c r="IJK79" s="40"/>
      <c r="IJL79" s="40"/>
      <c r="IJM79" s="40"/>
      <c r="IJN79" s="40"/>
      <c r="IJO79" s="40"/>
      <c r="IJP79" s="40"/>
      <c r="IJQ79" s="40"/>
      <c r="IJR79" s="40"/>
      <c r="IJS79" s="40"/>
      <c r="IJT79" s="40"/>
      <c r="IJU79" s="40"/>
      <c r="IJV79" s="40"/>
      <c r="IJW79" s="40"/>
      <c r="IJX79" s="40"/>
      <c r="IJY79" s="40"/>
      <c r="IJZ79" s="40"/>
      <c r="IKA79" s="40"/>
      <c r="IKB79" s="40"/>
      <c r="IKC79" s="40"/>
      <c r="IKD79" s="40"/>
      <c r="IKE79" s="40"/>
      <c r="IKF79" s="40"/>
      <c r="IKG79" s="40"/>
      <c r="IKH79" s="40"/>
      <c r="IKI79" s="40"/>
      <c r="IKJ79" s="40"/>
      <c r="IKK79" s="40"/>
      <c r="IKL79" s="40"/>
      <c r="IKM79" s="40"/>
      <c r="IKN79" s="40"/>
      <c r="IKO79" s="40"/>
      <c r="IKP79" s="40"/>
      <c r="IKQ79" s="40"/>
      <c r="IKR79" s="40"/>
      <c r="IKS79" s="40"/>
      <c r="IKT79" s="40"/>
      <c r="IKU79" s="40"/>
      <c r="IKV79" s="40"/>
      <c r="IKW79" s="40"/>
      <c r="IKX79" s="40"/>
      <c r="IKY79" s="40"/>
      <c r="IKZ79" s="40"/>
      <c r="ILA79" s="40"/>
      <c r="ILB79" s="40"/>
      <c r="ILC79" s="40"/>
      <c r="ILD79" s="40"/>
      <c r="ILE79" s="40"/>
      <c r="ILF79" s="40"/>
      <c r="ILG79" s="40"/>
      <c r="ILH79" s="40"/>
      <c r="ILI79" s="40"/>
      <c r="ILJ79" s="40"/>
      <c r="ILK79" s="40"/>
      <c r="ILL79" s="40"/>
      <c r="ILM79" s="40"/>
      <c r="ILN79" s="40"/>
      <c r="ILO79" s="40"/>
      <c r="ILP79" s="40"/>
      <c r="ILQ79" s="40"/>
      <c r="ILR79" s="40"/>
      <c r="ILS79" s="40"/>
      <c r="ILT79" s="40"/>
      <c r="ILU79" s="40"/>
      <c r="ILV79" s="40"/>
      <c r="ILW79" s="40"/>
      <c r="ILX79" s="40"/>
      <c r="ILY79" s="40"/>
      <c r="ILZ79" s="40"/>
      <c r="IMA79" s="40"/>
      <c r="IMB79" s="40"/>
      <c r="IMC79" s="40"/>
      <c r="IMD79" s="40"/>
      <c r="IME79" s="40"/>
      <c r="IMF79" s="40"/>
      <c r="IMG79" s="40"/>
      <c r="IMH79" s="40"/>
      <c r="IMI79" s="40"/>
      <c r="IMJ79" s="40"/>
      <c r="IMK79" s="40"/>
      <c r="IML79" s="40"/>
      <c r="IMM79" s="40"/>
      <c r="IMN79" s="40"/>
      <c r="IMO79" s="40"/>
      <c r="IMP79" s="40"/>
      <c r="IMQ79" s="40"/>
      <c r="IMR79" s="40"/>
      <c r="IMS79" s="40"/>
      <c r="IMT79" s="40"/>
      <c r="IMU79" s="40"/>
      <c r="IMV79" s="40"/>
      <c r="IMW79" s="40"/>
      <c r="IMX79" s="40"/>
      <c r="IMY79" s="40"/>
      <c r="IMZ79" s="40"/>
      <c r="INA79" s="40"/>
      <c r="INB79" s="40"/>
      <c r="INC79" s="40"/>
      <c r="IND79" s="40"/>
      <c r="INE79" s="40"/>
      <c r="INF79" s="40"/>
      <c r="ING79" s="40"/>
      <c r="INH79" s="40"/>
      <c r="INI79" s="40"/>
      <c r="INJ79" s="40"/>
      <c r="INK79" s="40"/>
      <c r="INL79" s="40"/>
      <c r="INM79" s="40"/>
      <c r="INN79" s="40"/>
      <c r="INO79" s="40"/>
      <c r="INP79" s="40"/>
      <c r="INQ79" s="40"/>
      <c r="INR79" s="40"/>
      <c r="INS79" s="40"/>
      <c r="INT79" s="40"/>
      <c r="INU79" s="40"/>
      <c r="INV79" s="40"/>
      <c r="INW79" s="40"/>
      <c r="INX79" s="40"/>
      <c r="INY79" s="40"/>
      <c r="INZ79" s="40"/>
      <c r="IOA79" s="40"/>
      <c r="IOB79" s="40"/>
      <c r="IOC79" s="40"/>
      <c r="IOD79" s="40"/>
      <c r="IOE79" s="40"/>
      <c r="IOF79" s="40"/>
      <c r="IOG79" s="40"/>
      <c r="IOH79" s="40"/>
      <c r="IOI79" s="40"/>
      <c r="IOJ79" s="40"/>
      <c r="IOK79" s="40"/>
      <c r="IOL79" s="40"/>
      <c r="IOM79" s="40"/>
      <c r="ION79" s="40"/>
      <c r="IOO79" s="40"/>
      <c r="IOP79" s="40"/>
      <c r="IOQ79" s="40"/>
      <c r="IOR79" s="40"/>
      <c r="IOS79" s="40"/>
      <c r="IOT79" s="40"/>
      <c r="IOU79" s="40"/>
      <c r="IOV79" s="40"/>
      <c r="IOW79" s="40"/>
      <c r="IOX79" s="40"/>
      <c r="IOY79" s="40"/>
      <c r="IOZ79" s="40"/>
      <c r="IPA79" s="40"/>
      <c r="IPB79" s="40"/>
      <c r="IPC79" s="40"/>
      <c r="IPD79" s="40"/>
      <c r="IPE79" s="40"/>
      <c r="IPF79" s="40"/>
      <c r="IPG79" s="40"/>
      <c r="IPH79" s="40"/>
      <c r="IPI79" s="40"/>
      <c r="IPJ79" s="40"/>
      <c r="IPK79" s="40"/>
      <c r="IPL79" s="40"/>
      <c r="IPM79" s="40"/>
      <c r="IPN79" s="40"/>
      <c r="IPO79" s="40"/>
      <c r="IPP79" s="40"/>
      <c r="IPQ79" s="40"/>
      <c r="IPR79" s="40"/>
      <c r="IPS79" s="40"/>
      <c r="IPT79" s="40"/>
      <c r="IPU79" s="40"/>
      <c r="IPV79" s="40"/>
      <c r="IPW79" s="40"/>
      <c r="IPX79" s="40"/>
      <c r="IPY79" s="40"/>
      <c r="IPZ79" s="40"/>
      <c r="IQA79" s="40"/>
      <c r="IQB79" s="40"/>
      <c r="IQC79" s="40"/>
      <c r="IQD79" s="40"/>
      <c r="IQE79" s="40"/>
      <c r="IQF79" s="40"/>
      <c r="IQG79" s="40"/>
      <c r="IQH79" s="40"/>
      <c r="IQI79" s="40"/>
      <c r="IQJ79" s="40"/>
      <c r="IQK79" s="40"/>
      <c r="IQL79" s="40"/>
      <c r="IQM79" s="40"/>
      <c r="IQN79" s="40"/>
      <c r="IQO79" s="40"/>
      <c r="IQP79" s="40"/>
      <c r="IQQ79" s="40"/>
      <c r="IQR79" s="40"/>
      <c r="IQS79" s="40"/>
      <c r="IQT79" s="40"/>
      <c r="IQU79" s="40"/>
      <c r="IQV79" s="40"/>
      <c r="IQW79" s="40"/>
      <c r="IQX79" s="40"/>
      <c r="IQY79" s="40"/>
      <c r="IQZ79" s="40"/>
      <c r="IRA79" s="40"/>
      <c r="IRB79" s="40"/>
      <c r="IRC79" s="40"/>
      <c r="IRD79" s="40"/>
      <c r="IRE79" s="40"/>
      <c r="IRF79" s="40"/>
      <c r="IRG79" s="40"/>
      <c r="IRH79" s="40"/>
      <c r="IRI79" s="40"/>
      <c r="IRJ79" s="40"/>
      <c r="IRK79" s="40"/>
      <c r="IRL79" s="40"/>
      <c r="IRM79" s="40"/>
      <c r="IRN79" s="40"/>
      <c r="IRO79" s="40"/>
      <c r="IRP79" s="40"/>
      <c r="IRQ79" s="40"/>
      <c r="IRR79" s="40"/>
      <c r="IRS79" s="40"/>
      <c r="IRT79" s="40"/>
      <c r="IRU79" s="40"/>
      <c r="IRV79" s="40"/>
      <c r="IRW79" s="40"/>
      <c r="IRX79" s="40"/>
      <c r="IRY79" s="40"/>
      <c r="IRZ79" s="40"/>
      <c r="ISA79" s="40"/>
      <c r="ISB79" s="40"/>
      <c r="ISC79" s="40"/>
      <c r="ISD79" s="40"/>
      <c r="ISE79" s="40"/>
      <c r="ISF79" s="40"/>
      <c r="ISG79" s="40"/>
      <c r="ISH79" s="40"/>
      <c r="ISI79" s="40"/>
      <c r="ISJ79" s="40"/>
      <c r="ISK79" s="40"/>
      <c r="ISL79" s="40"/>
      <c r="ISM79" s="40"/>
      <c r="ISN79" s="40"/>
      <c r="ISO79" s="40"/>
      <c r="ISP79" s="40"/>
      <c r="ISQ79" s="40"/>
      <c r="ISR79" s="40"/>
      <c r="ISS79" s="40"/>
      <c r="IST79" s="40"/>
      <c r="ISU79" s="40"/>
      <c r="ISV79" s="40"/>
      <c r="ISW79" s="40"/>
      <c r="ISX79" s="40"/>
      <c r="ISY79" s="40"/>
      <c r="ISZ79" s="40"/>
      <c r="ITA79" s="40"/>
      <c r="ITB79" s="40"/>
      <c r="ITC79" s="40"/>
      <c r="ITD79" s="40"/>
      <c r="ITE79" s="40"/>
      <c r="ITF79" s="40"/>
      <c r="ITG79" s="40"/>
      <c r="ITH79" s="40"/>
      <c r="ITI79" s="40"/>
      <c r="ITJ79" s="40"/>
      <c r="ITK79" s="40"/>
      <c r="ITL79" s="40"/>
      <c r="ITM79" s="40"/>
      <c r="ITN79" s="40"/>
      <c r="ITO79" s="40"/>
      <c r="ITP79" s="40"/>
      <c r="ITQ79" s="40"/>
      <c r="ITR79" s="40"/>
      <c r="ITS79" s="40"/>
      <c r="ITT79" s="40"/>
      <c r="ITU79" s="40"/>
      <c r="ITV79" s="40"/>
      <c r="ITW79" s="40"/>
      <c r="ITX79" s="40"/>
      <c r="ITY79" s="40"/>
      <c r="ITZ79" s="40"/>
      <c r="IUA79" s="40"/>
      <c r="IUB79" s="40"/>
      <c r="IUC79" s="40"/>
      <c r="IUD79" s="40"/>
      <c r="IUE79" s="40"/>
      <c r="IUF79" s="40"/>
      <c r="IUG79" s="40"/>
      <c r="IUH79" s="40"/>
      <c r="IUI79" s="40"/>
      <c r="IUJ79" s="40"/>
      <c r="IUK79" s="40"/>
      <c r="IUL79" s="40"/>
      <c r="IUM79" s="40"/>
      <c r="IUN79" s="40"/>
      <c r="IUO79" s="40"/>
      <c r="IUP79" s="40"/>
      <c r="IUQ79" s="40"/>
      <c r="IUR79" s="40"/>
      <c r="IUS79" s="40"/>
      <c r="IUT79" s="40"/>
      <c r="IUU79" s="40"/>
      <c r="IUV79" s="40"/>
      <c r="IUW79" s="40"/>
      <c r="IUX79" s="40"/>
      <c r="IUY79" s="40"/>
      <c r="IUZ79" s="40"/>
      <c r="IVA79" s="40"/>
      <c r="IVB79" s="40"/>
      <c r="IVC79" s="40"/>
      <c r="IVD79" s="40"/>
      <c r="IVE79" s="40"/>
      <c r="IVF79" s="40"/>
      <c r="IVG79" s="40"/>
      <c r="IVH79" s="40"/>
      <c r="IVI79" s="40"/>
      <c r="IVJ79" s="40"/>
      <c r="IVK79" s="40"/>
      <c r="IVL79" s="40"/>
      <c r="IVM79" s="40"/>
      <c r="IVN79" s="40"/>
      <c r="IVO79" s="40"/>
      <c r="IVP79" s="40"/>
      <c r="IVQ79" s="40"/>
      <c r="IVR79" s="40"/>
      <c r="IVS79" s="40"/>
      <c r="IVT79" s="40"/>
      <c r="IVU79" s="40"/>
      <c r="IVV79" s="40"/>
      <c r="IVW79" s="40"/>
      <c r="IVX79" s="40"/>
      <c r="IVY79" s="40"/>
      <c r="IVZ79" s="40"/>
      <c r="IWA79" s="40"/>
      <c r="IWB79" s="40"/>
      <c r="IWC79" s="40"/>
      <c r="IWD79" s="40"/>
      <c r="IWE79" s="40"/>
      <c r="IWF79" s="40"/>
      <c r="IWG79" s="40"/>
      <c r="IWH79" s="40"/>
      <c r="IWI79" s="40"/>
      <c r="IWJ79" s="40"/>
      <c r="IWK79" s="40"/>
      <c r="IWL79" s="40"/>
      <c r="IWM79" s="40"/>
      <c r="IWN79" s="40"/>
      <c r="IWO79" s="40"/>
      <c r="IWP79" s="40"/>
      <c r="IWQ79" s="40"/>
      <c r="IWR79" s="40"/>
      <c r="IWS79" s="40"/>
      <c r="IWT79" s="40"/>
      <c r="IWU79" s="40"/>
      <c r="IWV79" s="40"/>
      <c r="IWW79" s="40"/>
      <c r="IWX79" s="40"/>
      <c r="IWY79" s="40"/>
      <c r="IWZ79" s="40"/>
      <c r="IXA79" s="40"/>
      <c r="IXB79" s="40"/>
      <c r="IXC79" s="40"/>
      <c r="IXD79" s="40"/>
      <c r="IXE79" s="40"/>
      <c r="IXF79" s="40"/>
      <c r="IXG79" s="40"/>
      <c r="IXH79" s="40"/>
      <c r="IXI79" s="40"/>
      <c r="IXJ79" s="40"/>
      <c r="IXK79" s="40"/>
      <c r="IXL79" s="40"/>
      <c r="IXM79" s="40"/>
      <c r="IXN79" s="40"/>
      <c r="IXO79" s="40"/>
      <c r="IXP79" s="40"/>
      <c r="IXQ79" s="40"/>
      <c r="IXR79" s="40"/>
      <c r="IXS79" s="40"/>
      <c r="IXT79" s="40"/>
      <c r="IXU79" s="40"/>
      <c r="IXV79" s="40"/>
      <c r="IXW79" s="40"/>
      <c r="IXX79" s="40"/>
      <c r="IXY79" s="40"/>
      <c r="IXZ79" s="40"/>
      <c r="IYA79" s="40"/>
      <c r="IYB79" s="40"/>
      <c r="IYC79" s="40"/>
      <c r="IYD79" s="40"/>
      <c r="IYE79" s="40"/>
      <c r="IYF79" s="40"/>
      <c r="IYG79" s="40"/>
      <c r="IYH79" s="40"/>
      <c r="IYI79" s="40"/>
      <c r="IYJ79" s="40"/>
      <c r="IYK79" s="40"/>
      <c r="IYL79" s="40"/>
      <c r="IYM79" s="40"/>
      <c r="IYN79" s="40"/>
      <c r="IYO79" s="40"/>
      <c r="IYP79" s="40"/>
      <c r="IYQ79" s="40"/>
      <c r="IYR79" s="40"/>
      <c r="IYS79" s="40"/>
      <c r="IYT79" s="40"/>
      <c r="IYU79" s="40"/>
      <c r="IYV79" s="40"/>
      <c r="IYW79" s="40"/>
      <c r="IYX79" s="40"/>
      <c r="IYY79" s="40"/>
      <c r="IYZ79" s="40"/>
      <c r="IZA79" s="40"/>
      <c r="IZB79" s="40"/>
      <c r="IZC79" s="40"/>
      <c r="IZD79" s="40"/>
      <c r="IZE79" s="40"/>
      <c r="IZF79" s="40"/>
      <c r="IZG79" s="40"/>
      <c r="IZH79" s="40"/>
      <c r="IZI79" s="40"/>
      <c r="IZJ79" s="40"/>
      <c r="IZK79" s="40"/>
      <c r="IZL79" s="40"/>
      <c r="IZM79" s="40"/>
      <c r="IZN79" s="40"/>
      <c r="IZO79" s="40"/>
      <c r="IZP79" s="40"/>
      <c r="IZQ79" s="40"/>
      <c r="IZR79" s="40"/>
      <c r="IZS79" s="40"/>
      <c r="IZT79" s="40"/>
      <c r="IZU79" s="40"/>
      <c r="IZV79" s="40"/>
      <c r="IZW79" s="40"/>
      <c r="IZX79" s="40"/>
      <c r="IZY79" s="40"/>
      <c r="IZZ79" s="40"/>
      <c r="JAA79" s="40"/>
      <c r="JAB79" s="40"/>
      <c r="JAC79" s="40"/>
      <c r="JAD79" s="40"/>
      <c r="JAE79" s="40"/>
      <c r="JAF79" s="40"/>
      <c r="JAG79" s="40"/>
      <c r="JAH79" s="40"/>
      <c r="JAI79" s="40"/>
      <c r="JAJ79" s="40"/>
      <c r="JAK79" s="40"/>
      <c r="JAL79" s="40"/>
      <c r="JAM79" s="40"/>
      <c r="JAN79" s="40"/>
      <c r="JAO79" s="40"/>
      <c r="JAP79" s="40"/>
      <c r="JAQ79" s="40"/>
      <c r="JAR79" s="40"/>
      <c r="JAS79" s="40"/>
      <c r="JAT79" s="40"/>
      <c r="JAU79" s="40"/>
      <c r="JAV79" s="40"/>
      <c r="JAW79" s="40"/>
      <c r="JAX79" s="40"/>
      <c r="JAY79" s="40"/>
      <c r="JAZ79" s="40"/>
      <c r="JBA79" s="40"/>
      <c r="JBB79" s="40"/>
      <c r="JBC79" s="40"/>
      <c r="JBD79" s="40"/>
      <c r="JBE79" s="40"/>
      <c r="JBF79" s="40"/>
      <c r="JBG79" s="40"/>
      <c r="JBH79" s="40"/>
      <c r="JBI79" s="40"/>
      <c r="JBJ79" s="40"/>
      <c r="JBK79" s="40"/>
      <c r="JBL79" s="40"/>
      <c r="JBM79" s="40"/>
      <c r="JBN79" s="40"/>
      <c r="JBO79" s="40"/>
      <c r="JBP79" s="40"/>
      <c r="JBQ79" s="40"/>
      <c r="JBR79" s="40"/>
      <c r="JBS79" s="40"/>
      <c r="JBT79" s="40"/>
      <c r="JBU79" s="40"/>
      <c r="JBV79" s="40"/>
      <c r="JBW79" s="40"/>
      <c r="JBX79" s="40"/>
      <c r="JBY79" s="40"/>
      <c r="JBZ79" s="40"/>
      <c r="JCA79" s="40"/>
      <c r="JCB79" s="40"/>
      <c r="JCC79" s="40"/>
      <c r="JCD79" s="40"/>
      <c r="JCE79" s="40"/>
      <c r="JCF79" s="40"/>
      <c r="JCG79" s="40"/>
      <c r="JCH79" s="40"/>
      <c r="JCI79" s="40"/>
      <c r="JCJ79" s="40"/>
      <c r="JCK79" s="40"/>
      <c r="JCL79" s="40"/>
      <c r="JCM79" s="40"/>
      <c r="JCN79" s="40"/>
      <c r="JCO79" s="40"/>
      <c r="JCP79" s="40"/>
      <c r="JCQ79" s="40"/>
      <c r="JCR79" s="40"/>
      <c r="JCS79" s="40"/>
      <c r="JCT79" s="40"/>
      <c r="JCU79" s="40"/>
      <c r="JCV79" s="40"/>
      <c r="JCW79" s="40"/>
      <c r="JCX79" s="40"/>
      <c r="JCY79" s="40"/>
      <c r="JCZ79" s="40"/>
      <c r="JDA79" s="40"/>
      <c r="JDB79" s="40"/>
      <c r="JDC79" s="40"/>
      <c r="JDD79" s="40"/>
      <c r="JDE79" s="40"/>
      <c r="JDF79" s="40"/>
      <c r="JDG79" s="40"/>
      <c r="JDH79" s="40"/>
      <c r="JDI79" s="40"/>
      <c r="JDJ79" s="40"/>
      <c r="JDK79" s="40"/>
      <c r="JDL79" s="40"/>
      <c r="JDM79" s="40"/>
      <c r="JDN79" s="40"/>
      <c r="JDO79" s="40"/>
      <c r="JDP79" s="40"/>
      <c r="JDQ79" s="40"/>
      <c r="JDR79" s="40"/>
      <c r="JDS79" s="40"/>
      <c r="JDT79" s="40"/>
      <c r="JDU79" s="40"/>
      <c r="JDV79" s="40"/>
      <c r="JDW79" s="40"/>
      <c r="JDX79" s="40"/>
      <c r="JDY79" s="40"/>
      <c r="JDZ79" s="40"/>
      <c r="JEA79" s="40"/>
      <c r="JEB79" s="40"/>
      <c r="JEC79" s="40"/>
      <c r="JED79" s="40"/>
      <c r="JEE79" s="40"/>
      <c r="JEF79" s="40"/>
      <c r="JEG79" s="40"/>
      <c r="JEH79" s="40"/>
      <c r="JEI79" s="40"/>
      <c r="JEJ79" s="40"/>
      <c r="JEK79" s="40"/>
      <c r="JEL79" s="40"/>
      <c r="JEM79" s="40"/>
      <c r="JEN79" s="40"/>
      <c r="JEO79" s="40"/>
      <c r="JEP79" s="40"/>
      <c r="JEQ79" s="40"/>
      <c r="JER79" s="40"/>
      <c r="JES79" s="40"/>
      <c r="JET79" s="40"/>
      <c r="JEU79" s="40"/>
      <c r="JEV79" s="40"/>
      <c r="JEW79" s="40"/>
      <c r="JEX79" s="40"/>
      <c r="JEY79" s="40"/>
      <c r="JEZ79" s="40"/>
      <c r="JFA79" s="40"/>
      <c r="JFB79" s="40"/>
      <c r="JFC79" s="40"/>
      <c r="JFD79" s="40"/>
      <c r="JFE79" s="40"/>
      <c r="JFF79" s="40"/>
      <c r="JFG79" s="40"/>
      <c r="JFH79" s="40"/>
      <c r="JFI79" s="40"/>
      <c r="JFJ79" s="40"/>
      <c r="JFK79" s="40"/>
      <c r="JFL79" s="40"/>
      <c r="JFM79" s="40"/>
      <c r="JFN79" s="40"/>
      <c r="JFO79" s="40"/>
      <c r="JFP79" s="40"/>
      <c r="JFQ79" s="40"/>
      <c r="JFR79" s="40"/>
      <c r="JFS79" s="40"/>
      <c r="JFT79" s="40"/>
      <c r="JFU79" s="40"/>
      <c r="JFV79" s="40"/>
      <c r="JFW79" s="40"/>
      <c r="JFX79" s="40"/>
      <c r="JFY79" s="40"/>
      <c r="JFZ79" s="40"/>
      <c r="JGA79" s="40"/>
      <c r="JGB79" s="40"/>
      <c r="JGC79" s="40"/>
      <c r="JGD79" s="40"/>
      <c r="JGE79" s="40"/>
      <c r="JGF79" s="40"/>
      <c r="JGG79" s="40"/>
      <c r="JGH79" s="40"/>
      <c r="JGI79" s="40"/>
      <c r="JGJ79" s="40"/>
      <c r="JGK79" s="40"/>
      <c r="JGL79" s="40"/>
      <c r="JGM79" s="40"/>
      <c r="JGN79" s="40"/>
      <c r="JGO79" s="40"/>
      <c r="JGP79" s="40"/>
      <c r="JGQ79" s="40"/>
      <c r="JGR79" s="40"/>
      <c r="JGS79" s="40"/>
      <c r="JGT79" s="40"/>
      <c r="JGU79" s="40"/>
      <c r="JGV79" s="40"/>
      <c r="JGW79" s="40"/>
      <c r="JGX79" s="40"/>
      <c r="JGY79" s="40"/>
      <c r="JGZ79" s="40"/>
      <c r="JHA79" s="40"/>
      <c r="JHB79" s="40"/>
      <c r="JHC79" s="40"/>
      <c r="JHD79" s="40"/>
      <c r="JHE79" s="40"/>
      <c r="JHF79" s="40"/>
      <c r="JHG79" s="40"/>
      <c r="JHH79" s="40"/>
      <c r="JHI79" s="40"/>
      <c r="JHJ79" s="40"/>
      <c r="JHK79" s="40"/>
      <c r="JHL79" s="40"/>
      <c r="JHM79" s="40"/>
      <c r="JHN79" s="40"/>
      <c r="JHO79" s="40"/>
      <c r="JHP79" s="40"/>
      <c r="JHQ79" s="40"/>
      <c r="JHR79" s="40"/>
      <c r="JHS79" s="40"/>
      <c r="JHT79" s="40"/>
      <c r="JHU79" s="40"/>
      <c r="JHV79" s="40"/>
      <c r="JHW79" s="40"/>
      <c r="JHX79" s="40"/>
      <c r="JHY79" s="40"/>
      <c r="JHZ79" s="40"/>
      <c r="JIA79" s="40"/>
      <c r="JIB79" s="40"/>
      <c r="JIC79" s="40"/>
      <c r="JID79" s="40"/>
      <c r="JIE79" s="40"/>
      <c r="JIF79" s="40"/>
      <c r="JIG79" s="40"/>
      <c r="JIH79" s="40"/>
      <c r="JII79" s="40"/>
      <c r="JIJ79" s="40"/>
      <c r="JIK79" s="40"/>
      <c r="JIL79" s="40"/>
      <c r="JIM79" s="40"/>
      <c r="JIN79" s="40"/>
      <c r="JIO79" s="40"/>
      <c r="JIP79" s="40"/>
      <c r="JIQ79" s="40"/>
      <c r="JIR79" s="40"/>
      <c r="JIS79" s="40"/>
      <c r="JIT79" s="40"/>
      <c r="JIU79" s="40"/>
      <c r="JIV79" s="40"/>
      <c r="JIW79" s="40"/>
      <c r="JIX79" s="40"/>
      <c r="JIY79" s="40"/>
      <c r="JIZ79" s="40"/>
      <c r="JJA79" s="40"/>
      <c r="JJB79" s="40"/>
      <c r="JJC79" s="40"/>
      <c r="JJD79" s="40"/>
      <c r="JJE79" s="40"/>
      <c r="JJF79" s="40"/>
      <c r="JJG79" s="40"/>
      <c r="JJH79" s="40"/>
      <c r="JJI79" s="40"/>
      <c r="JJJ79" s="40"/>
      <c r="JJK79" s="40"/>
      <c r="JJL79" s="40"/>
      <c r="JJM79" s="40"/>
      <c r="JJN79" s="40"/>
      <c r="JJO79" s="40"/>
      <c r="JJP79" s="40"/>
      <c r="JJQ79" s="40"/>
      <c r="JJR79" s="40"/>
      <c r="JJS79" s="40"/>
      <c r="JJT79" s="40"/>
      <c r="JJU79" s="40"/>
      <c r="JJV79" s="40"/>
      <c r="JJW79" s="40"/>
      <c r="JJX79" s="40"/>
      <c r="JJY79" s="40"/>
      <c r="JJZ79" s="40"/>
      <c r="JKA79" s="40"/>
      <c r="JKB79" s="40"/>
      <c r="JKC79" s="40"/>
      <c r="JKD79" s="40"/>
      <c r="JKE79" s="40"/>
      <c r="JKF79" s="40"/>
      <c r="JKG79" s="40"/>
      <c r="JKH79" s="40"/>
      <c r="JKI79" s="40"/>
      <c r="JKJ79" s="40"/>
      <c r="JKK79" s="40"/>
      <c r="JKL79" s="40"/>
      <c r="JKM79" s="40"/>
      <c r="JKN79" s="40"/>
      <c r="JKO79" s="40"/>
      <c r="JKP79" s="40"/>
      <c r="JKQ79" s="40"/>
      <c r="JKR79" s="40"/>
      <c r="JKS79" s="40"/>
      <c r="JKT79" s="40"/>
      <c r="JKU79" s="40"/>
      <c r="JKV79" s="40"/>
      <c r="JKW79" s="40"/>
      <c r="JKX79" s="40"/>
      <c r="JKY79" s="40"/>
      <c r="JKZ79" s="40"/>
      <c r="JLA79" s="40"/>
      <c r="JLB79" s="40"/>
      <c r="JLC79" s="40"/>
      <c r="JLD79" s="40"/>
      <c r="JLE79" s="40"/>
      <c r="JLF79" s="40"/>
      <c r="JLG79" s="40"/>
      <c r="JLH79" s="40"/>
      <c r="JLI79" s="40"/>
      <c r="JLJ79" s="40"/>
      <c r="JLK79" s="40"/>
      <c r="JLL79" s="40"/>
      <c r="JLM79" s="40"/>
      <c r="JLN79" s="40"/>
      <c r="JLO79" s="40"/>
      <c r="JLP79" s="40"/>
      <c r="JLQ79" s="40"/>
      <c r="JLR79" s="40"/>
      <c r="JLS79" s="40"/>
      <c r="JLT79" s="40"/>
      <c r="JLU79" s="40"/>
      <c r="JLV79" s="40"/>
      <c r="JLW79" s="40"/>
      <c r="JLX79" s="40"/>
      <c r="JLY79" s="40"/>
      <c r="JLZ79" s="40"/>
      <c r="JMA79" s="40"/>
      <c r="JMB79" s="40"/>
      <c r="JMC79" s="40"/>
      <c r="JMD79" s="40"/>
      <c r="JME79" s="40"/>
      <c r="JMF79" s="40"/>
      <c r="JMG79" s="40"/>
      <c r="JMH79" s="40"/>
      <c r="JMI79" s="40"/>
      <c r="JMJ79" s="40"/>
      <c r="JMK79" s="40"/>
      <c r="JML79" s="40"/>
      <c r="JMM79" s="40"/>
      <c r="JMN79" s="40"/>
      <c r="JMO79" s="40"/>
      <c r="JMP79" s="40"/>
      <c r="JMQ79" s="40"/>
      <c r="JMR79" s="40"/>
      <c r="JMS79" s="40"/>
      <c r="JMT79" s="40"/>
      <c r="JMU79" s="40"/>
      <c r="JMV79" s="40"/>
      <c r="JMW79" s="40"/>
      <c r="JMX79" s="40"/>
      <c r="JMY79" s="40"/>
      <c r="JMZ79" s="40"/>
      <c r="JNA79" s="40"/>
      <c r="JNB79" s="40"/>
      <c r="JNC79" s="40"/>
      <c r="JND79" s="40"/>
      <c r="JNE79" s="40"/>
      <c r="JNF79" s="40"/>
      <c r="JNG79" s="40"/>
      <c r="JNH79" s="40"/>
      <c r="JNI79" s="40"/>
      <c r="JNJ79" s="40"/>
      <c r="JNK79" s="40"/>
      <c r="JNL79" s="40"/>
      <c r="JNM79" s="40"/>
      <c r="JNN79" s="40"/>
      <c r="JNO79" s="40"/>
      <c r="JNP79" s="40"/>
      <c r="JNQ79" s="40"/>
      <c r="JNR79" s="40"/>
      <c r="JNS79" s="40"/>
      <c r="JNT79" s="40"/>
      <c r="JNU79" s="40"/>
      <c r="JNV79" s="40"/>
      <c r="JNW79" s="40"/>
      <c r="JNX79" s="40"/>
      <c r="JNY79" s="40"/>
      <c r="JNZ79" s="40"/>
      <c r="JOA79" s="40"/>
      <c r="JOB79" s="40"/>
      <c r="JOC79" s="40"/>
      <c r="JOD79" s="40"/>
      <c r="JOE79" s="40"/>
      <c r="JOF79" s="40"/>
      <c r="JOG79" s="40"/>
      <c r="JOH79" s="40"/>
      <c r="JOI79" s="40"/>
      <c r="JOJ79" s="40"/>
      <c r="JOK79" s="40"/>
      <c r="JOL79" s="40"/>
      <c r="JOM79" s="40"/>
      <c r="JON79" s="40"/>
      <c r="JOO79" s="40"/>
      <c r="JOP79" s="40"/>
      <c r="JOQ79" s="40"/>
      <c r="JOR79" s="40"/>
      <c r="JOS79" s="40"/>
      <c r="JOT79" s="40"/>
      <c r="JOU79" s="40"/>
      <c r="JOV79" s="40"/>
      <c r="JOW79" s="40"/>
      <c r="JOX79" s="40"/>
      <c r="JOY79" s="40"/>
      <c r="JOZ79" s="40"/>
      <c r="JPA79" s="40"/>
      <c r="JPB79" s="40"/>
      <c r="JPC79" s="40"/>
      <c r="JPD79" s="40"/>
      <c r="JPE79" s="40"/>
      <c r="JPF79" s="40"/>
      <c r="JPG79" s="40"/>
      <c r="JPH79" s="40"/>
      <c r="JPI79" s="40"/>
      <c r="JPJ79" s="40"/>
      <c r="JPK79" s="40"/>
      <c r="JPL79" s="40"/>
      <c r="JPM79" s="40"/>
      <c r="JPN79" s="40"/>
      <c r="JPO79" s="40"/>
      <c r="JPP79" s="40"/>
      <c r="JPQ79" s="40"/>
      <c r="JPR79" s="40"/>
      <c r="JPS79" s="40"/>
      <c r="JPT79" s="40"/>
      <c r="JPU79" s="40"/>
      <c r="JPV79" s="40"/>
      <c r="JPW79" s="40"/>
      <c r="JPX79" s="40"/>
      <c r="JPY79" s="40"/>
      <c r="JPZ79" s="40"/>
      <c r="JQA79" s="40"/>
      <c r="JQB79" s="40"/>
      <c r="JQC79" s="40"/>
      <c r="JQD79" s="40"/>
      <c r="JQE79" s="40"/>
      <c r="JQF79" s="40"/>
      <c r="JQG79" s="40"/>
      <c r="JQH79" s="40"/>
      <c r="JQI79" s="40"/>
      <c r="JQJ79" s="40"/>
      <c r="JQK79" s="40"/>
      <c r="JQL79" s="40"/>
      <c r="JQM79" s="40"/>
      <c r="JQN79" s="40"/>
      <c r="JQO79" s="40"/>
      <c r="JQP79" s="40"/>
      <c r="JQQ79" s="40"/>
      <c r="JQR79" s="40"/>
      <c r="JQS79" s="40"/>
      <c r="JQT79" s="40"/>
      <c r="JQU79" s="40"/>
      <c r="JQV79" s="40"/>
      <c r="JQW79" s="40"/>
      <c r="JQX79" s="40"/>
      <c r="JQY79" s="40"/>
      <c r="JQZ79" s="40"/>
      <c r="JRA79" s="40"/>
      <c r="JRB79" s="40"/>
      <c r="JRC79" s="40"/>
      <c r="JRD79" s="40"/>
      <c r="JRE79" s="40"/>
      <c r="JRF79" s="40"/>
      <c r="JRG79" s="40"/>
      <c r="JRH79" s="40"/>
      <c r="JRI79" s="40"/>
      <c r="JRJ79" s="40"/>
      <c r="JRK79" s="40"/>
      <c r="JRL79" s="40"/>
      <c r="JRM79" s="40"/>
      <c r="JRN79" s="40"/>
      <c r="JRO79" s="40"/>
      <c r="JRP79" s="40"/>
      <c r="JRQ79" s="40"/>
      <c r="JRR79" s="40"/>
      <c r="JRS79" s="40"/>
      <c r="JRT79" s="40"/>
      <c r="JRU79" s="40"/>
      <c r="JRV79" s="40"/>
      <c r="JRW79" s="40"/>
      <c r="JRX79" s="40"/>
      <c r="JRY79" s="40"/>
      <c r="JRZ79" s="40"/>
      <c r="JSA79" s="40"/>
      <c r="JSB79" s="40"/>
      <c r="JSC79" s="40"/>
      <c r="JSD79" s="40"/>
      <c r="JSE79" s="40"/>
      <c r="JSF79" s="40"/>
      <c r="JSG79" s="40"/>
      <c r="JSH79" s="40"/>
      <c r="JSI79" s="40"/>
      <c r="JSJ79" s="40"/>
      <c r="JSK79" s="40"/>
      <c r="JSL79" s="40"/>
      <c r="JSM79" s="40"/>
      <c r="JSN79" s="40"/>
      <c r="JSO79" s="40"/>
      <c r="JSP79" s="40"/>
      <c r="JSQ79" s="40"/>
      <c r="JSR79" s="40"/>
      <c r="JSS79" s="40"/>
      <c r="JST79" s="40"/>
      <c r="JSU79" s="40"/>
      <c r="JSV79" s="40"/>
      <c r="JSW79" s="40"/>
      <c r="JSX79" s="40"/>
      <c r="JSY79" s="40"/>
      <c r="JSZ79" s="40"/>
      <c r="JTA79" s="40"/>
      <c r="JTB79" s="40"/>
      <c r="JTC79" s="40"/>
      <c r="JTD79" s="40"/>
      <c r="JTE79" s="40"/>
      <c r="JTF79" s="40"/>
      <c r="JTG79" s="40"/>
      <c r="JTH79" s="40"/>
      <c r="JTI79" s="40"/>
      <c r="JTJ79" s="40"/>
      <c r="JTK79" s="40"/>
      <c r="JTL79" s="40"/>
      <c r="JTM79" s="40"/>
      <c r="JTN79" s="40"/>
      <c r="JTO79" s="40"/>
      <c r="JTP79" s="40"/>
      <c r="JTQ79" s="40"/>
      <c r="JTR79" s="40"/>
      <c r="JTS79" s="40"/>
      <c r="JTT79" s="40"/>
      <c r="JTU79" s="40"/>
      <c r="JTV79" s="40"/>
      <c r="JTW79" s="40"/>
      <c r="JTX79" s="40"/>
      <c r="JTY79" s="40"/>
      <c r="JTZ79" s="40"/>
      <c r="JUA79" s="40"/>
      <c r="JUB79" s="40"/>
      <c r="JUC79" s="40"/>
      <c r="JUD79" s="40"/>
      <c r="JUE79" s="40"/>
      <c r="JUF79" s="40"/>
      <c r="JUG79" s="40"/>
      <c r="JUH79" s="40"/>
      <c r="JUI79" s="40"/>
      <c r="JUJ79" s="40"/>
      <c r="JUK79" s="40"/>
      <c r="JUL79" s="40"/>
      <c r="JUM79" s="40"/>
      <c r="JUN79" s="40"/>
      <c r="JUO79" s="40"/>
      <c r="JUP79" s="40"/>
      <c r="JUQ79" s="40"/>
      <c r="JUR79" s="40"/>
      <c r="JUS79" s="40"/>
      <c r="JUT79" s="40"/>
      <c r="JUU79" s="40"/>
      <c r="JUV79" s="40"/>
      <c r="JUW79" s="40"/>
      <c r="JUX79" s="40"/>
      <c r="JUY79" s="40"/>
      <c r="JUZ79" s="40"/>
      <c r="JVA79" s="40"/>
      <c r="JVB79" s="40"/>
      <c r="JVC79" s="40"/>
      <c r="JVD79" s="40"/>
      <c r="JVE79" s="40"/>
      <c r="JVF79" s="40"/>
      <c r="JVG79" s="40"/>
      <c r="JVH79" s="40"/>
      <c r="JVI79" s="40"/>
      <c r="JVJ79" s="40"/>
      <c r="JVK79" s="40"/>
      <c r="JVL79" s="40"/>
      <c r="JVM79" s="40"/>
      <c r="JVN79" s="40"/>
      <c r="JVO79" s="40"/>
      <c r="JVP79" s="40"/>
      <c r="JVQ79" s="40"/>
      <c r="JVR79" s="40"/>
      <c r="JVS79" s="40"/>
      <c r="JVT79" s="40"/>
      <c r="JVU79" s="40"/>
      <c r="JVV79" s="40"/>
      <c r="JVW79" s="40"/>
      <c r="JVX79" s="40"/>
      <c r="JVY79" s="40"/>
      <c r="JVZ79" s="40"/>
      <c r="JWA79" s="40"/>
      <c r="JWB79" s="40"/>
      <c r="JWC79" s="40"/>
      <c r="JWD79" s="40"/>
      <c r="JWE79" s="40"/>
      <c r="JWF79" s="40"/>
      <c r="JWG79" s="40"/>
      <c r="JWH79" s="40"/>
      <c r="JWI79" s="40"/>
      <c r="JWJ79" s="40"/>
      <c r="JWK79" s="40"/>
      <c r="JWL79" s="40"/>
      <c r="JWM79" s="40"/>
      <c r="JWN79" s="40"/>
      <c r="JWO79" s="40"/>
      <c r="JWP79" s="40"/>
      <c r="JWQ79" s="40"/>
      <c r="JWR79" s="40"/>
      <c r="JWS79" s="40"/>
      <c r="JWT79" s="40"/>
      <c r="JWU79" s="40"/>
      <c r="JWV79" s="40"/>
      <c r="JWW79" s="40"/>
      <c r="JWX79" s="40"/>
      <c r="JWY79" s="40"/>
      <c r="JWZ79" s="40"/>
      <c r="JXA79" s="40"/>
      <c r="JXB79" s="40"/>
      <c r="JXC79" s="40"/>
      <c r="JXD79" s="40"/>
      <c r="JXE79" s="40"/>
      <c r="JXF79" s="40"/>
      <c r="JXG79" s="40"/>
      <c r="JXH79" s="40"/>
      <c r="JXI79" s="40"/>
      <c r="JXJ79" s="40"/>
      <c r="JXK79" s="40"/>
      <c r="JXL79" s="40"/>
      <c r="JXM79" s="40"/>
      <c r="JXN79" s="40"/>
      <c r="JXO79" s="40"/>
      <c r="JXP79" s="40"/>
      <c r="JXQ79" s="40"/>
      <c r="JXR79" s="40"/>
      <c r="JXS79" s="40"/>
      <c r="JXT79" s="40"/>
      <c r="JXU79" s="40"/>
      <c r="JXV79" s="40"/>
      <c r="JXW79" s="40"/>
      <c r="JXX79" s="40"/>
      <c r="JXY79" s="40"/>
      <c r="JXZ79" s="40"/>
      <c r="JYA79" s="40"/>
      <c r="JYB79" s="40"/>
      <c r="JYC79" s="40"/>
      <c r="JYD79" s="40"/>
      <c r="JYE79" s="40"/>
      <c r="JYF79" s="40"/>
      <c r="JYG79" s="40"/>
      <c r="JYH79" s="40"/>
      <c r="JYI79" s="40"/>
      <c r="JYJ79" s="40"/>
      <c r="JYK79" s="40"/>
      <c r="JYL79" s="40"/>
      <c r="JYM79" s="40"/>
      <c r="JYN79" s="40"/>
      <c r="JYO79" s="40"/>
      <c r="JYP79" s="40"/>
      <c r="JYQ79" s="40"/>
      <c r="JYR79" s="40"/>
      <c r="JYS79" s="40"/>
      <c r="JYT79" s="40"/>
      <c r="JYU79" s="40"/>
      <c r="JYV79" s="40"/>
      <c r="JYW79" s="40"/>
      <c r="JYX79" s="40"/>
      <c r="JYY79" s="40"/>
      <c r="JYZ79" s="40"/>
      <c r="JZA79" s="40"/>
      <c r="JZB79" s="40"/>
      <c r="JZC79" s="40"/>
      <c r="JZD79" s="40"/>
      <c r="JZE79" s="40"/>
      <c r="JZF79" s="40"/>
      <c r="JZG79" s="40"/>
      <c r="JZH79" s="40"/>
      <c r="JZI79" s="40"/>
      <c r="JZJ79" s="40"/>
      <c r="JZK79" s="40"/>
      <c r="JZL79" s="40"/>
      <c r="JZM79" s="40"/>
      <c r="JZN79" s="40"/>
      <c r="JZO79" s="40"/>
      <c r="JZP79" s="40"/>
      <c r="JZQ79" s="40"/>
      <c r="JZR79" s="40"/>
      <c r="JZS79" s="40"/>
      <c r="JZT79" s="40"/>
      <c r="JZU79" s="40"/>
      <c r="JZV79" s="40"/>
      <c r="JZW79" s="40"/>
      <c r="JZX79" s="40"/>
      <c r="JZY79" s="40"/>
      <c r="JZZ79" s="40"/>
      <c r="KAA79" s="40"/>
      <c r="KAB79" s="40"/>
      <c r="KAC79" s="40"/>
      <c r="KAD79" s="40"/>
      <c r="KAE79" s="40"/>
      <c r="KAF79" s="40"/>
      <c r="KAG79" s="40"/>
      <c r="KAH79" s="40"/>
      <c r="KAI79" s="40"/>
      <c r="KAJ79" s="40"/>
      <c r="KAK79" s="40"/>
      <c r="KAL79" s="40"/>
      <c r="KAM79" s="40"/>
      <c r="KAN79" s="40"/>
      <c r="KAO79" s="40"/>
      <c r="KAP79" s="40"/>
      <c r="KAQ79" s="40"/>
      <c r="KAR79" s="40"/>
      <c r="KAS79" s="40"/>
      <c r="KAT79" s="40"/>
      <c r="KAU79" s="40"/>
      <c r="KAV79" s="40"/>
      <c r="KAW79" s="40"/>
      <c r="KAX79" s="40"/>
      <c r="KAY79" s="40"/>
      <c r="KAZ79" s="40"/>
      <c r="KBA79" s="40"/>
      <c r="KBB79" s="40"/>
      <c r="KBC79" s="40"/>
      <c r="KBD79" s="40"/>
      <c r="KBE79" s="40"/>
      <c r="KBF79" s="40"/>
      <c r="KBG79" s="40"/>
      <c r="KBH79" s="40"/>
      <c r="KBI79" s="40"/>
      <c r="KBJ79" s="40"/>
      <c r="KBK79" s="40"/>
      <c r="KBL79" s="40"/>
      <c r="KBM79" s="40"/>
      <c r="KBN79" s="40"/>
      <c r="KBO79" s="40"/>
      <c r="KBP79" s="40"/>
      <c r="KBQ79" s="40"/>
      <c r="KBR79" s="40"/>
      <c r="KBS79" s="40"/>
      <c r="KBT79" s="40"/>
      <c r="KBU79" s="40"/>
      <c r="KBV79" s="40"/>
      <c r="KBW79" s="40"/>
      <c r="KBX79" s="40"/>
      <c r="KBY79" s="40"/>
      <c r="KBZ79" s="40"/>
      <c r="KCA79" s="40"/>
      <c r="KCB79" s="40"/>
      <c r="KCC79" s="40"/>
      <c r="KCD79" s="40"/>
      <c r="KCE79" s="40"/>
      <c r="KCF79" s="40"/>
      <c r="KCG79" s="40"/>
      <c r="KCH79" s="40"/>
      <c r="KCI79" s="40"/>
      <c r="KCJ79" s="40"/>
      <c r="KCK79" s="40"/>
      <c r="KCL79" s="40"/>
      <c r="KCM79" s="40"/>
      <c r="KCN79" s="40"/>
      <c r="KCO79" s="40"/>
      <c r="KCP79" s="40"/>
      <c r="KCQ79" s="40"/>
      <c r="KCR79" s="40"/>
      <c r="KCS79" s="40"/>
      <c r="KCT79" s="40"/>
      <c r="KCU79" s="40"/>
      <c r="KCV79" s="40"/>
      <c r="KCW79" s="40"/>
      <c r="KCX79" s="40"/>
      <c r="KCY79" s="40"/>
      <c r="KCZ79" s="40"/>
      <c r="KDA79" s="40"/>
      <c r="KDB79" s="40"/>
      <c r="KDC79" s="40"/>
      <c r="KDD79" s="40"/>
      <c r="KDE79" s="40"/>
      <c r="KDF79" s="40"/>
      <c r="KDG79" s="40"/>
      <c r="KDH79" s="40"/>
      <c r="KDI79" s="40"/>
      <c r="KDJ79" s="40"/>
      <c r="KDK79" s="40"/>
      <c r="KDL79" s="40"/>
      <c r="KDM79" s="40"/>
      <c r="KDN79" s="40"/>
      <c r="KDO79" s="40"/>
      <c r="KDP79" s="40"/>
      <c r="KDQ79" s="40"/>
      <c r="KDR79" s="40"/>
      <c r="KDS79" s="40"/>
      <c r="KDT79" s="40"/>
      <c r="KDU79" s="40"/>
      <c r="KDV79" s="40"/>
      <c r="KDW79" s="40"/>
      <c r="KDX79" s="40"/>
      <c r="KDY79" s="40"/>
      <c r="KDZ79" s="40"/>
      <c r="KEA79" s="40"/>
      <c r="KEB79" s="40"/>
      <c r="KEC79" s="40"/>
      <c r="KED79" s="40"/>
      <c r="KEE79" s="40"/>
      <c r="KEF79" s="40"/>
      <c r="KEG79" s="40"/>
      <c r="KEH79" s="40"/>
      <c r="KEI79" s="40"/>
      <c r="KEJ79" s="40"/>
      <c r="KEK79" s="40"/>
      <c r="KEL79" s="40"/>
      <c r="KEM79" s="40"/>
      <c r="KEN79" s="40"/>
      <c r="KEO79" s="40"/>
      <c r="KEP79" s="40"/>
      <c r="KEQ79" s="40"/>
      <c r="KER79" s="40"/>
      <c r="KES79" s="40"/>
      <c r="KET79" s="40"/>
      <c r="KEU79" s="40"/>
      <c r="KEV79" s="40"/>
      <c r="KEW79" s="40"/>
      <c r="KEX79" s="40"/>
      <c r="KEY79" s="40"/>
      <c r="KEZ79" s="40"/>
      <c r="KFA79" s="40"/>
      <c r="KFB79" s="40"/>
      <c r="KFC79" s="40"/>
      <c r="KFD79" s="40"/>
      <c r="KFE79" s="40"/>
      <c r="KFF79" s="40"/>
      <c r="KFG79" s="40"/>
      <c r="KFH79" s="40"/>
      <c r="KFI79" s="40"/>
      <c r="KFJ79" s="40"/>
      <c r="KFK79" s="40"/>
      <c r="KFL79" s="40"/>
      <c r="KFM79" s="40"/>
      <c r="KFN79" s="40"/>
      <c r="KFO79" s="40"/>
      <c r="KFP79" s="40"/>
      <c r="KFQ79" s="40"/>
      <c r="KFR79" s="40"/>
      <c r="KFS79" s="40"/>
      <c r="KFT79" s="40"/>
      <c r="KFU79" s="40"/>
      <c r="KFV79" s="40"/>
      <c r="KFW79" s="40"/>
      <c r="KFX79" s="40"/>
      <c r="KFY79" s="40"/>
      <c r="KFZ79" s="40"/>
      <c r="KGA79" s="40"/>
      <c r="KGB79" s="40"/>
      <c r="KGC79" s="40"/>
      <c r="KGD79" s="40"/>
      <c r="KGE79" s="40"/>
      <c r="KGF79" s="40"/>
      <c r="KGG79" s="40"/>
      <c r="KGH79" s="40"/>
      <c r="KGI79" s="40"/>
      <c r="KGJ79" s="40"/>
      <c r="KGK79" s="40"/>
      <c r="KGL79" s="40"/>
      <c r="KGM79" s="40"/>
      <c r="KGN79" s="40"/>
      <c r="KGO79" s="40"/>
      <c r="KGP79" s="40"/>
      <c r="KGQ79" s="40"/>
      <c r="KGR79" s="40"/>
      <c r="KGS79" s="40"/>
      <c r="KGT79" s="40"/>
      <c r="KGU79" s="40"/>
      <c r="KGV79" s="40"/>
      <c r="KGW79" s="40"/>
      <c r="KGX79" s="40"/>
      <c r="KGY79" s="40"/>
      <c r="KGZ79" s="40"/>
      <c r="KHA79" s="40"/>
      <c r="KHB79" s="40"/>
      <c r="KHC79" s="40"/>
      <c r="KHD79" s="40"/>
      <c r="KHE79" s="40"/>
      <c r="KHF79" s="40"/>
      <c r="KHG79" s="40"/>
      <c r="KHH79" s="40"/>
      <c r="KHI79" s="40"/>
      <c r="KHJ79" s="40"/>
      <c r="KHK79" s="40"/>
      <c r="KHL79" s="40"/>
      <c r="KHM79" s="40"/>
      <c r="KHN79" s="40"/>
      <c r="KHO79" s="40"/>
      <c r="KHP79" s="40"/>
      <c r="KHQ79" s="40"/>
      <c r="KHR79" s="40"/>
      <c r="KHS79" s="40"/>
      <c r="KHT79" s="40"/>
      <c r="KHU79" s="40"/>
      <c r="KHV79" s="40"/>
      <c r="KHW79" s="40"/>
      <c r="KHX79" s="40"/>
      <c r="KHY79" s="40"/>
      <c r="KHZ79" s="40"/>
      <c r="KIA79" s="40"/>
      <c r="KIB79" s="40"/>
      <c r="KIC79" s="40"/>
      <c r="KID79" s="40"/>
      <c r="KIE79" s="40"/>
      <c r="KIF79" s="40"/>
      <c r="KIG79" s="40"/>
      <c r="KIH79" s="40"/>
      <c r="KII79" s="40"/>
      <c r="KIJ79" s="40"/>
      <c r="KIK79" s="40"/>
      <c r="KIL79" s="40"/>
      <c r="KIM79" s="40"/>
      <c r="KIN79" s="40"/>
      <c r="KIO79" s="40"/>
      <c r="KIP79" s="40"/>
      <c r="KIQ79" s="40"/>
      <c r="KIR79" s="40"/>
      <c r="KIS79" s="40"/>
      <c r="KIT79" s="40"/>
      <c r="KIU79" s="40"/>
      <c r="KIV79" s="40"/>
      <c r="KIW79" s="40"/>
      <c r="KIX79" s="40"/>
      <c r="KIY79" s="40"/>
      <c r="KIZ79" s="40"/>
      <c r="KJA79" s="40"/>
      <c r="KJB79" s="40"/>
      <c r="KJC79" s="40"/>
      <c r="KJD79" s="40"/>
      <c r="KJE79" s="40"/>
      <c r="KJF79" s="40"/>
      <c r="KJG79" s="40"/>
      <c r="KJH79" s="40"/>
      <c r="KJI79" s="40"/>
      <c r="KJJ79" s="40"/>
      <c r="KJK79" s="40"/>
      <c r="KJL79" s="40"/>
      <c r="KJM79" s="40"/>
      <c r="KJN79" s="40"/>
      <c r="KJO79" s="40"/>
      <c r="KJP79" s="40"/>
      <c r="KJQ79" s="40"/>
      <c r="KJR79" s="40"/>
      <c r="KJS79" s="40"/>
      <c r="KJT79" s="40"/>
      <c r="KJU79" s="40"/>
      <c r="KJV79" s="40"/>
      <c r="KJW79" s="40"/>
      <c r="KJX79" s="40"/>
      <c r="KJY79" s="40"/>
      <c r="KJZ79" s="40"/>
      <c r="KKA79" s="40"/>
      <c r="KKB79" s="40"/>
      <c r="KKC79" s="40"/>
      <c r="KKD79" s="40"/>
      <c r="KKE79" s="40"/>
      <c r="KKF79" s="40"/>
      <c r="KKG79" s="40"/>
      <c r="KKH79" s="40"/>
      <c r="KKI79" s="40"/>
      <c r="KKJ79" s="40"/>
      <c r="KKK79" s="40"/>
      <c r="KKL79" s="40"/>
      <c r="KKM79" s="40"/>
      <c r="KKN79" s="40"/>
      <c r="KKO79" s="40"/>
      <c r="KKP79" s="40"/>
      <c r="KKQ79" s="40"/>
      <c r="KKR79" s="40"/>
      <c r="KKS79" s="40"/>
      <c r="KKT79" s="40"/>
      <c r="KKU79" s="40"/>
      <c r="KKV79" s="40"/>
      <c r="KKW79" s="40"/>
      <c r="KKX79" s="40"/>
      <c r="KKY79" s="40"/>
      <c r="KKZ79" s="40"/>
      <c r="KLA79" s="40"/>
      <c r="KLB79" s="40"/>
      <c r="KLC79" s="40"/>
      <c r="KLD79" s="40"/>
      <c r="KLE79" s="40"/>
      <c r="KLF79" s="40"/>
      <c r="KLG79" s="40"/>
      <c r="KLH79" s="40"/>
      <c r="KLI79" s="40"/>
      <c r="KLJ79" s="40"/>
      <c r="KLK79" s="40"/>
      <c r="KLL79" s="40"/>
      <c r="KLM79" s="40"/>
      <c r="KLN79" s="40"/>
      <c r="KLO79" s="40"/>
      <c r="KLP79" s="40"/>
      <c r="KLQ79" s="40"/>
      <c r="KLR79" s="40"/>
      <c r="KLS79" s="40"/>
      <c r="KLT79" s="40"/>
      <c r="KLU79" s="40"/>
      <c r="KLV79" s="40"/>
      <c r="KLW79" s="40"/>
      <c r="KLX79" s="40"/>
      <c r="KLY79" s="40"/>
      <c r="KLZ79" s="40"/>
      <c r="KMA79" s="40"/>
      <c r="KMB79" s="40"/>
      <c r="KMC79" s="40"/>
      <c r="KMD79" s="40"/>
      <c r="KME79" s="40"/>
      <c r="KMF79" s="40"/>
      <c r="KMG79" s="40"/>
      <c r="KMH79" s="40"/>
      <c r="KMI79" s="40"/>
      <c r="KMJ79" s="40"/>
      <c r="KMK79" s="40"/>
      <c r="KML79" s="40"/>
      <c r="KMM79" s="40"/>
      <c r="KMN79" s="40"/>
      <c r="KMO79" s="40"/>
      <c r="KMP79" s="40"/>
      <c r="KMQ79" s="40"/>
      <c r="KMR79" s="40"/>
      <c r="KMS79" s="40"/>
      <c r="KMT79" s="40"/>
      <c r="KMU79" s="40"/>
      <c r="KMV79" s="40"/>
      <c r="KMW79" s="40"/>
      <c r="KMX79" s="40"/>
      <c r="KMY79" s="40"/>
      <c r="KMZ79" s="40"/>
      <c r="KNA79" s="40"/>
      <c r="KNB79" s="40"/>
      <c r="KNC79" s="40"/>
      <c r="KND79" s="40"/>
      <c r="KNE79" s="40"/>
      <c r="KNF79" s="40"/>
      <c r="KNG79" s="40"/>
      <c r="KNH79" s="40"/>
      <c r="KNI79" s="40"/>
      <c r="KNJ79" s="40"/>
      <c r="KNK79" s="40"/>
      <c r="KNL79" s="40"/>
      <c r="KNM79" s="40"/>
      <c r="KNN79" s="40"/>
      <c r="KNO79" s="40"/>
      <c r="KNP79" s="40"/>
      <c r="KNQ79" s="40"/>
      <c r="KNR79" s="40"/>
      <c r="KNS79" s="40"/>
      <c r="KNT79" s="40"/>
      <c r="KNU79" s="40"/>
      <c r="KNV79" s="40"/>
      <c r="KNW79" s="40"/>
      <c r="KNX79" s="40"/>
      <c r="KNY79" s="40"/>
      <c r="KNZ79" s="40"/>
      <c r="KOA79" s="40"/>
      <c r="KOB79" s="40"/>
      <c r="KOC79" s="40"/>
      <c r="KOD79" s="40"/>
      <c r="KOE79" s="40"/>
      <c r="KOF79" s="40"/>
      <c r="KOG79" s="40"/>
      <c r="KOH79" s="40"/>
      <c r="KOI79" s="40"/>
      <c r="KOJ79" s="40"/>
      <c r="KOK79" s="40"/>
      <c r="KOL79" s="40"/>
      <c r="KOM79" s="40"/>
      <c r="KON79" s="40"/>
      <c r="KOO79" s="40"/>
      <c r="KOP79" s="40"/>
      <c r="KOQ79" s="40"/>
      <c r="KOR79" s="40"/>
      <c r="KOS79" s="40"/>
      <c r="KOT79" s="40"/>
      <c r="KOU79" s="40"/>
      <c r="KOV79" s="40"/>
      <c r="KOW79" s="40"/>
      <c r="KOX79" s="40"/>
      <c r="KOY79" s="40"/>
      <c r="KOZ79" s="40"/>
      <c r="KPA79" s="40"/>
      <c r="KPB79" s="40"/>
      <c r="KPC79" s="40"/>
      <c r="KPD79" s="40"/>
      <c r="KPE79" s="40"/>
      <c r="KPF79" s="40"/>
      <c r="KPG79" s="40"/>
      <c r="KPH79" s="40"/>
      <c r="KPI79" s="40"/>
      <c r="KPJ79" s="40"/>
      <c r="KPK79" s="40"/>
      <c r="KPL79" s="40"/>
      <c r="KPM79" s="40"/>
      <c r="KPN79" s="40"/>
      <c r="KPO79" s="40"/>
      <c r="KPP79" s="40"/>
      <c r="KPQ79" s="40"/>
      <c r="KPR79" s="40"/>
      <c r="KPS79" s="40"/>
      <c r="KPT79" s="40"/>
      <c r="KPU79" s="40"/>
      <c r="KPV79" s="40"/>
      <c r="KPW79" s="40"/>
      <c r="KPX79" s="40"/>
      <c r="KPY79" s="40"/>
      <c r="KPZ79" s="40"/>
      <c r="KQA79" s="40"/>
      <c r="KQB79" s="40"/>
      <c r="KQC79" s="40"/>
      <c r="KQD79" s="40"/>
      <c r="KQE79" s="40"/>
      <c r="KQF79" s="40"/>
      <c r="KQG79" s="40"/>
      <c r="KQH79" s="40"/>
      <c r="KQI79" s="40"/>
      <c r="KQJ79" s="40"/>
      <c r="KQK79" s="40"/>
      <c r="KQL79" s="40"/>
      <c r="KQM79" s="40"/>
      <c r="KQN79" s="40"/>
      <c r="KQO79" s="40"/>
      <c r="KQP79" s="40"/>
      <c r="KQQ79" s="40"/>
      <c r="KQR79" s="40"/>
      <c r="KQS79" s="40"/>
      <c r="KQT79" s="40"/>
      <c r="KQU79" s="40"/>
      <c r="KQV79" s="40"/>
      <c r="KQW79" s="40"/>
      <c r="KQX79" s="40"/>
      <c r="KQY79" s="40"/>
      <c r="KQZ79" s="40"/>
      <c r="KRA79" s="40"/>
      <c r="KRB79" s="40"/>
      <c r="KRC79" s="40"/>
      <c r="KRD79" s="40"/>
      <c r="KRE79" s="40"/>
      <c r="KRF79" s="40"/>
      <c r="KRG79" s="40"/>
      <c r="KRH79" s="40"/>
      <c r="KRI79" s="40"/>
      <c r="KRJ79" s="40"/>
      <c r="KRK79" s="40"/>
      <c r="KRL79" s="40"/>
      <c r="KRM79" s="40"/>
      <c r="KRN79" s="40"/>
      <c r="KRO79" s="40"/>
      <c r="KRP79" s="40"/>
      <c r="KRQ79" s="40"/>
      <c r="KRR79" s="40"/>
      <c r="KRS79" s="40"/>
      <c r="KRT79" s="40"/>
      <c r="KRU79" s="40"/>
      <c r="KRV79" s="40"/>
      <c r="KRW79" s="40"/>
      <c r="KRX79" s="40"/>
      <c r="KRY79" s="40"/>
      <c r="KRZ79" s="40"/>
      <c r="KSA79" s="40"/>
      <c r="KSB79" s="40"/>
      <c r="KSC79" s="40"/>
      <c r="KSD79" s="40"/>
      <c r="KSE79" s="40"/>
      <c r="KSF79" s="40"/>
      <c r="KSG79" s="40"/>
      <c r="KSH79" s="40"/>
      <c r="KSI79" s="40"/>
      <c r="KSJ79" s="40"/>
      <c r="KSK79" s="40"/>
      <c r="KSL79" s="40"/>
      <c r="KSM79" s="40"/>
      <c r="KSN79" s="40"/>
      <c r="KSO79" s="40"/>
      <c r="KSP79" s="40"/>
      <c r="KSQ79" s="40"/>
      <c r="KSR79" s="40"/>
      <c r="KSS79" s="40"/>
      <c r="KST79" s="40"/>
      <c r="KSU79" s="40"/>
      <c r="KSV79" s="40"/>
      <c r="KSW79" s="40"/>
      <c r="KSX79" s="40"/>
      <c r="KSY79" s="40"/>
      <c r="KSZ79" s="40"/>
      <c r="KTA79" s="40"/>
      <c r="KTB79" s="40"/>
      <c r="KTC79" s="40"/>
      <c r="KTD79" s="40"/>
      <c r="KTE79" s="40"/>
      <c r="KTF79" s="40"/>
      <c r="KTG79" s="40"/>
      <c r="KTH79" s="40"/>
      <c r="KTI79" s="40"/>
      <c r="KTJ79" s="40"/>
      <c r="KTK79" s="40"/>
      <c r="KTL79" s="40"/>
      <c r="KTM79" s="40"/>
      <c r="KTN79" s="40"/>
      <c r="KTO79" s="40"/>
      <c r="KTP79" s="40"/>
      <c r="KTQ79" s="40"/>
      <c r="KTR79" s="40"/>
      <c r="KTS79" s="40"/>
      <c r="KTT79" s="40"/>
      <c r="KTU79" s="40"/>
      <c r="KTV79" s="40"/>
      <c r="KTW79" s="40"/>
      <c r="KTX79" s="40"/>
      <c r="KTY79" s="40"/>
      <c r="KTZ79" s="40"/>
      <c r="KUA79" s="40"/>
      <c r="KUB79" s="40"/>
      <c r="KUC79" s="40"/>
      <c r="KUD79" s="40"/>
      <c r="KUE79" s="40"/>
      <c r="KUF79" s="40"/>
      <c r="KUG79" s="40"/>
      <c r="KUH79" s="40"/>
      <c r="KUI79" s="40"/>
      <c r="KUJ79" s="40"/>
      <c r="KUK79" s="40"/>
      <c r="KUL79" s="40"/>
      <c r="KUM79" s="40"/>
      <c r="KUN79" s="40"/>
      <c r="KUO79" s="40"/>
      <c r="KUP79" s="40"/>
      <c r="KUQ79" s="40"/>
      <c r="KUR79" s="40"/>
      <c r="KUS79" s="40"/>
      <c r="KUT79" s="40"/>
      <c r="KUU79" s="40"/>
      <c r="KUV79" s="40"/>
      <c r="KUW79" s="40"/>
      <c r="KUX79" s="40"/>
      <c r="KUY79" s="40"/>
      <c r="KUZ79" s="40"/>
      <c r="KVA79" s="40"/>
      <c r="KVB79" s="40"/>
      <c r="KVC79" s="40"/>
      <c r="KVD79" s="40"/>
      <c r="KVE79" s="40"/>
      <c r="KVF79" s="40"/>
      <c r="KVG79" s="40"/>
      <c r="KVH79" s="40"/>
      <c r="KVI79" s="40"/>
      <c r="KVJ79" s="40"/>
      <c r="KVK79" s="40"/>
      <c r="KVL79" s="40"/>
      <c r="KVM79" s="40"/>
      <c r="KVN79" s="40"/>
      <c r="KVO79" s="40"/>
      <c r="KVP79" s="40"/>
      <c r="KVQ79" s="40"/>
      <c r="KVR79" s="40"/>
      <c r="KVS79" s="40"/>
      <c r="KVT79" s="40"/>
      <c r="KVU79" s="40"/>
      <c r="KVV79" s="40"/>
      <c r="KVW79" s="40"/>
      <c r="KVX79" s="40"/>
      <c r="KVY79" s="40"/>
      <c r="KVZ79" s="40"/>
      <c r="KWA79" s="40"/>
      <c r="KWB79" s="40"/>
      <c r="KWC79" s="40"/>
      <c r="KWD79" s="40"/>
      <c r="KWE79" s="40"/>
      <c r="KWF79" s="40"/>
      <c r="KWG79" s="40"/>
      <c r="KWH79" s="40"/>
      <c r="KWI79" s="40"/>
      <c r="KWJ79" s="40"/>
      <c r="KWK79" s="40"/>
      <c r="KWL79" s="40"/>
      <c r="KWM79" s="40"/>
      <c r="KWN79" s="40"/>
      <c r="KWO79" s="40"/>
      <c r="KWP79" s="40"/>
      <c r="KWQ79" s="40"/>
      <c r="KWR79" s="40"/>
      <c r="KWS79" s="40"/>
      <c r="KWT79" s="40"/>
      <c r="KWU79" s="40"/>
      <c r="KWV79" s="40"/>
      <c r="KWW79" s="40"/>
      <c r="KWX79" s="40"/>
      <c r="KWY79" s="40"/>
      <c r="KWZ79" s="40"/>
      <c r="KXA79" s="40"/>
      <c r="KXB79" s="40"/>
      <c r="KXC79" s="40"/>
      <c r="KXD79" s="40"/>
      <c r="KXE79" s="40"/>
      <c r="KXF79" s="40"/>
      <c r="KXG79" s="40"/>
      <c r="KXH79" s="40"/>
      <c r="KXI79" s="40"/>
      <c r="KXJ79" s="40"/>
      <c r="KXK79" s="40"/>
      <c r="KXL79" s="40"/>
      <c r="KXM79" s="40"/>
      <c r="KXN79" s="40"/>
      <c r="KXO79" s="40"/>
      <c r="KXP79" s="40"/>
      <c r="KXQ79" s="40"/>
      <c r="KXR79" s="40"/>
      <c r="KXS79" s="40"/>
      <c r="KXT79" s="40"/>
      <c r="KXU79" s="40"/>
      <c r="KXV79" s="40"/>
      <c r="KXW79" s="40"/>
      <c r="KXX79" s="40"/>
      <c r="KXY79" s="40"/>
      <c r="KXZ79" s="40"/>
      <c r="KYA79" s="40"/>
      <c r="KYB79" s="40"/>
      <c r="KYC79" s="40"/>
      <c r="KYD79" s="40"/>
      <c r="KYE79" s="40"/>
      <c r="KYF79" s="40"/>
      <c r="KYG79" s="40"/>
      <c r="KYH79" s="40"/>
      <c r="KYI79" s="40"/>
      <c r="KYJ79" s="40"/>
      <c r="KYK79" s="40"/>
      <c r="KYL79" s="40"/>
      <c r="KYM79" s="40"/>
      <c r="KYN79" s="40"/>
      <c r="KYO79" s="40"/>
      <c r="KYP79" s="40"/>
      <c r="KYQ79" s="40"/>
      <c r="KYR79" s="40"/>
      <c r="KYS79" s="40"/>
      <c r="KYT79" s="40"/>
      <c r="KYU79" s="40"/>
      <c r="KYV79" s="40"/>
      <c r="KYW79" s="40"/>
      <c r="KYX79" s="40"/>
      <c r="KYY79" s="40"/>
      <c r="KYZ79" s="40"/>
      <c r="KZA79" s="40"/>
      <c r="KZB79" s="40"/>
      <c r="KZC79" s="40"/>
      <c r="KZD79" s="40"/>
      <c r="KZE79" s="40"/>
      <c r="KZF79" s="40"/>
      <c r="KZG79" s="40"/>
      <c r="KZH79" s="40"/>
      <c r="KZI79" s="40"/>
      <c r="KZJ79" s="40"/>
      <c r="KZK79" s="40"/>
      <c r="KZL79" s="40"/>
      <c r="KZM79" s="40"/>
      <c r="KZN79" s="40"/>
      <c r="KZO79" s="40"/>
      <c r="KZP79" s="40"/>
      <c r="KZQ79" s="40"/>
      <c r="KZR79" s="40"/>
      <c r="KZS79" s="40"/>
      <c r="KZT79" s="40"/>
      <c r="KZU79" s="40"/>
      <c r="KZV79" s="40"/>
      <c r="KZW79" s="40"/>
      <c r="KZX79" s="40"/>
      <c r="KZY79" s="40"/>
      <c r="KZZ79" s="40"/>
      <c r="LAA79" s="40"/>
      <c r="LAB79" s="40"/>
      <c r="LAC79" s="40"/>
      <c r="LAD79" s="40"/>
      <c r="LAE79" s="40"/>
      <c r="LAF79" s="40"/>
      <c r="LAG79" s="40"/>
      <c r="LAH79" s="40"/>
      <c r="LAI79" s="40"/>
      <c r="LAJ79" s="40"/>
      <c r="LAK79" s="40"/>
      <c r="LAL79" s="40"/>
      <c r="LAM79" s="40"/>
      <c r="LAN79" s="40"/>
      <c r="LAO79" s="40"/>
      <c r="LAP79" s="40"/>
      <c r="LAQ79" s="40"/>
      <c r="LAR79" s="40"/>
      <c r="LAS79" s="40"/>
      <c r="LAT79" s="40"/>
      <c r="LAU79" s="40"/>
      <c r="LAV79" s="40"/>
      <c r="LAW79" s="40"/>
      <c r="LAX79" s="40"/>
      <c r="LAY79" s="40"/>
      <c r="LAZ79" s="40"/>
      <c r="LBA79" s="40"/>
      <c r="LBB79" s="40"/>
      <c r="LBC79" s="40"/>
      <c r="LBD79" s="40"/>
      <c r="LBE79" s="40"/>
      <c r="LBF79" s="40"/>
      <c r="LBG79" s="40"/>
      <c r="LBH79" s="40"/>
      <c r="LBI79" s="40"/>
      <c r="LBJ79" s="40"/>
      <c r="LBK79" s="40"/>
      <c r="LBL79" s="40"/>
      <c r="LBM79" s="40"/>
      <c r="LBN79" s="40"/>
      <c r="LBO79" s="40"/>
      <c r="LBP79" s="40"/>
      <c r="LBQ79" s="40"/>
      <c r="LBR79" s="40"/>
      <c r="LBS79" s="40"/>
      <c r="LBT79" s="40"/>
      <c r="LBU79" s="40"/>
      <c r="LBV79" s="40"/>
      <c r="LBW79" s="40"/>
      <c r="LBX79" s="40"/>
      <c r="LBY79" s="40"/>
      <c r="LBZ79" s="40"/>
      <c r="LCA79" s="40"/>
      <c r="LCB79" s="40"/>
      <c r="LCC79" s="40"/>
      <c r="LCD79" s="40"/>
      <c r="LCE79" s="40"/>
      <c r="LCF79" s="40"/>
      <c r="LCG79" s="40"/>
      <c r="LCH79" s="40"/>
      <c r="LCI79" s="40"/>
      <c r="LCJ79" s="40"/>
      <c r="LCK79" s="40"/>
      <c r="LCL79" s="40"/>
      <c r="LCM79" s="40"/>
      <c r="LCN79" s="40"/>
      <c r="LCO79" s="40"/>
      <c r="LCP79" s="40"/>
      <c r="LCQ79" s="40"/>
      <c r="LCR79" s="40"/>
      <c r="LCS79" s="40"/>
      <c r="LCT79" s="40"/>
      <c r="LCU79" s="40"/>
      <c r="LCV79" s="40"/>
      <c r="LCW79" s="40"/>
      <c r="LCX79" s="40"/>
      <c r="LCY79" s="40"/>
      <c r="LCZ79" s="40"/>
      <c r="LDA79" s="40"/>
      <c r="LDB79" s="40"/>
      <c r="LDC79" s="40"/>
      <c r="LDD79" s="40"/>
      <c r="LDE79" s="40"/>
      <c r="LDF79" s="40"/>
      <c r="LDG79" s="40"/>
      <c r="LDH79" s="40"/>
      <c r="LDI79" s="40"/>
      <c r="LDJ79" s="40"/>
      <c r="LDK79" s="40"/>
      <c r="LDL79" s="40"/>
      <c r="LDM79" s="40"/>
      <c r="LDN79" s="40"/>
      <c r="LDO79" s="40"/>
      <c r="LDP79" s="40"/>
      <c r="LDQ79" s="40"/>
      <c r="LDR79" s="40"/>
      <c r="LDS79" s="40"/>
      <c r="LDT79" s="40"/>
      <c r="LDU79" s="40"/>
      <c r="LDV79" s="40"/>
      <c r="LDW79" s="40"/>
      <c r="LDX79" s="40"/>
      <c r="LDY79" s="40"/>
      <c r="LDZ79" s="40"/>
      <c r="LEA79" s="40"/>
      <c r="LEB79" s="40"/>
      <c r="LEC79" s="40"/>
      <c r="LED79" s="40"/>
      <c r="LEE79" s="40"/>
      <c r="LEF79" s="40"/>
      <c r="LEG79" s="40"/>
      <c r="LEH79" s="40"/>
      <c r="LEI79" s="40"/>
      <c r="LEJ79" s="40"/>
      <c r="LEK79" s="40"/>
      <c r="LEL79" s="40"/>
      <c r="LEM79" s="40"/>
      <c r="LEN79" s="40"/>
      <c r="LEO79" s="40"/>
      <c r="LEP79" s="40"/>
      <c r="LEQ79" s="40"/>
      <c r="LER79" s="40"/>
      <c r="LES79" s="40"/>
      <c r="LET79" s="40"/>
      <c r="LEU79" s="40"/>
      <c r="LEV79" s="40"/>
      <c r="LEW79" s="40"/>
      <c r="LEX79" s="40"/>
      <c r="LEY79" s="40"/>
      <c r="LEZ79" s="40"/>
      <c r="LFA79" s="40"/>
      <c r="LFB79" s="40"/>
      <c r="LFC79" s="40"/>
      <c r="LFD79" s="40"/>
      <c r="LFE79" s="40"/>
      <c r="LFF79" s="40"/>
      <c r="LFG79" s="40"/>
      <c r="LFH79" s="40"/>
      <c r="LFI79" s="40"/>
      <c r="LFJ79" s="40"/>
      <c r="LFK79" s="40"/>
      <c r="LFL79" s="40"/>
      <c r="LFM79" s="40"/>
      <c r="LFN79" s="40"/>
      <c r="LFO79" s="40"/>
      <c r="LFP79" s="40"/>
      <c r="LFQ79" s="40"/>
      <c r="LFR79" s="40"/>
      <c r="LFS79" s="40"/>
      <c r="LFT79" s="40"/>
      <c r="LFU79" s="40"/>
      <c r="LFV79" s="40"/>
      <c r="LFW79" s="40"/>
      <c r="LFX79" s="40"/>
      <c r="LFY79" s="40"/>
      <c r="LFZ79" s="40"/>
      <c r="LGA79" s="40"/>
      <c r="LGB79" s="40"/>
      <c r="LGC79" s="40"/>
      <c r="LGD79" s="40"/>
      <c r="LGE79" s="40"/>
      <c r="LGF79" s="40"/>
      <c r="LGG79" s="40"/>
      <c r="LGH79" s="40"/>
      <c r="LGI79" s="40"/>
      <c r="LGJ79" s="40"/>
      <c r="LGK79" s="40"/>
      <c r="LGL79" s="40"/>
      <c r="LGM79" s="40"/>
      <c r="LGN79" s="40"/>
      <c r="LGO79" s="40"/>
      <c r="LGP79" s="40"/>
      <c r="LGQ79" s="40"/>
      <c r="LGR79" s="40"/>
      <c r="LGS79" s="40"/>
      <c r="LGT79" s="40"/>
      <c r="LGU79" s="40"/>
      <c r="LGV79" s="40"/>
      <c r="LGW79" s="40"/>
      <c r="LGX79" s="40"/>
      <c r="LGY79" s="40"/>
      <c r="LGZ79" s="40"/>
      <c r="LHA79" s="40"/>
      <c r="LHB79" s="40"/>
      <c r="LHC79" s="40"/>
      <c r="LHD79" s="40"/>
      <c r="LHE79" s="40"/>
      <c r="LHF79" s="40"/>
      <c r="LHG79" s="40"/>
      <c r="LHH79" s="40"/>
      <c r="LHI79" s="40"/>
      <c r="LHJ79" s="40"/>
      <c r="LHK79" s="40"/>
      <c r="LHL79" s="40"/>
      <c r="LHM79" s="40"/>
      <c r="LHN79" s="40"/>
      <c r="LHO79" s="40"/>
      <c r="LHP79" s="40"/>
      <c r="LHQ79" s="40"/>
      <c r="LHR79" s="40"/>
      <c r="LHS79" s="40"/>
      <c r="LHT79" s="40"/>
      <c r="LHU79" s="40"/>
      <c r="LHV79" s="40"/>
      <c r="LHW79" s="40"/>
      <c r="LHX79" s="40"/>
      <c r="LHY79" s="40"/>
      <c r="LHZ79" s="40"/>
      <c r="LIA79" s="40"/>
      <c r="LIB79" s="40"/>
      <c r="LIC79" s="40"/>
      <c r="LID79" s="40"/>
      <c r="LIE79" s="40"/>
      <c r="LIF79" s="40"/>
      <c r="LIG79" s="40"/>
      <c r="LIH79" s="40"/>
      <c r="LII79" s="40"/>
      <c r="LIJ79" s="40"/>
      <c r="LIK79" s="40"/>
      <c r="LIL79" s="40"/>
      <c r="LIM79" s="40"/>
      <c r="LIN79" s="40"/>
      <c r="LIO79" s="40"/>
      <c r="LIP79" s="40"/>
      <c r="LIQ79" s="40"/>
      <c r="LIR79" s="40"/>
      <c r="LIS79" s="40"/>
      <c r="LIT79" s="40"/>
      <c r="LIU79" s="40"/>
      <c r="LIV79" s="40"/>
      <c r="LIW79" s="40"/>
      <c r="LIX79" s="40"/>
      <c r="LIY79" s="40"/>
      <c r="LIZ79" s="40"/>
      <c r="LJA79" s="40"/>
      <c r="LJB79" s="40"/>
      <c r="LJC79" s="40"/>
      <c r="LJD79" s="40"/>
      <c r="LJE79" s="40"/>
      <c r="LJF79" s="40"/>
      <c r="LJG79" s="40"/>
      <c r="LJH79" s="40"/>
      <c r="LJI79" s="40"/>
      <c r="LJJ79" s="40"/>
      <c r="LJK79" s="40"/>
      <c r="LJL79" s="40"/>
      <c r="LJM79" s="40"/>
      <c r="LJN79" s="40"/>
      <c r="LJO79" s="40"/>
      <c r="LJP79" s="40"/>
      <c r="LJQ79" s="40"/>
      <c r="LJR79" s="40"/>
      <c r="LJS79" s="40"/>
      <c r="LJT79" s="40"/>
      <c r="LJU79" s="40"/>
      <c r="LJV79" s="40"/>
      <c r="LJW79" s="40"/>
      <c r="LJX79" s="40"/>
      <c r="LJY79" s="40"/>
      <c r="LJZ79" s="40"/>
      <c r="LKA79" s="40"/>
      <c r="LKB79" s="40"/>
      <c r="LKC79" s="40"/>
      <c r="LKD79" s="40"/>
      <c r="LKE79" s="40"/>
      <c r="LKF79" s="40"/>
      <c r="LKG79" s="40"/>
      <c r="LKH79" s="40"/>
      <c r="LKI79" s="40"/>
      <c r="LKJ79" s="40"/>
      <c r="LKK79" s="40"/>
      <c r="LKL79" s="40"/>
      <c r="LKM79" s="40"/>
      <c r="LKN79" s="40"/>
      <c r="LKO79" s="40"/>
      <c r="LKP79" s="40"/>
      <c r="LKQ79" s="40"/>
      <c r="LKR79" s="40"/>
      <c r="LKS79" s="40"/>
      <c r="LKT79" s="40"/>
      <c r="LKU79" s="40"/>
      <c r="LKV79" s="40"/>
      <c r="LKW79" s="40"/>
      <c r="LKX79" s="40"/>
      <c r="LKY79" s="40"/>
      <c r="LKZ79" s="40"/>
      <c r="LLA79" s="40"/>
      <c r="LLB79" s="40"/>
      <c r="LLC79" s="40"/>
      <c r="LLD79" s="40"/>
      <c r="LLE79" s="40"/>
      <c r="LLF79" s="40"/>
      <c r="LLG79" s="40"/>
      <c r="LLH79" s="40"/>
      <c r="LLI79" s="40"/>
      <c r="LLJ79" s="40"/>
      <c r="LLK79" s="40"/>
      <c r="LLL79" s="40"/>
      <c r="LLM79" s="40"/>
      <c r="LLN79" s="40"/>
      <c r="LLO79" s="40"/>
      <c r="LLP79" s="40"/>
      <c r="LLQ79" s="40"/>
      <c r="LLR79" s="40"/>
      <c r="LLS79" s="40"/>
      <c r="LLT79" s="40"/>
      <c r="LLU79" s="40"/>
      <c r="LLV79" s="40"/>
      <c r="LLW79" s="40"/>
      <c r="LLX79" s="40"/>
      <c r="LLY79" s="40"/>
      <c r="LLZ79" s="40"/>
      <c r="LMA79" s="40"/>
      <c r="LMB79" s="40"/>
      <c r="LMC79" s="40"/>
      <c r="LMD79" s="40"/>
      <c r="LME79" s="40"/>
      <c r="LMF79" s="40"/>
      <c r="LMG79" s="40"/>
      <c r="LMH79" s="40"/>
      <c r="LMI79" s="40"/>
      <c r="LMJ79" s="40"/>
      <c r="LMK79" s="40"/>
      <c r="LML79" s="40"/>
      <c r="LMM79" s="40"/>
      <c r="LMN79" s="40"/>
      <c r="LMO79" s="40"/>
      <c r="LMP79" s="40"/>
      <c r="LMQ79" s="40"/>
      <c r="LMR79" s="40"/>
      <c r="LMS79" s="40"/>
      <c r="LMT79" s="40"/>
      <c r="LMU79" s="40"/>
      <c r="LMV79" s="40"/>
      <c r="LMW79" s="40"/>
      <c r="LMX79" s="40"/>
      <c r="LMY79" s="40"/>
      <c r="LMZ79" s="40"/>
      <c r="LNA79" s="40"/>
      <c r="LNB79" s="40"/>
      <c r="LNC79" s="40"/>
      <c r="LND79" s="40"/>
      <c r="LNE79" s="40"/>
      <c r="LNF79" s="40"/>
      <c r="LNG79" s="40"/>
      <c r="LNH79" s="40"/>
      <c r="LNI79" s="40"/>
      <c r="LNJ79" s="40"/>
      <c r="LNK79" s="40"/>
      <c r="LNL79" s="40"/>
      <c r="LNM79" s="40"/>
      <c r="LNN79" s="40"/>
      <c r="LNO79" s="40"/>
      <c r="LNP79" s="40"/>
      <c r="LNQ79" s="40"/>
      <c r="LNR79" s="40"/>
      <c r="LNS79" s="40"/>
      <c r="LNT79" s="40"/>
      <c r="LNU79" s="40"/>
      <c r="LNV79" s="40"/>
      <c r="LNW79" s="40"/>
      <c r="LNX79" s="40"/>
      <c r="LNY79" s="40"/>
      <c r="LNZ79" s="40"/>
      <c r="LOA79" s="40"/>
      <c r="LOB79" s="40"/>
      <c r="LOC79" s="40"/>
      <c r="LOD79" s="40"/>
      <c r="LOE79" s="40"/>
      <c r="LOF79" s="40"/>
      <c r="LOG79" s="40"/>
      <c r="LOH79" s="40"/>
      <c r="LOI79" s="40"/>
      <c r="LOJ79" s="40"/>
      <c r="LOK79" s="40"/>
      <c r="LOL79" s="40"/>
      <c r="LOM79" s="40"/>
      <c r="LON79" s="40"/>
      <c r="LOO79" s="40"/>
      <c r="LOP79" s="40"/>
      <c r="LOQ79" s="40"/>
      <c r="LOR79" s="40"/>
      <c r="LOS79" s="40"/>
      <c r="LOT79" s="40"/>
      <c r="LOU79" s="40"/>
      <c r="LOV79" s="40"/>
      <c r="LOW79" s="40"/>
      <c r="LOX79" s="40"/>
      <c r="LOY79" s="40"/>
      <c r="LOZ79" s="40"/>
      <c r="LPA79" s="40"/>
      <c r="LPB79" s="40"/>
      <c r="LPC79" s="40"/>
      <c r="LPD79" s="40"/>
      <c r="LPE79" s="40"/>
      <c r="LPF79" s="40"/>
      <c r="LPG79" s="40"/>
      <c r="LPH79" s="40"/>
      <c r="LPI79" s="40"/>
      <c r="LPJ79" s="40"/>
      <c r="LPK79" s="40"/>
      <c r="LPL79" s="40"/>
      <c r="LPM79" s="40"/>
      <c r="LPN79" s="40"/>
      <c r="LPO79" s="40"/>
      <c r="LPP79" s="40"/>
      <c r="LPQ79" s="40"/>
      <c r="LPR79" s="40"/>
      <c r="LPS79" s="40"/>
      <c r="LPT79" s="40"/>
      <c r="LPU79" s="40"/>
      <c r="LPV79" s="40"/>
      <c r="LPW79" s="40"/>
      <c r="LPX79" s="40"/>
      <c r="LPY79" s="40"/>
      <c r="LPZ79" s="40"/>
      <c r="LQA79" s="40"/>
      <c r="LQB79" s="40"/>
      <c r="LQC79" s="40"/>
      <c r="LQD79" s="40"/>
      <c r="LQE79" s="40"/>
      <c r="LQF79" s="40"/>
      <c r="LQG79" s="40"/>
      <c r="LQH79" s="40"/>
      <c r="LQI79" s="40"/>
      <c r="LQJ79" s="40"/>
      <c r="LQK79" s="40"/>
      <c r="LQL79" s="40"/>
      <c r="LQM79" s="40"/>
      <c r="LQN79" s="40"/>
      <c r="LQO79" s="40"/>
      <c r="LQP79" s="40"/>
      <c r="LQQ79" s="40"/>
      <c r="LQR79" s="40"/>
      <c r="LQS79" s="40"/>
      <c r="LQT79" s="40"/>
      <c r="LQU79" s="40"/>
      <c r="LQV79" s="40"/>
      <c r="LQW79" s="40"/>
      <c r="LQX79" s="40"/>
      <c r="LQY79" s="40"/>
      <c r="LQZ79" s="40"/>
      <c r="LRA79" s="40"/>
      <c r="LRB79" s="40"/>
      <c r="LRC79" s="40"/>
      <c r="LRD79" s="40"/>
      <c r="LRE79" s="40"/>
      <c r="LRF79" s="40"/>
      <c r="LRG79" s="40"/>
      <c r="LRH79" s="40"/>
      <c r="LRI79" s="40"/>
      <c r="LRJ79" s="40"/>
      <c r="LRK79" s="40"/>
      <c r="LRL79" s="40"/>
      <c r="LRM79" s="40"/>
      <c r="LRN79" s="40"/>
      <c r="LRO79" s="40"/>
      <c r="LRP79" s="40"/>
      <c r="LRQ79" s="40"/>
      <c r="LRR79" s="40"/>
      <c r="LRS79" s="40"/>
      <c r="LRT79" s="40"/>
      <c r="LRU79" s="40"/>
      <c r="LRV79" s="40"/>
      <c r="LRW79" s="40"/>
      <c r="LRX79" s="40"/>
      <c r="LRY79" s="40"/>
      <c r="LRZ79" s="40"/>
      <c r="LSA79" s="40"/>
      <c r="LSB79" s="40"/>
      <c r="LSC79" s="40"/>
      <c r="LSD79" s="40"/>
      <c r="LSE79" s="40"/>
      <c r="LSF79" s="40"/>
      <c r="LSG79" s="40"/>
      <c r="LSH79" s="40"/>
      <c r="LSI79" s="40"/>
      <c r="LSJ79" s="40"/>
      <c r="LSK79" s="40"/>
      <c r="LSL79" s="40"/>
      <c r="LSM79" s="40"/>
      <c r="LSN79" s="40"/>
      <c r="LSO79" s="40"/>
      <c r="LSP79" s="40"/>
      <c r="LSQ79" s="40"/>
      <c r="LSR79" s="40"/>
      <c r="LSS79" s="40"/>
      <c r="LST79" s="40"/>
      <c r="LSU79" s="40"/>
      <c r="LSV79" s="40"/>
      <c r="LSW79" s="40"/>
      <c r="LSX79" s="40"/>
      <c r="LSY79" s="40"/>
      <c r="LSZ79" s="40"/>
      <c r="LTA79" s="40"/>
      <c r="LTB79" s="40"/>
      <c r="LTC79" s="40"/>
      <c r="LTD79" s="40"/>
      <c r="LTE79" s="40"/>
      <c r="LTF79" s="40"/>
      <c r="LTG79" s="40"/>
      <c r="LTH79" s="40"/>
      <c r="LTI79" s="40"/>
      <c r="LTJ79" s="40"/>
      <c r="LTK79" s="40"/>
      <c r="LTL79" s="40"/>
      <c r="LTM79" s="40"/>
      <c r="LTN79" s="40"/>
      <c r="LTO79" s="40"/>
      <c r="LTP79" s="40"/>
      <c r="LTQ79" s="40"/>
      <c r="LTR79" s="40"/>
      <c r="LTS79" s="40"/>
      <c r="LTT79" s="40"/>
      <c r="LTU79" s="40"/>
      <c r="LTV79" s="40"/>
      <c r="LTW79" s="40"/>
      <c r="LTX79" s="40"/>
      <c r="LTY79" s="40"/>
      <c r="LTZ79" s="40"/>
      <c r="LUA79" s="40"/>
      <c r="LUB79" s="40"/>
      <c r="LUC79" s="40"/>
      <c r="LUD79" s="40"/>
      <c r="LUE79" s="40"/>
      <c r="LUF79" s="40"/>
      <c r="LUG79" s="40"/>
      <c r="LUH79" s="40"/>
      <c r="LUI79" s="40"/>
      <c r="LUJ79" s="40"/>
      <c r="LUK79" s="40"/>
      <c r="LUL79" s="40"/>
      <c r="LUM79" s="40"/>
      <c r="LUN79" s="40"/>
      <c r="LUO79" s="40"/>
      <c r="LUP79" s="40"/>
      <c r="LUQ79" s="40"/>
      <c r="LUR79" s="40"/>
      <c r="LUS79" s="40"/>
      <c r="LUT79" s="40"/>
      <c r="LUU79" s="40"/>
      <c r="LUV79" s="40"/>
      <c r="LUW79" s="40"/>
      <c r="LUX79" s="40"/>
      <c r="LUY79" s="40"/>
      <c r="LUZ79" s="40"/>
      <c r="LVA79" s="40"/>
      <c r="LVB79" s="40"/>
      <c r="LVC79" s="40"/>
      <c r="LVD79" s="40"/>
      <c r="LVE79" s="40"/>
      <c r="LVF79" s="40"/>
      <c r="LVG79" s="40"/>
      <c r="LVH79" s="40"/>
      <c r="LVI79" s="40"/>
      <c r="LVJ79" s="40"/>
      <c r="LVK79" s="40"/>
      <c r="LVL79" s="40"/>
      <c r="LVM79" s="40"/>
      <c r="LVN79" s="40"/>
      <c r="LVO79" s="40"/>
      <c r="LVP79" s="40"/>
      <c r="LVQ79" s="40"/>
      <c r="LVR79" s="40"/>
      <c r="LVS79" s="40"/>
      <c r="LVT79" s="40"/>
      <c r="LVU79" s="40"/>
      <c r="LVV79" s="40"/>
      <c r="LVW79" s="40"/>
      <c r="LVX79" s="40"/>
      <c r="LVY79" s="40"/>
      <c r="LVZ79" s="40"/>
      <c r="LWA79" s="40"/>
      <c r="LWB79" s="40"/>
      <c r="LWC79" s="40"/>
      <c r="LWD79" s="40"/>
      <c r="LWE79" s="40"/>
      <c r="LWF79" s="40"/>
      <c r="LWG79" s="40"/>
      <c r="LWH79" s="40"/>
      <c r="LWI79" s="40"/>
      <c r="LWJ79" s="40"/>
      <c r="LWK79" s="40"/>
      <c r="LWL79" s="40"/>
      <c r="LWM79" s="40"/>
      <c r="LWN79" s="40"/>
      <c r="LWO79" s="40"/>
      <c r="LWP79" s="40"/>
      <c r="LWQ79" s="40"/>
      <c r="LWR79" s="40"/>
      <c r="LWS79" s="40"/>
      <c r="LWT79" s="40"/>
      <c r="LWU79" s="40"/>
      <c r="LWV79" s="40"/>
      <c r="LWW79" s="40"/>
      <c r="LWX79" s="40"/>
      <c r="LWY79" s="40"/>
      <c r="LWZ79" s="40"/>
      <c r="LXA79" s="40"/>
      <c r="LXB79" s="40"/>
      <c r="LXC79" s="40"/>
      <c r="LXD79" s="40"/>
      <c r="LXE79" s="40"/>
      <c r="LXF79" s="40"/>
      <c r="LXG79" s="40"/>
      <c r="LXH79" s="40"/>
      <c r="LXI79" s="40"/>
      <c r="LXJ79" s="40"/>
      <c r="LXK79" s="40"/>
      <c r="LXL79" s="40"/>
      <c r="LXM79" s="40"/>
      <c r="LXN79" s="40"/>
      <c r="LXO79" s="40"/>
      <c r="LXP79" s="40"/>
      <c r="LXQ79" s="40"/>
      <c r="LXR79" s="40"/>
      <c r="LXS79" s="40"/>
      <c r="LXT79" s="40"/>
      <c r="LXU79" s="40"/>
      <c r="LXV79" s="40"/>
      <c r="LXW79" s="40"/>
      <c r="LXX79" s="40"/>
      <c r="LXY79" s="40"/>
      <c r="LXZ79" s="40"/>
      <c r="LYA79" s="40"/>
      <c r="LYB79" s="40"/>
      <c r="LYC79" s="40"/>
      <c r="LYD79" s="40"/>
      <c r="LYE79" s="40"/>
      <c r="LYF79" s="40"/>
      <c r="LYG79" s="40"/>
      <c r="LYH79" s="40"/>
      <c r="LYI79" s="40"/>
      <c r="LYJ79" s="40"/>
      <c r="LYK79" s="40"/>
      <c r="LYL79" s="40"/>
      <c r="LYM79" s="40"/>
      <c r="LYN79" s="40"/>
      <c r="LYO79" s="40"/>
      <c r="LYP79" s="40"/>
      <c r="LYQ79" s="40"/>
      <c r="LYR79" s="40"/>
      <c r="LYS79" s="40"/>
      <c r="LYT79" s="40"/>
      <c r="LYU79" s="40"/>
      <c r="LYV79" s="40"/>
      <c r="LYW79" s="40"/>
      <c r="LYX79" s="40"/>
      <c r="LYY79" s="40"/>
      <c r="LYZ79" s="40"/>
      <c r="LZA79" s="40"/>
      <c r="LZB79" s="40"/>
      <c r="LZC79" s="40"/>
      <c r="LZD79" s="40"/>
      <c r="LZE79" s="40"/>
      <c r="LZF79" s="40"/>
      <c r="LZG79" s="40"/>
      <c r="LZH79" s="40"/>
      <c r="LZI79" s="40"/>
      <c r="LZJ79" s="40"/>
      <c r="LZK79" s="40"/>
      <c r="LZL79" s="40"/>
      <c r="LZM79" s="40"/>
      <c r="LZN79" s="40"/>
      <c r="LZO79" s="40"/>
      <c r="LZP79" s="40"/>
      <c r="LZQ79" s="40"/>
      <c r="LZR79" s="40"/>
      <c r="LZS79" s="40"/>
      <c r="LZT79" s="40"/>
      <c r="LZU79" s="40"/>
      <c r="LZV79" s="40"/>
      <c r="LZW79" s="40"/>
      <c r="LZX79" s="40"/>
      <c r="LZY79" s="40"/>
      <c r="LZZ79" s="40"/>
      <c r="MAA79" s="40"/>
      <c r="MAB79" s="40"/>
      <c r="MAC79" s="40"/>
      <c r="MAD79" s="40"/>
      <c r="MAE79" s="40"/>
      <c r="MAF79" s="40"/>
      <c r="MAG79" s="40"/>
      <c r="MAH79" s="40"/>
      <c r="MAI79" s="40"/>
      <c r="MAJ79" s="40"/>
      <c r="MAK79" s="40"/>
      <c r="MAL79" s="40"/>
      <c r="MAM79" s="40"/>
      <c r="MAN79" s="40"/>
      <c r="MAO79" s="40"/>
      <c r="MAP79" s="40"/>
      <c r="MAQ79" s="40"/>
      <c r="MAR79" s="40"/>
      <c r="MAS79" s="40"/>
      <c r="MAT79" s="40"/>
      <c r="MAU79" s="40"/>
      <c r="MAV79" s="40"/>
      <c r="MAW79" s="40"/>
      <c r="MAX79" s="40"/>
      <c r="MAY79" s="40"/>
      <c r="MAZ79" s="40"/>
      <c r="MBA79" s="40"/>
      <c r="MBB79" s="40"/>
      <c r="MBC79" s="40"/>
      <c r="MBD79" s="40"/>
      <c r="MBE79" s="40"/>
      <c r="MBF79" s="40"/>
      <c r="MBG79" s="40"/>
      <c r="MBH79" s="40"/>
      <c r="MBI79" s="40"/>
      <c r="MBJ79" s="40"/>
      <c r="MBK79" s="40"/>
      <c r="MBL79" s="40"/>
      <c r="MBM79" s="40"/>
      <c r="MBN79" s="40"/>
      <c r="MBO79" s="40"/>
      <c r="MBP79" s="40"/>
      <c r="MBQ79" s="40"/>
      <c r="MBR79" s="40"/>
      <c r="MBS79" s="40"/>
      <c r="MBT79" s="40"/>
      <c r="MBU79" s="40"/>
      <c r="MBV79" s="40"/>
      <c r="MBW79" s="40"/>
      <c r="MBX79" s="40"/>
      <c r="MBY79" s="40"/>
      <c r="MBZ79" s="40"/>
      <c r="MCA79" s="40"/>
      <c r="MCB79" s="40"/>
      <c r="MCC79" s="40"/>
      <c r="MCD79" s="40"/>
      <c r="MCE79" s="40"/>
      <c r="MCF79" s="40"/>
      <c r="MCG79" s="40"/>
      <c r="MCH79" s="40"/>
      <c r="MCI79" s="40"/>
      <c r="MCJ79" s="40"/>
      <c r="MCK79" s="40"/>
      <c r="MCL79" s="40"/>
      <c r="MCM79" s="40"/>
      <c r="MCN79" s="40"/>
      <c r="MCO79" s="40"/>
      <c r="MCP79" s="40"/>
      <c r="MCQ79" s="40"/>
      <c r="MCR79" s="40"/>
      <c r="MCS79" s="40"/>
      <c r="MCT79" s="40"/>
      <c r="MCU79" s="40"/>
      <c r="MCV79" s="40"/>
      <c r="MCW79" s="40"/>
      <c r="MCX79" s="40"/>
      <c r="MCY79" s="40"/>
      <c r="MCZ79" s="40"/>
      <c r="MDA79" s="40"/>
      <c r="MDB79" s="40"/>
      <c r="MDC79" s="40"/>
      <c r="MDD79" s="40"/>
      <c r="MDE79" s="40"/>
      <c r="MDF79" s="40"/>
      <c r="MDG79" s="40"/>
      <c r="MDH79" s="40"/>
      <c r="MDI79" s="40"/>
      <c r="MDJ79" s="40"/>
      <c r="MDK79" s="40"/>
      <c r="MDL79" s="40"/>
      <c r="MDM79" s="40"/>
      <c r="MDN79" s="40"/>
      <c r="MDO79" s="40"/>
      <c r="MDP79" s="40"/>
      <c r="MDQ79" s="40"/>
      <c r="MDR79" s="40"/>
      <c r="MDS79" s="40"/>
      <c r="MDT79" s="40"/>
      <c r="MDU79" s="40"/>
      <c r="MDV79" s="40"/>
      <c r="MDW79" s="40"/>
      <c r="MDX79" s="40"/>
      <c r="MDY79" s="40"/>
      <c r="MDZ79" s="40"/>
      <c r="MEA79" s="40"/>
      <c r="MEB79" s="40"/>
      <c r="MEC79" s="40"/>
      <c r="MED79" s="40"/>
      <c r="MEE79" s="40"/>
      <c r="MEF79" s="40"/>
      <c r="MEG79" s="40"/>
      <c r="MEH79" s="40"/>
      <c r="MEI79" s="40"/>
      <c r="MEJ79" s="40"/>
      <c r="MEK79" s="40"/>
      <c r="MEL79" s="40"/>
      <c r="MEM79" s="40"/>
      <c r="MEN79" s="40"/>
      <c r="MEO79" s="40"/>
      <c r="MEP79" s="40"/>
      <c r="MEQ79" s="40"/>
      <c r="MER79" s="40"/>
      <c r="MES79" s="40"/>
      <c r="MET79" s="40"/>
      <c r="MEU79" s="40"/>
      <c r="MEV79" s="40"/>
      <c r="MEW79" s="40"/>
      <c r="MEX79" s="40"/>
      <c r="MEY79" s="40"/>
      <c r="MEZ79" s="40"/>
      <c r="MFA79" s="40"/>
      <c r="MFB79" s="40"/>
      <c r="MFC79" s="40"/>
      <c r="MFD79" s="40"/>
      <c r="MFE79" s="40"/>
      <c r="MFF79" s="40"/>
      <c r="MFG79" s="40"/>
      <c r="MFH79" s="40"/>
      <c r="MFI79" s="40"/>
      <c r="MFJ79" s="40"/>
      <c r="MFK79" s="40"/>
      <c r="MFL79" s="40"/>
      <c r="MFM79" s="40"/>
      <c r="MFN79" s="40"/>
      <c r="MFO79" s="40"/>
      <c r="MFP79" s="40"/>
      <c r="MFQ79" s="40"/>
      <c r="MFR79" s="40"/>
      <c r="MFS79" s="40"/>
      <c r="MFT79" s="40"/>
      <c r="MFU79" s="40"/>
      <c r="MFV79" s="40"/>
      <c r="MFW79" s="40"/>
      <c r="MFX79" s="40"/>
      <c r="MFY79" s="40"/>
      <c r="MFZ79" s="40"/>
      <c r="MGA79" s="40"/>
      <c r="MGB79" s="40"/>
      <c r="MGC79" s="40"/>
      <c r="MGD79" s="40"/>
      <c r="MGE79" s="40"/>
      <c r="MGF79" s="40"/>
      <c r="MGG79" s="40"/>
      <c r="MGH79" s="40"/>
      <c r="MGI79" s="40"/>
      <c r="MGJ79" s="40"/>
      <c r="MGK79" s="40"/>
      <c r="MGL79" s="40"/>
      <c r="MGM79" s="40"/>
      <c r="MGN79" s="40"/>
      <c r="MGO79" s="40"/>
      <c r="MGP79" s="40"/>
      <c r="MGQ79" s="40"/>
      <c r="MGR79" s="40"/>
      <c r="MGS79" s="40"/>
      <c r="MGT79" s="40"/>
      <c r="MGU79" s="40"/>
      <c r="MGV79" s="40"/>
      <c r="MGW79" s="40"/>
      <c r="MGX79" s="40"/>
      <c r="MGY79" s="40"/>
      <c r="MGZ79" s="40"/>
      <c r="MHA79" s="40"/>
      <c r="MHB79" s="40"/>
      <c r="MHC79" s="40"/>
      <c r="MHD79" s="40"/>
      <c r="MHE79" s="40"/>
      <c r="MHF79" s="40"/>
      <c r="MHG79" s="40"/>
      <c r="MHH79" s="40"/>
      <c r="MHI79" s="40"/>
      <c r="MHJ79" s="40"/>
      <c r="MHK79" s="40"/>
      <c r="MHL79" s="40"/>
      <c r="MHM79" s="40"/>
      <c r="MHN79" s="40"/>
      <c r="MHO79" s="40"/>
      <c r="MHP79" s="40"/>
      <c r="MHQ79" s="40"/>
      <c r="MHR79" s="40"/>
      <c r="MHS79" s="40"/>
      <c r="MHT79" s="40"/>
      <c r="MHU79" s="40"/>
      <c r="MHV79" s="40"/>
      <c r="MHW79" s="40"/>
      <c r="MHX79" s="40"/>
      <c r="MHY79" s="40"/>
      <c r="MHZ79" s="40"/>
      <c r="MIA79" s="40"/>
      <c r="MIB79" s="40"/>
      <c r="MIC79" s="40"/>
      <c r="MID79" s="40"/>
      <c r="MIE79" s="40"/>
      <c r="MIF79" s="40"/>
      <c r="MIG79" s="40"/>
      <c r="MIH79" s="40"/>
      <c r="MII79" s="40"/>
      <c r="MIJ79" s="40"/>
      <c r="MIK79" s="40"/>
      <c r="MIL79" s="40"/>
      <c r="MIM79" s="40"/>
      <c r="MIN79" s="40"/>
      <c r="MIO79" s="40"/>
      <c r="MIP79" s="40"/>
      <c r="MIQ79" s="40"/>
      <c r="MIR79" s="40"/>
      <c r="MIS79" s="40"/>
      <c r="MIT79" s="40"/>
      <c r="MIU79" s="40"/>
      <c r="MIV79" s="40"/>
      <c r="MIW79" s="40"/>
      <c r="MIX79" s="40"/>
      <c r="MIY79" s="40"/>
      <c r="MIZ79" s="40"/>
      <c r="MJA79" s="40"/>
      <c r="MJB79" s="40"/>
      <c r="MJC79" s="40"/>
      <c r="MJD79" s="40"/>
      <c r="MJE79" s="40"/>
      <c r="MJF79" s="40"/>
      <c r="MJG79" s="40"/>
      <c r="MJH79" s="40"/>
      <c r="MJI79" s="40"/>
      <c r="MJJ79" s="40"/>
      <c r="MJK79" s="40"/>
      <c r="MJL79" s="40"/>
      <c r="MJM79" s="40"/>
      <c r="MJN79" s="40"/>
      <c r="MJO79" s="40"/>
      <c r="MJP79" s="40"/>
      <c r="MJQ79" s="40"/>
      <c r="MJR79" s="40"/>
      <c r="MJS79" s="40"/>
      <c r="MJT79" s="40"/>
      <c r="MJU79" s="40"/>
      <c r="MJV79" s="40"/>
      <c r="MJW79" s="40"/>
      <c r="MJX79" s="40"/>
      <c r="MJY79" s="40"/>
      <c r="MJZ79" s="40"/>
      <c r="MKA79" s="40"/>
      <c r="MKB79" s="40"/>
      <c r="MKC79" s="40"/>
      <c r="MKD79" s="40"/>
      <c r="MKE79" s="40"/>
      <c r="MKF79" s="40"/>
      <c r="MKG79" s="40"/>
      <c r="MKH79" s="40"/>
      <c r="MKI79" s="40"/>
      <c r="MKJ79" s="40"/>
      <c r="MKK79" s="40"/>
      <c r="MKL79" s="40"/>
      <c r="MKM79" s="40"/>
      <c r="MKN79" s="40"/>
      <c r="MKO79" s="40"/>
      <c r="MKP79" s="40"/>
      <c r="MKQ79" s="40"/>
      <c r="MKR79" s="40"/>
      <c r="MKS79" s="40"/>
      <c r="MKT79" s="40"/>
      <c r="MKU79" s="40"/>
      <c r="MKV79" s="40"/>
      <c r="MKW79" s="40"/>
      <c r="MKX79" s="40"/>
      <c r="MKY79" s="40"/>
      <c r="MKZ79" s="40"/>
      <c r="MLA79" s="40"/>
      <c r="MLB79" s="40"/>
      <c r="MLC79" s="40"/>
      <c r="MLD79" s="40"/>
      <c r="MLE79" s="40"/>
      <c r="MLF79" s="40"/>
      <c r="MLG79" s="40"/>
      <c r="MLH79" s="40"/>
      <c r="MLI79" s="40"/>
      <c r="MLJ79" s="40"/>
      <c r="MLK79" s="40"/>
      <c r="MLL79" s="40"/>
      <c r="MLM79" s="40"/>
      <c r="MLN79" s="40"/>
      <c r="MLO79" s="40"/>
      <c r="MLP79" s="40"/>
      <c r="MLQ79" s="40"/>
      <c r="MLR79" s="40"/>
      <c r="MLS79" s="40"/>
      <c r="MLT79" s="40"/>
      <c r="MLU79" s="40"/>
      <c r="MLV79" s="40"/>
      <c r="MLW79" s="40"/>
      <c r="MLX79" s="40"/>
      <c r="MLY79" s="40"/>
      <c r="MLZ79" s="40"/>
      <c r="MMA79" s="40"/>
      <c r="MMB79" s="40"/>
      <c r="MMC79" s="40"/>
      <c r="MMD79" s="40"/>
      <c r="MME79" s="40"/>
      <c r="MMF79" s="40"/>
      <c r="MMG79" s="40"/>
      <c r="MMH79" s="40"/>
      <c r="MMI79" s="40"/>
      <c r="MMJ79" s="40"/>
      <c r="MMK79" s="40"/>
      <c r="MML79" s="40"/>
      <c r="MMM79" s="40"/>
      <c r="MMN79" s="40"/>
      <c r="MMO79" s="40"/>
      <c r="MMP79" s="40"/>
      <c r="MMQ79" s="40"/>
      <c r="MMR79" s="40"/>
      <c r="MMS79" s="40"/>
      <c r="MMT79" s="40"/>
      <c r="MMU79" s="40"/>
      <c r="MMV79" s="40"/>
      <c r="MMW79" s="40"/>
      <c r="MMX79" s="40"/>
      <c r="MMY79" s="40"/>
      <c r="MMZ79" s="40"/>
      <c r="MNA79" s="40"/>
      <c r="MNB79" s="40"/>
      <c r="MNC79" s="40"/>
      <c r="MND79" s="40"/>
      <c r="MNE79" s="40"/>
      <c r="MNF79" s="40"/>
      <c r="MNG79" s="40"/>
      <c r="MNH79" s="40"/>
      <c r="MNI79" s="40"/>
      <c r="MNJ79" s="40"/>
      <c r="MNK79" s="40"/>
      <c r="MNL79" s="40"/>
      <c r="MNM79" s="40"/>
      <c r="MNN79" s="40"/>
      <c r="MNO79" s="40"/>
      <c r="MNP79" s="40"/>
      <c r="MNQ79" s="40"/>
      <c r="MNR79" s="40"/>
      <c r="MNS79" s="40"/>
      <c r="MNT79" s="40"/>
      <c r="MNU79" s="40"/>
      <c r="MNV79" s="40"/>
      <c r="MNW79" s="40"/>
      <c r="MNX79" s="40"/>
      <c r="MNY79" s="40"/>
      <c r="MNZ79" s="40"/>
      <c r="MOA79" s="40"/>
      <c r="MOB79" s="40"/>
      <c r="MOC79" s="40"/>
      <c r="MOD79" s="40"/>
      <c r="MOE79" s="40"/>
      <c r="MOF79" s="40"/>
      <c r="MOG79" s="40"/>
      <c r="MOH79" s="40"/>
      <c r="MOI79" s="40"/>
      <c r="MOJ79" s="40"/>
      <c r="MOK79" s="40"/>
      <c r="MOL79" s="40"/>
      <c r="MOM79" s="40"/>
      <c r="MON79" s="40"/>
      <c r="MOO79" s="40"/>
      <c r="MOP79" s="40"/>
      <c r="MOQ79" s="40"/>
      <c r="MOR79" s="40"/>
      <c r="MOS79" s="40"/>
      <c r="MOT79" s="40"/>
      <c r="MOU79" s="40"/>
      <c r="MOV79" s="40"/>
      <c r="MOW79" s="40"/>
      <c r="MOX79" s="40"/>
      <c r="MOY79" s="40"/>
      <c r="MOZ79" s="40"/>
      <c r="MPA79" s="40"/>
      <c r="MPB79" s="40"/>
      <c r="MPC79" s="40"/>
      <c r="MPD79" s="40"/>
      <c r="MPE79" s="40"/>
      <c r="MPF79" s="40"/>
      <c r="MPG79" s="40"/>
      <c r="MPH79" s="40"/>
      <c r="MPI79" s="40"/>
      <c r="MPJ79" s="40"/>
      <c r="MPK79" s="40"/>
      <c r="MPL79" s="40"/>
      <c r="MPM79" s="40"/>
      <c r="MPN79" s="40"/>
      <c r="MPO79" s="40"/>
      <c r="MPP79" s="40"/>
      <c r="MPQ79" s="40"/>
      <c r="MPR79" s="40"/>
      <c r="MPS79" s="40"/>
      <c r="MPT79" s="40"/>
      <c r="MPU79" s="40"/>
      <c r="MPV79" s="40"/>
      <c r="MPW79" s="40"/>
      <c r="MPX79" s="40"/>
      <c r="MPY79" s="40"/>
      <c r="MPZ79" s="40"/>
      <c r="MQA79" s="40"/>
      <c r="MQB79" s="40"/>
      <c r="MQC79" s="40"/>
      <c r="MQD79" s="40"/>
      <c r="MQE79" s="40"/>
      <c r="MQF79" s="40"/>
      <c r="MQG79" s="40"/>
      <c r="MQH79" s="40"/>
      <c r="MQI79" s="40"/>
      <c r="MQJ79" s="40"/>
      <c r="MQK79" s="40"/>
      <c r="MQL79" s="40"/>
      <c r="MQM79" s="40"/>
      <c r="MQN79" s="40"/>
      <c r="MQO79" s="40"/>
      <c r="MQP79" s="40"/>
      <c r="MQQ79" s="40"/>
      <c r="MQR79" s="40"/>
      <c r="MQS79" s="40"/>
      <c r="MQT79" s="40"/>
      <c r="MQU79" s="40"/>
      <c r="MQV79" s="40"/>
      <c r="MQW79" s="40"/>
      <c r="MQX79" s="40"/>
      <c r="MQY79" s="40"/>
      <c r="MQZ79" s="40"/>
      <c r="MRA79" s="40"/>
      <c r="MRB79" s="40"/>
      <c r="MRC79" s="40"/>
      <c r="MRD79" s="40"/>
      <c r="MRE79" s="40"/>
      <c r="MRF79" s="40"/>
      <c r="MRG79" s="40"/>
      <c r="MRH79" s="40"/>
      <c r="MRI79" s="40"/>
      <c r="MRJ79" s="40"/>
      <c r="MRK79" s="40"/>
      <c r="MRL79" s="40"/>
      <c r="MRM79" s="40"/>
      <c r="MRN79" s="40"/>
      <c r="MRO79" s="40"/>
      <c r="MRP79" s="40"/>
      <c r="MRQ79" s="40"/>
      <c r="MRR79" s="40"/>
      <c r="MRS79" s="40"/>
      <c r="MRT79" s="40"/>
      <c r="MRU79" s="40"/>
      <c r="MRV79" s="40"/>
      <c r="MRW79" s="40"/>
      <c r="MRX79" s="40"/>
      <c r="MRY79" s="40"/>
      <c r="MRZ79" s="40"/>
      <c r="MSA79" s="40"/>
      <c r="MSB79" s="40"/>
      <c r="MSC79" s="40"/>
      <c r="MSD79" s="40"/>
      <c r="MSE79" s="40"/>
      <c r="MSF79" s="40"/>
      <c r="MSG79" s="40"/>
      <c r="MSH79" s="40"/>
      <c r="MSI79" s="40"/>
      <c r="MSJ79" s="40"/>
      <c r="MSK79" s="40"/>
      <c r="MSL79" s="40"/>
      <c r="MSM79" s="40"/>
      <c r="MSN79" s="40"/>
      <c r="MSO79" s="40"/>
      <c r="MSP79" s="40"/>
      <c r="MSQ79" s="40"/>
      <c r="MSR79" s="40"/>
      <c r="MSS79" s="40"/>
      <c r="MST79" s="40"/>
      <c r="MSU79" s="40"/>
      <c r="MSV79" s="40"/>
      <c r="MSW79" s="40"/>
      <c r="MSX79" s="40"/>
      <c r="MSY79" s="40"/>
      <c r="MSZ79" s="40"/>
      <c r="MTA79" s="40"/>
      <c r="MTB79" s="40"/>
      <c r="MTC79" s="40"/>
      <c r="MTD79" s="40"/>
      <c r="MTE79" s="40"/>
      <c r="MTF79" s="40"/>
      <c r="MTG79" s="40"/>
      <c r="MTH79" s="40"/>
      <c r="MTI79" s="40"/>
      <c r="MTJ79" s="40"/>
      <c r="MTK79" s="40"/>
      <c r="MTL79" s="40"/>
      <c r="MTM79" s="40"/>
      <c r="MTN79" s="40"/>
      <c r="MTO79" s="40"/>
      <c r="MTP79" s="40"/>
      <c r="MTQ79" s="40"/>
      <c r="MTR79" s="40"/>
      <c r="MTS79" s="40"/>
      <c r="MTT79" s="40"/>
      <c r="MTU79" s="40"/>
      <c r="MTV79" s="40"/>
      <c r="MTW79" s="40"/>
      <c r="MTX79" s="40"/>
      <c r="MTY79" s="40"/>
      <c r="MTZ79" s="40"/>
      <c r="MUA79" s="40"/>
      <c r="MUB79" s="40"/>
      <c r="MUC79" s="40"/>
      <c r="MUD79" s="40"/>
      <c r="MUE79" s="40"/>
      <c r="MUF79" s="40"/>
      <c r="MUG79" s="40"/>
      <c r="MUH79" s="40"/>
      <c r="MUI79" s="40"/>
      <c r="MUJ79" s="40"/>
      <c r="MUK79" s="40"/>
      <c r="MUL79" s="40"/>
      <c r="MUM79" s="40"/>
      <c r="MUN79" s="40"/>
      <c r="MUO79" s="40"/>
      <c r="MUP79" s="40"/>
      <c r="MUQ79" s="40"/>
      <c r="MUR79" s="40"/>
      <c r="MUS79" s="40"/>
      <c r="MUT79" s="40"/>
      <c r="MUU79" s="40"/>
      <c r="MUV79" s="40"/>
      <c r="MUW79" s="40"/>
      <c r="MUX79" s="40"/>
      <c r="MUY79" s="40"/>
      <c r="MUZ79" s="40"/>
      <c r="MVA79" s="40"/>
      <c r="MVB79" s="40"/>
      <c r="MVC79" s="40"/>
      <c r="MVD79" s="40"/>
      <c r="MVE79" s="40"/>
      <c r="MVF79" s="40"/>
      <c r="MVG79" s="40"/>
      <c r="MVH79" s="40"/>
      <c r="MVI79" s="40"/>
      <c r="MVJ79" s="40"/>
      <c r="MVK79" s="40"/>
      <c r="MVL79" s="40"/>
      <c r="MVM79" s="40"/>
      <c r="MVN79" s="40"/>
      <c r="MVO79" s="40"/>
      <c r="MVP79" s="40"/>
      <c r="MVQ79" s="40"/>
      <c r="MVR79" s="40"/>
      <c r="MVS79" s="40"/>
      <c r="MVT79" s="40"/>
      <c r="MVU79" s="40"/>
      <c r="MVV79" s="40"/>
      <c r="MVW79" s="40"/>
      <c r="MVX79" s="40"/>
      <c r="MVY79" s="40"/>
      <c r="MVZ79" s="40"/>
      <c r="MWA79" s="40"/>
      <c r="MWB79" s="40"/>
      <c r="MWC79" s="40"/>
      <c r="MWD79" s="40"/>
      <c r="MWE79" s="40"/>
      <c r="MWF79" s="40"/>
      <c r="MWG79" s="40"/>
      <c r="MWH79" s="40"/>
      <c r="MWI79" s="40"/>
      <c r="MWJ79" s="40"/>
      <c r="MWK79" s="40"/>
      <c r="MWL79" s="40"/>
      <c r="MWM79" s="40"/>
      <c r="MWN79" s="40"/>
      <c r="MWO79" s="40"/>
      <c r="MWP79" s="40"/>
      <c r="MWQ79" s="40"/>
      <c r="MWR79" s="40"/>
      <c r="MWS79" s="40"/>
      <c r="MWT79" s="40"/>
      <c r="MWU79" s="40"/>
      <c r="MWV79" s="40"/>
      <c r="MWW79" s="40"/>
      <c r="MWX79" s="40"/>
      <c r="MWY79" s="40"/>
      <c r="MWZ79" s="40"/>
      <c r="MXA79" s="40"/>
      <c r="MXB79" s="40"/>
      <c r="MXC79" s="40"/>
      <c r="MXD79" s="40"/>
      <c r="MXE79" s="40"/>
      <c r="MXF79" s="40"/>
      <c r="MXG79" s="40"/>
      <c r="MXH79" s="40"/>
      <c r="MXI79" s="40"/>
      <c r="MXJ79" s="40"/>
      <c r="MXK79" s="40"/>
      <c r="MXL79" s="40"/>
      <c r="MXM79" s="40"/>
      <c r="MXN79" s="40"/>
      <c r="MXO79" s="40"/>
      <c r="MXP79" s="40"/>
      <c r="MXQ79" s="40"/>
      <c r="MXR79" s="40"/>
      <c r="MXS79" s="40"/>
      <c r="MXT79" s="40"/>
      <c r="MXU79" s="40"/>
      <c r="MXV79" s="40"/>
      <c r="MXW79" s="40"/>
      <c r="MXX79" s="40"/>
      <c r="MXY79" s="40"/>
      <c r="MXZ79" s="40"/>
      <c r="MYA79" s="40"/>
      <c r="MYB79" s="40"/>
      <c r="MYC79" s="40"/>
      <c r="MYD79" s="40"/>
      <c r="MYE79" s="40"/>
      <c r="MYF79" s="40"/>
      <c r="MYG79" s="40"/>
      <c r="MYH79" s="40"/>
      <c r="MYI79" s="40"/>
      <c r="MYJ79" s="40"/>
      <c r="MYK79" s="40"/>
      <c r="MYL79" s="40"/>
      <c r="MYM79" s="40"/>
      <c r="MYN79" s="40"/>
      <c r="MYO79" s="40"/>
      <c r="MYP79" s="40"/>
      <c r="MYQ79" s="40"/>
      <c r="MYR79" s="40"/>
      <c r="MYS79" s="40"/>
      <c r="MYT79" s="40"/>
      <c r="MYU79" s="40"/>
      <c r="MYV79" s="40"/>
      <c r="MYW79" s="40"/>
      <c r="MYX79" s="40"/>
      <c r="MYY79" s="40"/>
      <c r="MYZ79" s="40"/>
      <c r="MZA79" s="40"/>
      <c r="MZB79" s="40"/>
      <c r="MZC79" s="40"/>
      <c r="MZD79" s="40"/>
      <c r="MZE79" s="40"/>
      <c r="MZF79" s="40"/>
      <c r="MZG79" s="40"/>
      <c r="MZH79" s="40"/>
      <c r="MZI79" s="40"/>
      <c r="MZJ79" s="40"/>
      <c r="MZK79" s="40"/>
      <c r="MZL79" s="40"/>
      <c r="MZM79" s="40"/>
      <c r="MZN79" s="40"/>
      <c r="MZO79" s="40"/>
      <c r="MZP79" s="40"/>
      <c r="MZQ79" s="40"/>
      <c r="MZR79" s="40"/>
      <c r="MZS79" s="40"/>
      <c r="MZT79" s="40"/>
      <c r="MZU79" s="40"/>
      <c r="MZV79" s="40"/>
      <c r="MZW79" s="40"/>
      <c r="MZX79" s="40"/>
      <c r="MZY79" s="40"/>
      <c r="MZZ79" s="40"/>
      <c r="NAA79" s="40"/>
      <c r="NAB79" s="40"/>
      <c r="NAC79" s="40"/>
      <c r="NAD79" s="40"/>
      <c r="NAE79" s="40"/>
      <c r="NAF79" s="40"/>
      <c r="NAG79" s="40"/>
      <c r="NAH79" s="40"/>
      <c r="NAI79" s="40"/>
      <c r="NAJ79" s="40"/>
      <c r="NAK79" s="40"/>
      <c r="NAL79" s="40"/>
      <c r="NAM79" s="40"/>
      <c r="NAN79" s="40"/>
      <c r="NAO79" s="40"/>
      <c r="NAP79" s="40"/>
      <c r="NAQ79" s="40"/>
      <c r="NAR79" s="40"/>
      <c r="NAS79" s="40"/>
      <c r="NAT79" s="40"/>
      <c r="NAU79" s="40"/>
      <c r="NAV79" s="40"/>
      <c r="NAW79" s="40"/>
      <c r="NAX79" s="40"/>
      <c r="NAY79" s="40"/>
      <c r="NAZ79" s="40"/>
      <c r="NBA79" s="40"/>
      <c r="NBB79" s="40"/>
      <c r="NBC79" s="40"/>
      <c r="NBD79" s="40"/>
      <c r="NBE79" s="40"/>
      <c r="NBF79" s="40"/>
      <c r="NBG79" s="40"/>
      <c r="NBH79" s="40"/>
      <c r="NBI79" s="40"/>
      <c r="NBJ79" s="40"/>
      <c r="NBK79" s="40"/>
      <c r="NBL79" s="40"/>
      <c r="NBM79" s="40"/>
      <c r="NBN79" s="40"/>
      <c r="NBO79" s="40"/>
      <c r="NBP79" s="40"/>
      <c r="NBQ79" s="40"/>
      <c r="NBR79" s="40"/>
      <c r="NBS79" s="40"/>
      <c r="NBT79" s="40"/>
      <c r="NBU79" s="40"/>
      <c r="NBV79" s="40"/>
      <c r="NBW79" s="40"/>
      <c r="NBX79" s="40"/>
      <c r="NBY79" s="40"/>
      <c r="NBZ79" s="40"/>
      <c r="NCA79" s="40"/>
      <c r="NCB79" s="40"/>
      <c r="NCC79" s="40"/>
      <c r="NCD79" s="40"/>
      <c r="NCE79" s="40"/>
      <c r="NCF79" s="40"/>
      <c r="NCG79" s="40"/>
      <c r="NCH79" s="40"/>
      <c r="NCI79" s="40"/>
      <c r="NCJ79" s="40"/>
      <c r="NCK79" s="40"/>
      <c r="NCL79" s="40"/>
      <c r="NCM79" s="40"/>
      <c r="NCN79" s="40"/>
      <c r="NCO79" s="40"/>
      <c r="NCP79" s="40"/>
      <c r="NCQ79" s="40"/>
      <c r="NCR79" s="40"/>
      <c r="NCS79" s="40"/>
      <c r="NCT79" s="40"/>
      <c r="NCU79" s="40"/>
      <c r="NCV79" s="40"/>
      <c r="NCW79" s="40"/>
      <c r="NCX79" s="40"/>
      <c r="NCY79" s="40"/>
      <c r="NCZ79" s="40"/>
      <c r="NDA79" s="40"/>
      <c r="NDB79" s="40"/>
      <c r="NDC79" s="40"/>
      <c r="NDD79" s="40"/>
      <c r="NDE79" s="40"/>
      <c r="NDF79" s="40"/>
      <c r="NDG79" s="40"/>
      <c r="NDH79" s="40"/>
      <c r="NDI79" s="40"/>
      <c r="NDJ79" s="40"/>
      <c r="NDK79" s="40"/>
      <c r="NDL79" s="40"/>
      <c r="NDM79" s="40"/>
      <c r="NDN79" s="40"/>
      <c r="NDO79" s="40"/>
      <c r="NDP79" s="40"/>
      <c r="NDQ79" s="40"/>
      <c r="NDR79" s="40"/>
      <c r="NDS79" s="40"/>
      <c r="NDT79" s="40"/>
      <c r="NDU79" s="40"/>
      <c r="NDV79" s="40"/>
      <c r="NDW79" s="40"/>
      <c r="NDX79" s="40"/>
      <c r="NDY79" s="40"/>
      <c r="NDZ79" s="40"/>
      <c r="NEA79" s="40"/>
      <c r="NEB79" s="40"/>
      <c r="NEC79" s="40"/>
      <c r="NED79" s="40"/>
      <c r="NEE79" s="40"/>
      <c r="NEF79" s="40"/>
      <c r="NEG79" s="40"/>
      <c r="NEH79" s="40"/>
      <c r="NEI79" s="40"/>
      <c r="NEJ79" s="40"/>
      <c r="NEK79" s="40"/>
      <c r="NEL79" s="40"/>
      <c r="NEM79" s="40"/>
      <c r="NEN79" s="40"/>
      <c r="NEO79" s="40"/>
      <c r="NEP79" s="40"/>
      <c r="NEQ79" s="40"/>
      <c r="NER79" s="40"/>
      <c r="NES79" s="40"/>
      <c r="NET79" s="40"/>
      <c r="NEU79" s="40"/>
      <c r="NEV79" s="40"/>
      <c r="NEW79" s="40"/>
      <c r="NEX79" s="40"/>
      <c r="NEY79" s="40"/>
      <c r="NEZ79" s="40"/>
      <c r="NFA79" s="40"/>
      <c r="NFB79" s="40"/>
      <c r="NFC79" s="40"/>
      <c r="NFD79" s="40"/>
      <c r="NFE79" s="40"/>
      <c r="NFF79" s="40"/>
      <c r="NFG79" s="40"/>
      <c r="NFH79" s="40"/>
      <c r="NFI79" s="40"/>
      <c r="NFJ79" s="40"/>
      <c r="NFK79" s="40"/>
      <c r="NFL79" s="40"/>
      <c r="NFM79" s="40"/>
      <c r="NFN79" s="40"/>
      <c r="NFO79" s="40"/>
      <c r="NFP79" s="40"/>
      <c r="NFQ79" s="40"/>
      <c r="NFR79" s="40"/>
      <c r="NFS79" s="40"/>
      <c r="NFT79" s="40"/>
      <c r="NFU79" s="40"/>
      <c r="NFV79" s="40"/>
      <c r="NFW79" s="40"/>
      <c r="NFX79" s="40"/>
      <c r="NFY79" s="40"/>
      <c r="NFZ79" s="40"/>
      <c r="NGA79" s="40"/>
      <c r="NGB79" s="40"/>
      <c r="NGC79" s="40"/>
      <c r="NGD79" s="40"/>
      <c r="NGE79" s="40"/>
      <c r="NGF79" s="40"/>
      <c r="NGG79" s="40"/>
      <c r="NGH79" s="40"/>
      <c r="NGI79" s="40"/>
      <c r="NGJ79" s="40"/>
      <c r="NGK79" s="40"/>
      <c r="NGL79" s="40"/>
      <c r="NGM79" s="40"/>
      <c r="NGN79" s="40"/>
      <c r="NGO79" s="40"/>
      <c r="NGP79" s="40"/>
      <c r="NGQ79" s="40"/>
      <c r="NGR79" s="40"/>
      <c r="NGS79" s="40"/>
      <c r="NGT79" s="40"/>
      <c r="NGU79" s="40"/>
      <c r="NGV79" s="40"/>
      <c r="NGW79" s="40"/>
      <c r="NGX79" s="40"/>
      <c r="NGY79" s="40"/>
      <c r="NGZ79" s="40"/>
      <c r="NHA79" s="40"/>
      <c r="NHB79" s="40"/>
      <c r="NHC79" s="40"/>
      <c r="NHD79" s="40"/>
      <c r="NHE79" s="40"/>
      <c r="NHF79" s="40"/>
      <c r="NHG79" s="40"/>
      <c r="NHH79" s="40"/>
      <c r="NHI79" s="40"/>
      <c r="NHJ79" s="40"/>
      <c r="NHK79" s="40"/>
      <c r="NHL79" s="40"/>
      <c r="NHM79" s="40"/>
      <c r="NHN79" s="40"/>
      <c r="NHO79" s="40"/>
      <c r="NHP79" s="40"/>
      <c r="NHQ79" s="40"/>
      <c r="NHR79" s="40"/>
      <c r="NHS79" s="40"/>
      <c r="NHT79" s="40"/>
      <c r="NHU79" s="40"/>
      <c r="NHV79" s="40"/>
      <c r="NHW79" s="40"/>
      <c r="NHX79" s="40"/>
      <c r="NHY79" s="40"/>
      <c r="NHZ79" s="40"/>
      <c r="NIA79" s="40"/>
      <c r="NIB79" s="40"/>
      <c r="NIC79" s="40"/>
      <c r="NID79" s="40"/>
      <c r="NIE79" s="40"/>
      <c r="NIF79" s="40"/>
      <c r="NIG79" s="40"/>
      <c r="NIH79" s="40"/>
      <c r="NII79" s="40"/>
      <c r="NIJ79" s="40"/>
      <c r="NIK79" s="40"/>
      <c r="NIL79" s="40"/>
      <c r="NIM79" s="40"/>
      <c r="NIN79" s="40"/>
      <c r="NIO79" s="40"/>
      <c r="NIP79" s="40"/>
      <c r="NIQ79" s="40"/>
      <c r="NIR79" s="40"/>
      <c r="NIS79" s="40"/>
      <c r="NIT79" s="40"/>
      <c r="NIU79" s="40"/>
      <c r="NIV79" s="40"/>
      <c r="NIW79" s="40"/>
      <c r="NIX79" s="40"/>
      <c r="NIY79" s="40"/>
      <c r="NIZ79" s="40"/>
      <c r="NJA79" s="40"/>
      <c r="NJB79" s="40"/>
      <c r="NJC79" s="40"/>
      <c r="NJD79" s="40"/>
      <c r="NJE79" s="40"/>
      <c r="NJF79" s="40"/>
      <c r="NJG79" s="40"/>
      <c r="NJH79" s="40"/>
      <c r="NJI79" s="40"/>
      <c r="NJJ79" s="40"/>
      <c r="NJK79" s="40"/>
      <c r="NJL79" s="40"/>
      <c r="NJM79" s="40"/>
      <c r="NJN79" s="40"/>
      <c r="NJO79" s="40"/>
      <c r="NJP79" s="40"/>
      <c r="NJQ79" s="40"/>
      <c r="NJR79" s="40"/>
      <c r="NJS79" s="40"/>
      <c r="NJT79" s="40"/>
      <c r="NJU79" s="40"/>
      <c r="NJV79" s="40"/>
      <c r="NJW79" s="40"/>
      <c r="NJX79" s="40"/>
      <c r="NJY79" s="40"/>
      <c r="NJZ79" s="40"/>
      <c r="NKA79" s="40"/>
      <c r="NKB79" s="40"/>
      <c r="NKC79" s="40"/>
      <c r="NKD79" s="40"/>
      <c r="NKE79" s="40"/>
      <c r="NKF79" s="40"/>
      <c r="NKG79" s="40"/>
      <c r="NKH79" s="40"/>
      <c r="NKI79" s="40"/>
      <c r="NKJ79" s="40"/>
      <c r="NKK79" s="40"/>
      <c r="NKL79" s="40"/>
      <c r="NKM79" s="40"/>
      <c r="NKN79" s="40"/>
      <c r="NKO79" s="40"/>
      <c r="NKP79" s="40"/>
      <c r="NKQ79" s="40"/>
      <c r="NKR79" s="40"/>
      <c r="NKS79" s="40"/>
      <c r="NKT79" s="40"/>
      <c r="NKU79" s="40"/>
      <c r="NKV79" s="40"/>
      <c r="NKW79" s="40"/>
      <c r="NKX79" s="40"/>
      <c r="NKY79" s="40"/>
      <c r="NKZ79" s="40"/>
      <c r="NLA79" s="40"/>
      <c r="NLB79" s="40"/>
      <c r="NLC79" s="40"/>
      <c r="NLD79" s="40"/>
      <c r="NLE79" s="40"/>
      <c r="NLF79" s="40"/>
      <c r="NLG79" s="40"/>
      <c r="NLH79" s="40"/>
      <c r="NLI79" s="40"/>
      <c r="NLJ79" s="40"/>
      <c r="NLK79" s="40"/>
      <c r="NLL79" s="40"/>
      <c r="NLM79" s="40"/>
      <c r="NLN79" s="40"/>
      <c r="NLO79" s="40"/>
      <c r="NLP79" s="40"/>
      <c r="NLQ79" s="40"/>
      <c r="NLR79" s="40"/>
      <c r="NLS79" s="40"/>
      <c r="NLT79" s="40"/>
      <c r="NLU79" s="40"/>
      <c r="NLV79" s="40"/>
      <c r="NLW79" s="40"/>
      <c r="NLX79" s="40"/>
      <c r="NLY79" s="40"/>
      <c r="NLZ79" s="40"/>
      <c r="NMA79" s="40"/>
      <c r="NMB79" s="40"/>
      <c r="NMC79" s="40"/>
      <c r="NMD79" s="40"/>
      <c r="NME79" s="40"/>
      <c r="NMF79" s="40"/>
      <c r="NMG79" s="40"/>
      <c r="NMH79" s="40"/>
      <c r="NMI79" s="40"/>
      <c r="NMJ79" s="40"/>
      <c r="NMK79" s="40"/>
      <c r="NML79" s="40"/>
      <c r="NMM79" s="40"/>
      <c r="NMN79" s="40"/>
      <c r="NMO79" s="40"/>
      <c r="NMP79" s="40"/>
      <c r="NMQ79" s="40"/>
      <c r="NMR79" s="40"/>
      <c r="NMS79" s="40"/>
      <c r="NMT79" s="40"/>
      <c r="NMU79" s="40"/>
      <c r="NMV79" s="40"/>
      <c r="NMW79" s="40"/>
      <c r="NMX79" s="40"/>
      <c r="NMY79" s="40"/>
      <c r="NMZ79" s="40"/>
      <c r="NNA79" s="40"/>
      <c r="NNB79" s="40"/>
      <c r="NNC79" s="40"/>
      <c r="NND79" s="40"/>
      <c r="NNE79" s="40"/>
      <c r="NNF79" s="40"/>
      <c r="NNG79" s="40"/>
      <c r="NNH79" s="40"/>
      <c r="NNI79" s="40"/>
      <c r="NNJ79" s="40"/>
      <c r="NNK79" s="40"/>
      <c r="NNL79" s="40"/>
      <c r="NNM79" s="40"/>
      <c r="NNN79" s="40"/>
      <c r="NNO79" s="40"/>
      <c r="NNP79" s="40"/>
      <c r="NNQ79" s="40"/>
      <c r="NNR79" s="40"/>
      <c r="NNS79" s="40"/>
      <c r="NNT79" s="40"/>
      <c r="NNU79" s="40"/>
      <c r="NNV79" s="40"/>
      <c r="NNW79" s="40"/>
      <c r="NNX79" s="40"/>
      <c r="NNY79" s="40"/>
      <c r="NNZ79" s="40"/>
      <c r="NOA79" s="40"/>
      <c r="NOB79" s="40"/>
      <c r="NOC79" s="40"/>
      <c r="NOD79" s="40"/>
      <c r="NOE79" s="40"/>
      <c r="NOF79" s="40"/>
      <c r="NOG79" s="40"/>
      <c r="NOH79" s="40"/>
      <c r="NOI79" s="40"/>
      <c r="NOJ79" s="40"/>
      <c r="NOK79" s="40"/>
      <c r="NOL79" s="40"/>
      <c r="NOM79" s="40"/>
      <c r="NON79" s="40"/>
      <c r="NOO79" s="40"/>
      <c r="NOP79" s="40"/>
      <c r="NOQ79" s="40"/>
      <c r="NOR79" s="40"/>
      <c r="NOS79" s="40"/>
      <c r="NOT79" s="40"/>
      <c r="NOU79" s="40"/>
      <c r="NOV79" s="40"/>
      <c r="NOW79" s="40"/>
      <c r="NOX79" s="40"/>
      <c r="NOY79" s="40"/>
      <c r="NOZ79" s="40"/>
      <c r="NPA79" s="40"/>
      <c r="NPB79" s="40"/>
      <c r="NPC79" s="40"/>
      <c r="NPD79" s="40"/>
      <c r="NPE79" s="40"/>
      <c r="NPF79" s="40"/>
      <c r="NPG79" s="40"/>
      <c r="NPH79" s="40"/>
      <c r="NPI79" s="40"/>
      <c r="NPJ79" s="40"/>
      <c r="NPK79" s="40"/>
      <c r="NPL79" s="40"/>
      <c r="NPM79" s="40"/>
      <c r="NPN79" s="40"/>
      <c r="NPO79" s="40"/>
      <c r="NPP79" s="40"/>
      <c r="NPQ79" s="40"/>
      <c r="NPR79" s="40"/>
      <c r="NPS79" s="40"/>
      <c r="NPT79" s="40"/>
      <c r="NPU79" s="40"/>
      <c r="NPV79" s="40"/>
      <c r="NPW79" s="40"/>
      <c r="NPX79" s="40"/>
      <c r="NPY79" s="40"/>
      <c r="NPZ79" s="40"/>
      <c r="NQA79" s="40"/>
      <c r="NQB79" s="40"/>
      <c r="NQC79" s="40"/>
      <c r="NQD79" s="40"/>
      <c r="NQE79" s="40"/>
      <c r="NQF79" s="40"/>
      <c r="NQG79" s="40"/>
      <c r="NQH79" s="40"/>
      <c r="NQI79" s="40"/>
      <c r="NQJ79" s="40"/>
      <c r="NQK79" s="40"/>
      <c r="NQL79" s="40"/>
      <c r="NQM79" s="40"/>
      <c r="NQN79" s="40"/>
      <c r="NQO79" s="40"/>
      <c r="NQP79" s="40"/>
      <c r="NQQ79" s="40"/>
      <c r="NQR79" s="40"/>
      <c r="NQS79" s="40"/>
      <c r="NQT79" s="40"/>
      <c r="NQU79" s="40"/>
      <c r="NQV79" s="40"/>
      <c r="NQW79" s="40"/>
      <c r="NQX79" s="40"/>
      <c r="NQY79" s="40"/>
      <c r="NQZ79" s="40"/>
      <c r="NRA79" s="40"/>
      <c r="NRB79" s="40"/>
      <c r="NRC79" s="40"/>
      <c r="NRD79" s="40"/>
      <c r="NRE79" s="40"/>
      <c r="NRF79" s="40"/>
      <c r="NRG79" s="40"/>
      <c r="NRH79" s="40"/>
      <c r="NRI79" s="40"/>
      <c r="NRJ79" s="40"/>
      <c r="NRK79" s="40"/>
      <c r="NRL79" s="40"/>
      <c r="NRM79" s="40"/>
      <c r="NRN79" s="40"/>
      <c r="NRO79" s="40"/>
      <c r="NRP79" s="40"/>
      <c r="NRQ79" s="40"/>
      <c r="NRR79" s="40"/>
      <c r="NRS79" s="40"/>
      <c r="NRT79" s="40"/>
      <c r="NRU79" s="40"/>
      <c r="NRV79" s="40"/>
      <c r="NRW79" s="40"/>
      <c r="NRX79" s="40"/>
      <c r="NRY79" s="40"/>
      <c r="NRZ79" s="40"/>
      <c r="NSA79" s="40"/>
      <c r="NSB79" s="40"/>
      <c r="NSC79" s="40"/>
      <c r="NSD79" s="40"/>
      <c r="NSE79" s="40"/>
      <c r="NSF79" s="40"/>
      <c r="NSG79" s="40"/>
      <c r="NSH79" s="40"/>
      <c r="NSI79" s="40"/>
      <c r="NSJ79" s="40"/>
      <c r="NSK79" s="40"/>
      <c r="NSL79" s="40"/>
      <c r="NSM79" s="40"/>
      <c r="NSN79" s="40"/>
      <c r="NSO79" s="40"/>
      <c r="NSP79" s="40"/>
      <c r="NSQ79" s="40"/>
      <c r="NSR79" s="40"/>
      <c r="NSS79" s="40"/>
      <c r="NST79" s="40"/>
      <c r="NSU79" s="40"/>
      <c r="NSV79" s="40"/>
      <c r="NSW79" s="40"/>
      <c r="NSX79" s="40"/>
      <c r="NSY79" s="40"/>
      <c r="NSZ79" s="40"/>
      <c r="NTA79" s="40"/>
      <c r="NTB79" s="40"/>
      <c r="NTC79" s="40"/>
      <c r="NTD79" s="40"/>
      <c r="NTE79" s="40"/>
      <c r="NTF79" s="40"/>
      <c r="NTG79" s="40"/>
      <c r="NTH79" s="40"/>
      <c r="NTI79" s="40"/>
      <c r="NTJ79" s="40"/>
      <c r="NTK79" s="40"/>
      <c r="NTL79" s="40"/>
      <c r="NTM79" s="40"/>
      <c r="NTN79" s="40"/>
      <c r="NTO79" s="40"/>
      <c r="NTP79" s="40"/>
      <c r="NTQ79" s="40"/>
      <c r="NTR79" s="40"/>
      <c r="NTS79" s="40"/>
      <c r="NTT79" s="40"/>
      <c r="NTU79" s="40"/>
      <c r="NTV79" s="40"/>
      <c r="NTW79" s="40"/>
      <c r="NTX79" s="40"/>
      <c r="NTY79" s="40"/>
      <c r="NTZ79" s="40"/>
      <c r="NUA79" s="40"/>
      <c r="NUB79" s="40"/>
      <c r="NUC79" s="40"/>
      <c r="NUD79" s="40"/>
      <c r="NUE79" s="40"/>
      <c r="NUF79" s="40"/>
      <c r="NUG79" s="40"/>
      <c r="NUH79" s="40"/>
      <c r="NUI79" s="40"/>
      <c r="NUJ79" s="40"/>
      <c r="NUK79" s="40"/>
      <c r="NUL79" s="40"/>
      <c r="NUM79" s="40"/>
      <c r="NUN79" s="40"/>
      <c r="NUO79" s="40"/>
      <c r="NUP79" s="40"/>
      <c r="NUQ79" s="40"/>
      <c r="NUR79" s="40"/>
      <c r="NUS79" s="40"/>
      <c r="NUT79" s="40"/>
      <c r="NUU79" s="40"/>
      <c r="NUV79" s="40"/>
      <c r="NUW79" s="40"/>
      <c r="NUX79" s="40"/>
      <c r="NUY79" s="40"/>
      <c r="NUZ79" s="40"/>
      <c r="NVA79" s="40"/>
      <c r="NVB79" s="40"/>
      <c r="NVC79" s="40"/>
      <c r="NVD79" s="40"/>
      <c r="NVE79" s="40"/>
      <c r="NVF79" s="40"/>
      <c r="NVG79" s="40"/>
      <c r="NVH79" s="40"/>
      <c r="NVI79" s="40"/>
      <c r="NVJ79" s="40"/>
      <c r="NVK79" s="40"/>
      <c r="NVL79" s="40"/>
      <c r="NVM79" s="40"/>
      <c r="NVN79" s="40"/>
      <c r="NVO79" s="40"/>
      <c r="NVP79" s="40"/>
      <c r="NVQ79" s="40"/>
      <c r="NVR79" s="40"/>
      <c r="NVS79" s="40"/>
      <c r="NVT79" s="40"/>
      <c r="NVU79" s="40"/>
      <c r="NVV79" s="40"/>
      <c r="NVW79" s="40"/>
      <c r="NVX79" s="40"/>
      <c r="NVY79" s="40"/>
      <c r="NVZ79" s="40"/>
      <c r="NWA79" s="40"/>
      <c r="NWB79" s="40"/>
      <c r="NWC79" s="40"/>
      <c r="NWD79" s="40"/>
      <c r="NWE79" s="40"/>
      <c r="NWF79" s="40"/>
      <c r="NWG79" s="40"/>
      <c r="NWH79" s="40"/>
      <c r="NWI79" s="40"/>
      <c r="NWJ79" s="40"/>
      <c r="NWK79" s="40"/>
      <c r="NWL79" s="40"/>
      <c r="NWM79" s="40"/>
      <c r="NWN79" s="40"/>
      <c r="NWO79" s="40"/>
      <c r="NWP79" s="40"/>
      <c r="NWQ79" s="40"/>
      <c r="NWR79" s="40"/>
      <c r="NWS79" s="40"/>
      <c r="NWT79" s="40"/>
      <c r="NWU79" s="40"/>
      <c r="NWV79" s="40"/>
      <c r="NWW79" s="40"/>
      <c r="NWX79" s="40"/>
      <c r="NWY79" s="40"/>
      <c r="NWZ79" s="40"/>
      <c r="NXA79" s="40"/>
      <c r="NXB79" s="40"/>
      <c r="NXC79" s="40"/>
      <c r="NXD79" s="40"/>
      <c r="NXE79" s="40"/>
      <c r="NXF79" s="40"/>
      <c r="NXG79" s="40"/>
      <c r="NXH79" s="40"/>
      <c r="NXI79" s="40"/>
      <c r="NXJ79" s="40"/>
      <c r="NXK79" s="40"/>
      <c r="NXL79" s="40"/>
      <c r="NXM79" s="40"/>
      <c r="NXN79" s="40"/>
      <c r="NXO79" s="40"/>
      <c r="NXP79" s="40"/>
      <c r="NXQ79" s="40"/>
      <c r="NXR79" s="40"/>
      <c r="NXS79" s="40"/>
      <c r="NXT79" s="40"/>
      <c r="NXU79" s="40"/>
      <c r="NXV79" s="40"/>
      <c r="NXW79" s="40"/>
      <c r="NXX79" s="40"/>
      <c r="NXY79" s="40"/>
      <c r="NXZ79" s="40"/>
      <c r="NYA79" s="40"/>
      <c r="NYB79" s="40"/>
      <c r="NYC79" s="40"/>
      <c r="NYD79" s="40"/>
      <c r="NYE79" s="40"/>
      <c r="NYF79" s="40"/>
      <c r="NYG79" s="40"/>
      <c r="NYH79" s="40"/>
      <c r="NYI79" s="40"/>
      <c r="NYJ79" s="40"/>
      <c r="NYK79" s="40"/>
      <c r="NYL79" s="40"/>
      <c r="NYM79" s="40"/>
      <c r="NYN79" s="40"/>
      <c r="NYO79" s="40"/>
      <c r="NYP79" s="40"/>
      <c r="NYQ79" s="40"/>
      <c r="NYR79" s="40"/>
      <c r="NYS79" s="40"/>
      <c r="NYT79" s="40"/>
      <c r="NYU79" s="40"/>
      <c r="NYV79" s="40"/>
      <c r="NYW79" s="40"/>
      <c r="NYX79" s="40"/>
      <c r="NYY79" s="40"/>
      <c r="NYZ79" s="40"/>
      <c r="NZA79" s="40"/>
      <c r="NZB79" s="40"/>
      <c r="NZC79" s="40"/>
      <c r="NZD79" s="40"/>
      <c r="NZE79" s="40"/>
      <c r="NZF79" s="40"/>
      <c r="NZG79" s="40"/>
      <c r="NZH79" s="40"/>
      <c r="NZI79" s="40"/>
      <c r="NZJ79" s="40"/>
      <c r="NZK79" s="40"/>
      <c r="NZL79" s="40"/>
      <c r="NZM79" s="40"/>
      <c r="NZN79" s="40"/>
      <c r="NZO79" s="40"/>
      <c r="NZP79" s="40"/>
      <c r="NZQ79" s="40"/>
      <c r="NZR79" s="40"/>
      <c r="NZS79" s="40"/>
      <c r="NZT79" s="40"/>
      <c r="NZU79" s="40"/>
      <c r="NZV79" s="40"/>
      <c r="NZW79" s="40"/>
      <c r="NZX79" s="40"/>
      <c r="NZY79" s="40"/>
      <c r="NZZ79" s="40"/>
      <c r="OAA79" s="40"/>
      <c r="OAB79" s="40"/>
      <c r="OAC79" s="40"/>
      <c r="OAD79" s="40"/>
      <c r="OAE79" s="40"/>
      <c r="OAF79" s="40"/>
      <c r="OAG79" s="40"/>
      <c r="OAH79" s="40"/>
      <c r="OAI79" s="40"/>
      <c r="OAJ79" s="40"/>
      <c r="OAK79" s="40"/>
      <c r="OAL79" s="40"/>
      <c r="OAM79" s="40"/>
      <c r="OAN79" s="40"/>
      <c r="OAO79" s="40"/>
      <c r="OAP79" s="40"/>
      <c r="OAQ79" s="40"/>
      <c r="OAR79" s="40"/>
      <c r="OAS79" s="40"/>
      <c r="OAT79" s="40"/>
      <c r="OAU79" s="40"/>
      <c r="OAV79" s="40"/>
      <c r="OAW79" s="40"/>
      <c r="OAX79" s="40"/>
      <c r="OAY79" s="40"/>
      <c r="OAZ79" s="40"/>
      <c r="OBA79" s="40"/>
      <c r="OBB79" s="40"/>
      <c r="OBC79" s="40"/>
      <c r="OBD79" s="40"/>
      <c r="OBE79" s="40"/>
      <c r="OBF79" s="40"/>
      <c r="OBG79" s="40"/>
      <c r="OBH79" s="40"/>
      <c r="OBI79" s="40"/>
      <c r="OBJ79" s="40"/>
      <c r="OBK79" s="40"/>
      <c r="OBL79" s="40"/>
      <c r="OBM79" s="40"/>
      <c r="OBN79" s="40"/>
      <c r="OBO79" s="40"/>
      <c r="OBP79" s="40"/>
      <c r="OBQ79" s="40"/>
      <c r="OBR79" s="40"/>
      <c r="OBS79" s="40"/>
      <c r="OBT79" s="40"/>
      <c r="OBU79" s="40"/>
      <c r="OBV79" s="40"/>
      <c r="OBW79" s="40"/>
      <c r="OBX79" s="40"/>
      <c r="OBY79" s="40"/>
      <c r="OBZ79" s="40"/>
      <c r="OCA79" s="40"/>
      <c r="OCB79" s="40"/>
      <c r="OCC79" s="40"/>
      <c r="OCD79" s="40"/>
      <c r="OCE79" s="40"/>
      <c r="OCF79" s="40"/>
      <c r="OCG79" s="40"/>
      <c r="OCH79" s="40"/>
      <c r="OCI79" s="40"/>
      <c r="OCJ79" s="40"/>
      <c r="OCK79" s="40"/>
      <c r="OCL79" s="40"/>
      <c r="OCM79" s="40"/>
      <c r="OCN79" s="40"/>
      <c r="OCO79" s="40"/>
      <c r="OCP79" s="40"/>
      <c r="OCQ79" s="40"/>
      <c r="OCR79" s="40"/>
      <c r="OCS79" s="40"/>
      <c r="OCT79" s="40"/>
      <c r="OCU79" s="40"/>
      <c r="OCV79" s="40"/>
      <c r="OCW79" s="40"/>
      <c r="OCX79" s="40"/>
      <c r="OCY79" s="40"/>
      <c r="OCZ79" s="40"/>
      <c r="ODA79" s="40"/>
      <c r="ODB79" s="40"/>
      <c r="ODC79" s="40"/>
      <c r="ODD79" s="40"/>
      <c r="ODE79" s="40"/>
      <c r="ODF79" s="40"/>
      <c r="ODG79" s="40"/>
      <c r="ODH79" s="40"/>
      <c r="ODI79" s="40"/>
      <c r="ODJ79" s="40"/>
      <c r="ODK79" s="40"/>
      <c r="ODL79" s="40"/>
      <c r="ODM79" s="40"/>
      <c r="ODN79" s="40"/>
      <c r="ODO79" s="40"/>
      <c r="ODP79" s="40"/>
      <c r="ODQ79" s="40"/>
      <c r="ODR79" s="40"/>
      <c r="ODS79" s="40"/>
      <c r="ODT79" s="40"/>
      <c r="ODU79" s="40"/>
      <c r="ODV79" s="40"/>
      <c r="ODW79" s="40"/>
      <c r="ODX79" s="40"/>
      <c r="ODY79" s="40"/>
      <c r="ODZ79" s="40"/>
      <c r="OEA79" s="40"/>
      <c r="OEB79" s="40"/>
      <c r="OEC79" s="40"/>
      <c r="OED79" s="40"/>
      <c r="OEE79" s="40"/>
      <c r="OEF79" s="40"/>
      <c r="OEG79" s="40"/>
      <c r="OEH79" s="40"/>
      <c r="OEI79" s="40"/>
      <c r="OEJ79" s="40"/>
      <c r="OEK79" s="40"/>
      <c r="OEL79" s="40"/>
      <c r="OEM79" s="40"/>
      <c r="OEN79" s="40"/>
      <c r="OEO79" s="40"/>
      <c r="OEP79" s="40"/>
      <c r="OEQ79" s="40"/>
      <c r="OER79" s="40"/>
      <c r="OES79" s="40"/>
      <c r="OET79" s="40"/>
      <c r="OEU79" s="40"/>
      <c r="OEV79" s="40"/>
      <c r="OEW79" s="40"/>
      <c r="OEX79" s="40"/>
      <c r="OEY79" s="40"/>
      <c r="OEZ79" s="40"/>
      <c r="OFA79" s="40"/>
      <c r="OFB79" s="40"/>
      <c r="OFC79" s="40"/>
      <c r="OFD79" s="40"/>
      <c r="OFE79" s="40"/>
      <c r="OFF79" s="40"/>
      <c r="OFG79" s="40"/>
      <c r="OFH79" s="40"/>
      <c r="OFI79" s="40"/>
      <c r="OFJ79" s="40"/>
      <c r="OFK79" s="40"/>
      <c r="OFL79" s="40"/>
      <c r="OFM79" s="40"/>
      <c r="OFN79" s="40"/>
      <c r="OFO79" s="40"/>
      <c r="OFP79" s="40"/>
      <c r="OFQ79" s="40"/>
      <c r="OFR79" s="40"/>
      <c r="OFS79" s="40"/>
      <c r="OFT79" s="40"/>
      <c r="OFU79" s="40"/>
      <c r="OFV79" s="40"/>
      <c r="OFW79" s="40"/>
      <c r="OFX79" s="40"/>
      <c r="OFY79" s="40"/>
      <c r="OFZ79" s="40"/>
      <c r="OGA79" s="40"/>
      <c r="OGB79" s="40"/>
      <c r="OGC79" s="40"/>
      <c r="OGD79" s="40"/>
      <c r="OGE79" s="40"/>
      <c r="OGF79" s="40"/>
      <c r="OGG79" s="40"/>
      <c r="OGH79" s="40"/>
      <c r="OGI79" s="40"/>
      <c r="OGJ79" s="40"/>
      <c r="OGK79" s="40"/>
      <c r="OGL79" s="40"/>
      <c r="OGM79" s="40"/>
      <c r="OGN79" s="40"/>
      <c r="OGO79" s="40"/>
      <c r="OGP79" s="40"/>
      <c r="OGQ79" s="40"/>
      <c r="OGR79" s="40"/>
      <c r="OGS79" s="40"/>
      <c r="OGT79" s="40"/>
      <c r="OGU79" s="40"/>
      <c r="OGV79" s="40"/>
      <c r="OGW79" s="40"/>
      <c r="OGX79" s="40"/>
      <c r="OGY79" s="40"/>
      <c r="OGZ79" s="40"/>
      <c r="OHA79" s="40"/>
      <c r="OHB79" s="40"/>
      <c r="OHC79" s="40"/>
      <c r="OHD79" s="40"/>
      <c r="OHE79" s="40"/>
      <c r="OHF79" s="40"/>
      <c r="OHG79" s="40"/>
      <c r="OHH79" s="40"/>
      <c r="OHI79" s="40"/>
      <c r="OHJ79" s="40"/>
      <c r="OHK79" s="40"/>
      <c r="OHL79" s="40"/>
      <c r="OHM79" s="40"/>
      <c r="OHN79" s="40"/>
      <c r="OHO79" s="40"/>
      <c r="OHP79" s="40"/>
      <c r="OHQ79" s="40"/>
      <c r="OHR79" s="40"/>
      <c r="OHS79" s="40"/>
      <c r="OHT79" s="40"/>
      <c r="OHU79" s="40"/>
      <c r="OHV79" s="40"/>
      <c r="OHW79" s="40"/>
      <c r="OHX79" s="40"/>
      <c r="OHY79" s="40"/>
      <c r="OHZ79" s="40"/>
      <c r="OIA79" s="40"/>
      <c r="OIB79" s="40"/>
      <c r="OIC79" s="40"/>
      <c r="OID79" s="40"/>
      <c r="OIE79" s="40"/>
      <c r="OIF79" s="40"/>
      <c r="OIG79" s="40"/>
      <c r="OIH79" s="40"/>
      <c r="OII79" s="40"/>
      <c r="OIJ79" s="40"/>
      <c r="OIK79" s="40"/>
      <c r="OIL79" s="40"/>
      <c r="OIM79" s="40"/>
      <c r="OIN79" s="40"/>
      <c r="OIO79" s="40"/>
      <c r="OIP79" s="40"/>
      <c r="OIQ79" s="40"/>
      <c r="OIR79" s="40"/>
      <c r="OIS79" s="40"/>
      <c r="OIT79" s="40"/>
      <c r="OIU79" s="40"/>
      <c r="OIV79" s="40"/>
      <c r="OIW79" s="40"/>
      <c r="OIX79" s="40"/>
      <c r="OIY79" s="40"/>
      <c r="OIZ79" s="40"/>
      <c r="OJA79" s="40"/>
      <c r="OJB79" s="40"/>
      <c r="OJC79" s="40"/>
      <c r="OJD79" s="40"/>
      <c r="OJE79" s="40"/>
      <c r="OJF79" s="40"/>
      <c r="OJG79" s="40"/>
      <c r="OJH79" s="40"/>
      <c r="OJI79" s="40"/>
      <c r="OJJ79" s="40"/>
      <c r="OJK79" s="40"/>
      <c r="OJL79" s="40"/>
      <c r="OJM79" s="40"/>
      <c r="OJN79" s="40"/>
      <c r="OJO79" s="40"/>
      <c r="OJP79" s="40"/>
      <c r="OJQ79" s="40"/>
      <c r="OJR79" s="40"/>
      <c r="OJS79" s="40"/>
      <c r="OJT79" s="40"/>
      <c r="OJU79" s="40"/>
      <c r="OJV79" s="40"/>
      <c r="OJW79" s="40"/>
      <c r="OJX79" s="40"/>
      <c r="OJY79" s="40"/>
      <c r="OJZ79" s="40"/>
      <c r="OKA79" s="40"/>
      <c r="OKB79" s="40"/>
      <c r="OKC79" s="40"/>
      <c r="OKD79" s="40"/>
      <c r="OKE79" s="40"/>
      <c r="OKF79" s="40"/>
      <c r="OKG79" s="40"/>
      <c r="OKH79" s="40"/>
      <c r="OKI79" s="40"/>
      <c r="OKJ79" s="40"/>
      <c r="OKK79" s="40"/>
      <c r="OKL79" s="40"/>
      <c r="OKM79" s="40"/>
      <c r="OKN79" s="40"/>
      <c r="OKO79" s="40"/>
      <c r="OKP79" s="40"/>
      <c r="OKQ79" s="40"/>
      <c r="OKR79" s="40"/>
      <c r="OKS79" s="40"/>
      <c r="OKT79" s="40"/>
      <c r="OKU79" s="40"/>
      <c r="OKV79" s="40"/>
      <c r="OKW79" s="40"/>
      <c r="OKX79" s="40"/>
      <c r="OKY79" s="40"/>
      <c r="OKZ79" s="40"/>
      <c r="OLA79" s="40"/>
      <c r="OLB79" s="40"/>
      <c r="OLC79" s="40"/>
      <c r="OLD79" s="40"/>
      <c r="OLE79" s="40"/>
      <c r="OLF79" s="40"/>
      <c r="OLG79" s="40"/>
      <c r="OLH79" s="40"/>
      <c r="OLI79" s="40"/>
      <c r="OLJ79" s="40"/>
      <c r="OLK79" s="40"/>
      <c r="OLL79" s="40"/>
      <c r="OLM79" s="40"/>
      <c r="OLN79" s="40"/>
      <c r="OLO79" s="40"/>
      <c r="OLP79" s="40"/>
      <c r="OLQ79" s="40"/>
      <c r="OLR79" s="40"/>
      <c r="OLS79" s="40"/>
      <c r="OLT79" s="40"/>
      <c r="OLU79" s="40"/>
      <c r="OLV79" s="40"/>
      <c r="OLW79" s="40"/>
      <c r="OLX79" s="40"/>
      <c r="OLY79" s="40"/>
      <c r="OLZ79" s="40"/>
      <c r="OMA79" s="40"/>
      <c r="OMB79" s="40"/>
      <c r="OMC79" s="40"/>
      <c r="OMD79" s="40"/>
      <c r="OME79" s="40"/>
      <c r="OMF79" s="40"/>
      <c r="OMG79" s="40"/>
      <c r="OMH79" s="40"/>
      <c r="OMI79" s="40"/>
      <c r="OMJ79" s="40"/>
      <c r="OMK79" s="40"/>
      <c r="OML79" s="40"/>
      <c r="OMM79" s="40"/>
      <c r="OMN79" s="40"/>
      <c r="OMO79" s="40"/>
      <c r="OMP79" s="40"/>
      <c r="OMQ79" s="40"/>
      <c r="OMR79" s="40"/>
      <c r="OMS79" s="40"/>
      <c r="OMT79" s="40"/>
      <c r="OMU79" s="40"/>
      <c r="OMV79" s="40"/>
      <c r="OMW79" s="40"/>
      <c r="OMX79" s="40"/>
      <c r="OMY79" s="40"/>
      <c r="OMZ79" s="40"/>
      <c r="ONA79" s="40"/>
      <c r="ONB79" s="40"/>
      <c r="ONC79" s="40"/>
      <c r="OND79" s="40"/>
      <c r="ONE79" s="40"/>
      <c r="ONF79" s="40"/>
      <c r="ONG79" s="40"/>
      <c r="ONH79" s="40"/>
      <c r="ONI79" s="40"/>
      <c r="ONJ79" s="40"/>
      <c r="ONK79" s="40"/>
      <c r="ONL79" s="40"/>
      <c r="ONM79" s="40"/>
      <c r="ONN79" s="40"/>
      <c r="ONO79" s="40"/>
      <c r="ONP79" s="40"/>
      <c r="ONQ79" s="40"/>
      <c r="ONR79" s="40"/>
      <c r="ONS79" s="40"/>
      <c r="ONT79" s="40"/>
      <c r="ONU79" s="40"/>
      <c r="ONV79" s="40"/>
      <c r="ONW79" s="40"/>
      <c r="ONX79" s="40"/>
      <c r="ONY79" s="40"/>
      <c r="ONZ79" s="40"/>
      <c r="OOA79" s="40"/>
      <c r="OOB79" s="40"/>
      <c r="OOC79" s="40"/>
      <c r="OOD79" s="40"/>
      <c r="OOE79" s="40"/>
      <c r="OOF79" s="40"/>
      <c r="OOG79" s="40"/>
      <c r="OOH79" s="40"/>
      <c r="OOI79" s="40"/>
      <c r="OOJ79" s="40"/>
      <c r="OOK79" s="40"/>
      <c r="OOL79" s="40"/>
      <c r="OOM79" s="40"/>
      <c r="OON79" s="40"/>
      <c r="OOO79" s="40"/>
      <c r="OOP79" s="40"/>
      <c r="OOQ79" s="40"/>
      <c r="OOR79" s="40"/>
      <c r="OOS79" s="40"/>
      <c r="OOT79" s="40"/>
      <c r="OOU79" s="40"/>
      <c r="OOV79" s="40"/>
      <c r="OOW79" s="40"/>
      <c r="OOX79" s="40"/>
      <c r="OOY79" s="40"/>
      <c r="OOZ79" s="40"/>
      <c r="OPA79" s="40"/>
      <c r="OPB79" s="40"/>
      <c r="OPC79" s="40"/>
      <c r="OPD79" s="40"/>
      <c r="OPE79" s="40"/>
      <c r="OPF79" s="40"/>
      <c r="OPG79" s="40"/>
      <c r="OPH79" s="40"/>
      <c r="OPI79" s="40"/>
      <c r="OPJ79" s="40"/>
      <c r="OPK79" s="40"/>
      <c r="OPL79" s="40"/>
      <c r="OPM79" s="40"/>
      <c r="OPN79" s="40"/>
      <c r="OPO79" s="40"/>
      <c r="OPP79" s="40"/>
      <c r="OPQ79" s="40"/>
      <c r="OPR79" s="40"/>
      <c r="OPS79" s="40"/>
      <c r="OPT79" s="40"/>
      <c r="OPU79" s="40"/>
      <c r="OPV79" s="40"/>
      <c r="OPW79" s="40"/>
      <c r="OPX79" s="40"/>
      <c r="OPY79" s="40"/>
      <c r="OPZ79" s="40"/>
      <c r="OQA79" s="40"/>
      <c r="OQB79" s="40"/>
      <c r="OQC79" s="40"/>
      <c r="OQD79" s="40"/>
      <c r="OQE79" s="40"/>
      <c r="OQF79" s="40"/>
      <c r="OQG79" s="40"/>
      <c r="OQH79" s="40"/>
      <c r="OQI79" s="40"/>
      <c r="OQJ79" s="40"/>
      <c r="OQK79" s="40"/>
      <c r="OQL79" s="40"/>
      <c r="OQM79" s="40"/>
      <c r="OQN79" s="40"/>
      <c r="OQO79" s="40"/>
      <c r="OQP79" s="40"/>
      <c r="OQQ79" s="40"/>
      <c r="OQR79" s="40"/>
      <c r="OQS79" s="40"/>
      <c r="OQT79" s="40"/>
      <c r="OQU79" s="40"/>
      <c r="OQV79" s="40"/>
      <c r="OQW79" s="40"/>
      <c r="OQX79" s="40"/>
      <c r="OQY79" s="40"/>
      <c r="OQZ79" s="40"/>
      <c r="ORA79" s="40"/>
      <c r="ORB79" s="40"/>
      <c r="ORC79" s="40"/>
      <c r="ORD79" s="40"/>
      <c r="ORE79" s="40"/>
      <c r="ORF79" s="40"/>
      <c r="ORG79" s="40"/>
      <c r="ORH79" s="40"/>
      <c r="ORI79" s="40"/>
      <c r="ORJ79" s="40"/>
      <c r="ORK79" s="40"/>
      <c r="ORL79" s="40"/>
      <c r="ORM79" s="40"/>
      <c r="ORN79" s="40"/>
      <c r="ORO79" s="40"/>
      <c r="ORP79" s="40"/>
      <c r="ORQ79" s="40"/>
      <c r="ORR79" s="40"/>
      <c r="ORS79" s="40"/>
      <c r="ORT79" s="40"/>
      <c r="ORU79" s="40"/>
      <c r="ORV79" s="40"/>
      <c r="ORW79" s="40"/>
      <c r="ORX79" s="40"/>
      <c r="ORY79" s="40"/>
      <c r="ORZ79" s="40"/>
      <c r="OSA79" s="40"/>
      <c r="OSB79" s="40"/>
      <c r="OSC79" s="40"/>
      <c r="OSD79" s="40"/>
      <c r="OSE79" s="40"/>
      <c r="OSF79" s="40"/>
      <c r="OSG79" s="40"/>
      <c r="OSH79" s="40"/>
      <c r="OSI79" s="40"/>
      <c r="OSJ79" s="40"/>
      <c r="OSK79" s="40"/>
      <c r="OSL79" s="40"/>
      <c r="OSM79" s="40"/>
      <c r="OSN79" s="40"/>
      <c r="OSO79" s="40"/>
      <c r="OSP79" s="40"/>
      <c r="OSQ79" s="40"/>
      <c r="OSR79" s="40"/>
      <c r="OSS79" s="40"/>
      <c r="OST79" s="40"/>
      <c r="OSU79" s="40"/>
      <c r="OSV79" s="40"/>
      <c r="OSW79" s="40"/>
      <c r="OSX79" s="40"/>
      <c r="OSY79" s="40"/>
      <c r="OSZ79" s="40"/>
      <c r="OTA79" s="40"/>
      <c r="OTB79" s="40"/>
      <c r="OTC79" s="40"/>
      <c r="OTD79" s="40"/>
      <c r="OTE79" s="40"/>
      <c r="OTF79" s="40"/>
      <c r="OTG79" s="40"/>
      <c r="OTH79" s="40"/>
      <c r="OTI79" s="40"/>
      <c r="OTJ79" s="40"/>
      <c r="OTK79" s="40"/>
      <c r="OTL79" s="40"/>
      <c r="OTM79" s="40"/>
      <c r="OTN79" s="40"/>
      <c r="OTO79" s="40"/>
      <c r="OTP79" s="40"/>
      <c r="OTQ79" s="40"/>
      <c r="OTR79" s="40"/>
      <c r="OTS79" s="40"/>
      <c r="OTT79" s="40"/>
      <c r="OTU79" s="40"/>
      <c r="OTV79" s="40"/>
      <c r="OTW79" s="40"/>
      <c r="OTX79" s="40"/>
      <c r="OTY79" s="40"/>
      <c r="OTZ79" s="40"/>
      <c r="OUA79" s="40"/>
      <c r="OUB79" s="40"/>
      <c r="OUC79" s="40"/>
      <c r="OUD79" s="40"/>
      <c r="OUE79" s="40"/>
      <c r="OUF79" s="40"/>
      <c r="OUG79" s="40"/>
      <c r="OUH79" s="40"/>
      <c r="OUI79" s="40"/>
      <c r="OUJ79" s="40"/>
      <c r="OUK79" s="40"/>
      <c r="OUL79" s="40"/>
      <c r="OUM79" s="40"/>
      <c r="OUN79" s="40"/>
      <c r="OUO79" s="40"/>
      <c r="OUP79" s="40"/>
      <c r="OUQ79" s="40"/>
      <c r="OUR79" s="40"/>
      <c r="OUS79" s="40"/>
      <c r="OUT79" s="40"/>
      <c r="OUU79" s="40"/>
      <c r="OUV79" s="40"/>
      <c r="OUW79" s="40"/>
      <c r="OUX79" s="40"/>
      <c r="OUY79" s="40"/>
      <c r="OUZ79" s="40"/>
      <c r="OVA79" s="40"/>
      <c r="OVB79" s="40"/>
      <c r="OVC79" s="40"/>
      <c r="OVD79" s="40"/>
      <c r="OVE79" s="40"/>
      <c r="OVF79" s="40"/>
      <c r="OVG79" s="40"/>
      <c r="OVH79" s="40"/>
      <c r="OVI79" s="40"/>
      <c r="OVJ79" s="40"/>
      <c r="OVK79" s="40"/>
      <c r="OVL79" s="40"/>
      <c r="OVM79" s="40"/>
      <c r="OVN79" s="40"/>
      <c r="OVO79" s="40"/>
      <c r="OVP79" s="40"/>
      <c r="OVQ79" s="40"/>
      <c r="OVR79" s="40"/>
      <c r="OVS79" s="40"/>
      <c r="OVT79" s="40"/>
      <c r="OVU79" s="40"/>
      <c r="OVV79" s="40"/>
      <c r="OVW79" s="40"/>
      <c r="OVX79" s="40"/>
      <c r="OVY79" s="40"/>
      <c r="OVZ79" s="40"/>
      <c r="OWA79" s="40"/>
      <c r="OWB79" s="40"/>
      <c r="OWC79" s="40"/>
      <c r="OWD79" s="40"/>
      <c r="OWE79" s="40"/>
      <c r="OWF79" s="40"/>
      <c r="OWG79" s="40"/>
      <c r="OWH79" s="40"/>
      <c r="OWI79" s="40"/>
      <c r="OWJ79" s="40"/>
      <c r="OWK79" s="40"/>
      <c r="OWL79" s="40"/>
      <c r="OWM79" s="40"/>
      <c r="OWN79" s="40"/>
      <c r="OWO79" s="40"/>
      <c r="OWP79" s="40"/>
      <c r="OWQ79" s="40"/>
      <c r="OWR79" s="40"/>
      <c r="OWS79" s="40"/>
      <c r="OWT79" s="40"/>
      <c r="OWU79" s="40"/>
      <c r="OWV79" s="40"/>
      <c r="OWW79" s="40"/>
      <c r="OWX79" s="40"/>
      <c r="OWY79" s="40"/>
      <c r="OWZ79" s="40"/>
      <c r="OXA79" s="40"/>
      <c r="OXB79" s="40"/>
      <c r="OXC79" s="40"/>
      <c r="OXD79" s="40"/>
      <c r="OXE79" s="40"/>
      <c r="OXF79" s="40"/>
      <c r="OXG79" s="40"/>
      <c r="OXH79" s="40"/>
      <c r="OXI79" s="40"/>
      <c r="OXJ79" s="40"/>
      <c r="OXK79" s="40"/>
      <c r="OXL79" s="40"/>
      <c r="OXM79" s="40"/>
      <c r="OXN79" s="40"/>
      <c r="OXO79" s="40"/>
      <c r="OXP79" s="40"/>
      <c r="OXQ79" s="40"/>
      <c r="OXR79" s="40"/>
      <c r="OXS79" s="40"/>
      <c r="OXT79" s="40"/>
      <c r="OXU79" s="40"/>
      <c r="OXV79" s="40"/>
      <c r="OXW79" s="40"/>
      <c r="OXX79" s="40"/>
      <c r="OXY79" s="40"/>
      <c r="OXZ79" s="40"/>
      <c r="OYA79" s="40"/>
      <c r="OYB79" s="40"/>
      <c r="OYC79" s="40"/>
      <c r="OYD79" s="40"/>
      <c r="OYE79" s="40"/>
      <c r="OYF79" s="40"/>
      <c r="OYG79" s="40"/>
      <c r="OYH79" s="40"/>
      <c r="OYI79" s="40"/>
      <c r="OYJ79" s="40"/>
      <c r="OYK79" s="40"/>
      <c r="OYL79" s="40"/>
      <c r="OYM79" s="40"/>
      <c r="OYN79" s="40"/>
      <c r="OYO79" s="40"/>
      <c r="OYP79" s="40"/>
      <c r="OYQ79" s="40"/>
      <c r="OYR79" s="40"/>
      <c r="OYS79" s="40"/>
      <c r="OYT79" s="40"/>
      <c r="OYU79" s="40"/>
      <c r="OYV79" s="40"/>
      <c r="OYW79" s="40"/>
      <c r="OYX79" s="40"/>
      <c r="OYY79" s="40"/>
      <c r="OYZ79" s="40"/>
      <c r="OZA79" s="40"/>
      <c r="OZB79" s="40"/>
      <c r="OZC79" s="40"/>
      <c r="OZD79" s="40"/>
      <c r="OZE79" s="40"/>
      <c r="OZF79" s="40"/>
      <c r="OZG79" s="40"/>
      <c r="OZH79" s="40"/>
      <c r="OZI79" s="40"/>
      <c r="OZJ79" s="40"/>
      <c r="OZK79" s="40"/>
      <c r="OZL79" s="40"/>
      <c r="OZM79" s="40"/>
      <c r="OZN79" s="40"/>
      <c r="OZO79" s="40"/>
      <c r="OZP79" s="40"/>
      <c r="OZQ79" s="40"/>
      <c r="OZR79" s="40"/>
      <c r="OZS79" s="40"/>
      <c r="OZT79" s="40"/>
      <c r="OZU79" s="40"/>
      <c r="OZV79" s="40"/>
      <c r="OZW79" s="40"/>
      <c r="OZX79" s="40"/>
      <c r="OZY79" s="40"/>
      <c r="OZZ79" s="40"/>
      <c r="PAA79" s="40"/>
      <c r="PAB79" s="40"/>
      <c r="PAC79" s="40"/>
      <c r="PAD79" s="40"/>
      <c r="PAE79" s="40"/>
      <c r="PAF79" s="40"/>
      <c r="PAG79" s="40"/>
      <c r="PAH79" s="40"/>
      <c r="PAI79" s="40"/>
      <c r="PAJ79" s="40"/>
      <c r="PAK79" s="40"/>
      <c r="PAL79" s="40"/>
      <c r="PAM79" s="40"/>
      <c r="PAN79" s="40"/>
      <c r="PAO79" s="40"/>
      <c r="PAP79" s="40"/>
      <c r="PAQ79" s="40"/>
      <c r="PAR79" s="40"/>
      <c r="PAS79" s="40"/>
      <c r="PAT79" s="40"/>
      <c r="PAU79" s="40"/>
      <c r="PAV79" s="40"/>
      <c r="PAW79" s="40"/>
      <c r="PAX79" s="40"/>
      <c r="PAY79" s="40"/>
      <c r="PAZ79" s="40"/>
      <c r="PBA79" s="40"/>
      <c r="PBB79" s="40"/>
      <c r="PBC79" s="40"/>
      <c r="PBD79" s="40"/>
      <c r="PBE79" s="40"/>
      <c r="PBF79" s="40"/>
      <c r="PBG79" s="40"/>
      <c r="PBH79" s="40"/>
      <c r="PBI79" s="40"/>
      <c r="PBJ79" s="40"/>
      <c r="PBK79" s="40"/>
      <c r="PBL79" s="40"/>
      <c r="PBM79" s="40"/>
      <c r="PBN79" s="40"/>
      <c r="PBO79" s="40"/>
      <c r="PBP79" s="40"/>
      <c r="PBQ79" s="40"/>
      <c r="PBR79" s="40"/>
      <c r="PBS79" s="40"/>
      <c r="PBT79" s="40"/>
      <c r="PBU79" s="40"/>
      <c r="PBV79" s="40"/>
      <c r="PBW79" s="40"/>
      <c r="PBX79" s="40"/>
      <c r="PBY79" s="40"/>
      <c r="PBZ79" s="40"/>
      <c r="PCA79" s="40"/>
      <c r="PCB79" s="40"/>
      <c r="PCC79" s="40"/>
      <c r="PCD79" s="40"/>
      <c r="PCE79" s="40"/>
      <c r="PCF79" s="40"/>
      <c r="PCG79" s="40"/>
      <c r="PCH79" s="40"/>
      <c r="PCI79" s="40"/>
      <c r="PCJ79" s="40"/>
      <c r="PCK79" s="40"/>
      <c r="PCL79" s="40"/>
      <c r="PCM79" s="40"/>
      <c r="PCN79" s="40"/>
      <c r="PCO79" s="40"/>
      <c r="PCP79" s="40"/>
      <c r="PCQ79" s="40"/>
      <c r="PCR79" s="40"/>
      <c r="PCS79" s="40"/>
      <c r="PCT79" s="40"/>
      <c r="PCU79" s="40"/>
      <c r="PCV79" s="40"/>
      <c r="PCW79" s="40"/>
      <c r="PCX79" s="40"/>
      <c r="PCY79" s="40"/>
      <c r="PCZ79" s="40"/>
      <c r="PDA79" s="40"/>
      <c r="PDB79" s="40"/>
      <c r="PDC79" s="40"/>
      <c r="PDD79" s="40"/>
      <c r="PDE79" s="40"/>
      <c r="PDF79" s="40"/>
      <c r="PDG79" s="40"/>
      <c r="PDH79" s="40"/>
      <c r="PDI79" s="40"/>
      <c r="PDJ79" s="40"/>
      <c r="PDK79" s="40"/>
      <c r="PDL79" s="40"/>
      <c r="PDM79" s="40"/>
      <c r="PDN79" s="40"/>
      <c r="PDO79" s="40"/>
      <c r="PDP79" s="40"/>
      <c r="PDQ79" s="40"/>
      <c r="PDR79" s="40"/>
      <c r="PDS79" s="40"/>
      <c r="PDT79" s="40"/>
      <c r="PDU79" s="40"/>
      <c r="PDV79" s="40"/>
      <c r="PDW79" s="40"/>
      <c r="PDX79" s="40"/>
      <c r="PDY79" s="40"/>
      <c r="PDZ79" s="40"/>
      <c r="PEA79" s="40"/>
      <c r="PEB79" s="40"/>
      <c r="PEC79" s="40"/>
      <c r="PED79" s="40"/>
      <c r="PEE79" s="40"/>
      <c r="PEF79" s="40"/>
      <c r="PEG79" s="40"/>
      <c r="PEH79" s="40"/>
      <c r="PEI79" s="40"/>
      <c r="PEJ79" s="40"/>
      <c r="PEK79" s="40"/>
      <c r="PEL79" s="40"/>
      <c r="PEM79" s="40"/>
      <c r="PEN79" s="40"/>
      <c r="PEO79" s="40"/>
      <c r="PEP79" s="40"/>
      <c r="PEQ79" s="40"/>
      <c r="PER79" s="40"/>
      <c r="PES79" s="40"/>
      <c r="PET79" s="40"/>
      <c r="PEU79" s="40"/>
      <c r="PEV79" s="40"/>
      <c r="PEW79" s="40"/>
      <c r="PEX79" s="40"/>
      <c r="PEY79" s="40"/>
      <c r="PEZ79" s="40"/>
      <c r="PFA79" s="40"/>
      <c r="PFB79" s="40"/>
      <c r="PFC79" s="40"/>
      <c r="PFD79" s="40"/>
      <c r="PFE79" s="40"/>
      <c r="PFF79" s="40"/>
      <c r="PFG79" s="40"/>
      <c r="PFH79" s="40"/>
      <c r="PFI79" s="40"/>
      <c r="PFJ79" s="40"/>
      <c r="PFK79" s="40"/>
      <c r="PFL79" s="40"/>
      <c r="PFM79" s="40"/>
      <c r="PFN79" s="40"/>
      <c r="PFO79" s="40"/>
      <c r="PFP79" s="40"/>
      <c r="PFQ79" s="40"/>
      <c r="PFR79" s="40"/>
      <c r="PFS79" s="40"/>
      <c r="PFT79" s="40"/>
      <c r="PFU79" s="40"/>
      <c r="PFV79" s="40"/>
      <c r="PFW79" s="40"/>
      <c r="PFX79" s="40"/>
      <c r="PFY79" s="40"/>
      <c r="PFZ79" s="40"/>
      <c r="PGA79" s="40"/>
      <c r="PGB79" s="40"/>
      <c r="PGC79" s="40"/>
      <c r="PGD79" s="40"/>
      <c r="PGE79" s="40"/>
      <c r="PGF79" s="40"/>
      <c r="PGG79" s="40"/>
      <c r="PGH79" s="40"/>
      <c r="PGI79" s="40"/>
      <c r="PGJ79" s="40"/>
      <c r="PGK79" s="40"/>
      <c r="PGL79" s="40"/>
      <c r="PGM79" s="40"/>
      <c r="PGN79" s="40"/>
      <c r="PGO79" s="40"/>
      <c r="PGP79" s="40"/>
      <c r="PGQ79" s="40"/>
      <c r="PGR79" s="40"/>
      <c r="PGS79" s="40"/>
      <c r="PGT79" s="40"/>
      <c r="PGU79" s="40"/>
      <c r="PGV79" s="40"/>
      <c r="PGW79" s="40"/>
      <c r="PGX79" s="40"/>
      <c r="PGY79" s="40"/>
      <c r="PGZ79" s="40"/>
      <c r="PHA79" s="40"/>
      <c r="PHB79" s="40"/>
      <c r="PHC79" s="40"/>
      <c r="PHD79" s="40"/>
      <c r="PHE79" s="40"/>
      <c r="PHF79" s="40"/>
      <c r="PHG79" s="40"/>
      <c r="PHH79" s="40"/>
      <c r="PHI79" s="40"/>
      <c r="PHJ79" s="40"/>
      <c r="PHK79" s="40"/>
      <c r="PHL79" s="40"/>
      <c r="PHM79" s="40"/>
      <c r="PHN79" s="40"/>
      <c r="PHO79" s="40"/>
      <c r="PHP79" s="40"/>
      <c r="PHQ79" s="40"/>
      <c r="PHR79" s="40"/>
      <c r="PHS79" s="40"/>
      <c r="PHT79" s="40"/>
      <c r="PHU79" s="40"/>
      <c r="PHV79" s="40"/>
      <c r="PHW79" s="40"/>
      <c r="PHX79" s="40"/>
      <c r="PHY79" s="40"/>
      <c r="PHZ79" s="40"/>
      <c r="PIA79" s="40"/>
      <c r="PIB79" s="40"/>
      <c r="PIC79" s="40"/>
      <c r="PID79" s="40"/>
      <c r="PIE79" s="40"/>
      <c r="PIF79" s="40"/>
      <c r="PIG79" s="40"/>
      <c r="PIH79" s="40"/>
      <c r="PII79" s="40"/>
      <c r="PIJ79" s="40"/>
      <c r="PIK79" s="40"/>
      <c r="PIL79" s="40"/>
      <c r="PIM79" s="40"/>
      <c r="PIN79" s="40"/>
      <c r="PIO79" s="40"/>
      <c r="PIP79" s="40"/>
      <c r="PIQ79" s="40"/>
      <c r="PIR79" s="40"/>
      <c r="PIS79" s="40"/>
      <c r="PIT79" s="40"/>
      <c r="PIU79" s="40"/>
      <c r="PIV79" s="40"/>
      <c r="PIW79" s="40"/>
      <c r="PIX79" s="40"/>
      <c r="PIY79" s="40"/>
      <c r="PIZ79" s="40"/>
      <c r="PJA79" s="40"/>
      <c r="PJB79" s="40"/>
      <c r="PJC79" s="40"/>
      <c r="PJD79" s="40"/>
      <c r="PJE79" s="40"/>
      <c r="PJF79" s="40"/>
      <c r="PJG79" s="40"/>
      <c r="PJH79" s="40"/>
      <c r="PJI79" s="40"/>
      <c r="PJJ79" s="40"/>
      <c r="PJK79" s="40"/>
      <c r="PJL79" s="40"/>
      <c r="PJM79" s="40"/>
      <c r="PJN79" s="40"/>
      <c r="PJO79" s="40"/>
      <c r="PJP79" s="40"/>
      <c r="PJQ79" s="40"/>
      <c r="PJR79" s="40"/>
      <c r="PJS79" s="40"/>
      <c r="PJT79" s="40"/>
      <c r="PJU79" s="40"/>
      <c r="PJV79" s="40"/>
      <c r="PJW79" s="40"/>
      <c r="PJX79" s="40"/>
      <c r="PJY79" s="40"/>
      <c r="PJZ79" s="40"/>
      <c r="PKA79" s="40"/>
      <c r="PKB79" s="40"/>
      <c r="PKC79" s="40"/>
      <c r="PKD79" s="40"/>
      <c r="PKE79" s="40"/>
      <c r="PKF79" s="40"/>
      <c r="PKG79" s="40"/>
      <c r="PKH79" s="40"/>
      <c r="PKI79" s="40"/>
      <c r="PKJ79" s="40"/>
      <c r="PKK79" s="40"/>
      <c r="PKL79" s="40"/>
      <c r="PKM79" s="40"/>
      <c r="PKN79" s="40"/>
      <c r="PKO79" s="40"/>
      <c r="PKP79" s="40"/>
      <c r="PKQ79" s="40"/>
      <c r="PKR79" s="40"/>
      <c r="PKS79" s="40"/>
      <c r="PKT79" s="40"/>
      <c r="PKU79" s="40"/>
      <c r="PKV79" s="40"/>
      <c r="PKW79" s="40"/>
      <c r="PKX79" s="40"/>
      <c r="PKY79" s="40"/>
      <c r="PKZ79" s="40"/>
      <c r="PLA79" s="40"/>
      <c r="PLB79" s="40"/>
      <c r="PLC79" s="40"/>
      <c r="PLD79" s="40"/>
      <c r="PLE79" s="40"/>
      <c r="PLF79" s="40"/>
      <c r="PLG79" s="40"/>
      <c r="PLH79" s="40"/>
      <c r="PLI79" s="40"/>
      <c r="PLJ79" s="40"/>
      <c r="PLK79" s="40"/>
      <c r="PLL79" s="40"/>
      <c r="PLM79" s="40"/>
      <c r="PLN79" s="40"/>
      <c r="PLO79" s="40"/>
      <c r="PLP79" s="40"/>
      <c r="PLQ79" s="40"/>
      <c r="PLR79" s="40"/>
      <c r="PLS79" s="40"/>
      <c r="PLT79" s="40"/>
      <c r="PLU79" s="40"/>
      <c r="PLV79" s="40"/>
      <c r="PLW79" s="40"/>
      <c r="PLX79" s="40"/>
      <c r="PLY79" s="40"/>
      <c r="PLZ79" s="40"/>
      <c r="PMA79" s="40"/>
      <c r="PMB79" s="40"/>
      <c r="PMC79" s="40"/>
      <c r="PMD79" s="40"/>
      <c r="PME79" s="40"/>
      <c r="PMF79" s="40"/>
      <c r="PMG79" s="40"/>
      <c r="PMH79" s="40"/>
      <c r="PMI79" s="40"/>
      <c r="PMJ79" s="40"/>
      <c r="PMK79" s="40"/>
      <c r="PML79" s="40"/>
      <c r="PMM79" s="40"/>
      <c r="PMN79" s="40"/>
      <c r="PMO79" s="40"/>
      <c r="PMP79" s="40"/>
      <c r="PMQ79" s="40"/>
      <c r="PMR79" s="40"/>
      <c r="PMS79" s="40"/>
      <c r="PMT79" s="40"/>
      <c r="PMU79" s="40"/>
      <c r="PMV79" s="40"/>
      <c r="PMW79" s="40"/>
      <c r="PMX79" s="40"/>
      <c r="PMY79" s="40"/>
      <c r="PMZ79" s="40"/>
      <c r="PNA79" s="40"/>
      <c r="PNB79" s="40"/>
      <c r="PNC79" s="40"/>
      <c r="PND79" s="40"/>
      <c r="PNE79" s="40"/>
      <c r="PNF79" s="40"/>
      <c r="PNG79" s="40"/>
      <c r="PNH79" s="40"/>
      <c r="PNI79" s="40"/>
      <c r="PNJ79" s="40"/>
      <c r="PNK79" s="40"/>
      <c r="PNL79" s="40"/>
      <c r="PNM79" s="40"/>
      <c r="PNN79" s="40"/>
      <c r="PNO79" s="40"/>
      <c r="PNP79" s="40"/>
      <c r="PNQ79" s="40"/>
      <c r="PNR79" s="40"/>
      <c r="PNS79" s="40"/>
      <c r="PNT79" s="40"/>
      <c r="PNU79" s="40"/>
      <c r="PNV79" s="40"/>
      <c r="PNW79" s="40"/>
      <c r="PNX79" s="40"/>
      <c r="PNY79" s="40"/>
      <c r="PNZ79" s="40"/>
      <c r="POA79" s="40"/>
      <c r="POB79" s="40"/>
      <c r="POC79" s="40"/>
      <c r="POD79" s="40"/>
      <c r="POE79" s="40"/>
      <c r="POF79" s="40"/>
      <c r="POG79" s="40"/>
      <c r="POH79" s="40"/>
      <c r="POI79" s="40"/>
      <c r="POJ79" s="40"/>
      <c r="POK79" s="40"/>
      <c r="POL79" s="40"/>
      <c r="POM79" s="40"/>
      <c r="PON79" s="40"/>
      <c r="POO79" s="40"/>
      <c r="POP79" s="40"/>
      <c r="POQ79" s="40"/>
      <c r="POR79" s="40"/>
      <c r="POS79" s="40"/>
      <c r="POT79" s="40"/>
      <c r="POU79" s="40"/>
      <c r="POV79" s="40"/>
      <c r="POW79" s="40"/>
      <c r="POX79" s="40"/>
      <c r="POY79" s="40"/>
      <c r="POZ79" s="40"/>
      <c r="PPA79" s="40"/>
      <c r="PPB79" s="40"/>
      <c r="PPC79" s="40"/>
      <c r="PPD79" s="40"/>
      <c r="PPE79" s="40"/>
      <c r="PPF79" s="40"/>
      <c r="PPG79" s="40"/>
      <c r="PPH79" s="40"/>
      <c r="PPI79" s="40"/>
      <c r="PPJ79" s="40"/>
      <c r="PPK79" s="40"/>
      <c r="PPL79" s="40"/>
      <c r="PPM79" s="40"/>
      <c r="PPN79" s="40"/>
      <c r="PPO79" s="40"/>
      <c r="PPP79" s="40"/>
      <c r="PPQ79" s="40"/>
      <c r="PPR79" s="40"/>
      <c r="PPS79" s="40"/>
      <c r="PPT79" s="40"/>
      <c r="PPU79" s="40"/>
      <c r="PPV79" s="40"/>
      <c r="PPW79" s="40"/>
      <c r="PPX79" s="40"/>
      <c r="PPY79" s="40"/>
      <c r="PPZ79" s="40"/>
      <c r="PQA79" s="40"/>
      <c r="PQB79" s="40"/>
      <c r="PQC79" s="40"/>
      <c r="PQD79" s="40"/>
      <c r="PQE79" s="40"/>
      <c r="PQF79" s="40"/>
      <c r="PQG79" s="40"/>
      <c r="PQH79" s="40"/>
      <c r="PQI79" s="40"/>
      <c r="PQJ79" s="40"/>
      <c r="PQK79" s="40"/>
      <c r="PQL79" s="40"/>
      <c r="PQM79" s="40"/>
      <c r="PQN79" s="40"/>
      <c r="PQO79" s="40"/>
      <c r="PQP79" s="40"/>
      <c r="PQQ79" s="40"/>
      <c r="PQR79" s="40"/>
      <c r="PQS79" s="40"/>
      <c r="PQT79" s="40"/>
      <c r="PQU79" s="40"/>
      <c r="PQV79" s="40"/>
      <c r="PQW79" s="40"/>
      <c r="PQX79" s="40"/>
      <c r="PQY79" s="40"/>
      <c r="PQZ79" s="40"/>
      <c r="PRA79" s="40"/>
      <c r="PRB79" s="40"/>
      <c r="PRC79" s="40"/>
      <c r="PRD79" s="40"/>
      <c r="PRE79" s="40"/>
      <c r="PRF79" s="40"/>
      <c r="PRG79" s="40"/>
      <c r="PRH79" s="40"/>
      <c r="PRI79" s="40"/>
      <c r="PRJ79" s="40"/>
      <c r="PRK79" s="40"/>
      <c r="PRL79" s="40"/>
      <c r="PRM79" s="40"/>
      <c r="PRN79" s="40"/>
      <c r="PRO79" s="40"/>
      <c r="PRP79" s="40"/>
      <c r="PRQ79" s="40"/>
      <c r="PRR79" s="40"/>
      <c r="PRS79" s="40"/>
      <c r="PRT79" s="40"/>
      <c r="PRU79" s="40"/>
      <c r="PRV79" s="40"/>
      <c r="PRW79" s="40"/>
      <c r="PRX79" s="40"/>
      <c r="PRY79" s="40"/>
      <c r="PRZ79" s="40"/>
      <c r="PSA79" s="40"/>
      <c r="PSB79" s="40"/>
      <c r="PSC79" s="40"/>
      <c r="PSD79" s="40"/>
      <c r="PSE79" s="40"/>
      <c r="PSF79" s="40"/>
      <c r="PSG79" s="40"/>
      <c r="PSH79" s="40"/>
      <c r="PSI79" s="40"/>
      <c r="PSJ79" s="40"/>
      <c r="PSK79" s="40"/>
      <c r="PSL79" s="40"/>
      <c r="PSM79" s="40"/>
      <c r="PSN79" s="40"/>
      <c r="PSO79" s="40"/>
      <c r="PSP79" s="40"/>
      <c r="PSQ79" s="40"/>
      <c r="PSR79" s="40"/>
      <c r="PSS79" s="40"/>
      <c r="PST79" s="40"/>
      <c r="PSU79" s="40"/>
      <c r="PSV79" s="40"/>
      <c r="PSW79" s="40"/>
      <c r="PSX79" s="40"/>
      <c r="PSY79" s="40"/>
      <c r="PSZ79" s="40"/>
      <c r="PTA79" s="40"/>
      <c r="PTB79" s="40"/>
      <c r="PTC79" s="40"/>
      <c r="PTD79" s="40"/>
      <c r="PTE79" s="40"/>
      <c r="PTF79" s="40"/>
      <c r="PTG79" s="40"/>
      <c r="PTH79" s="40"/>
      <c r="PTI79" s="40"/>
      <c r="PTJ79" s="40"/>
      <c r="PTK79" s="40"/>
      <c r="PTL79" s="40"/>
      <c r="PTM79" s="40"/>
      <c r="PTN79" s="40"/>
      <c r="PTO79" s="40"/>
      <c r="PTP79" s="40"/>
      <c r="PTQ79" s="40"/>
      <c r="PTR79" s="40"/>
      <c r="PTS79" s="40"/>
      <c r="PTT79" s="40"/>
      <c r="PTU79" s="40"/>
      <c r="PTV79" s="40"/>
      <c r="PTW79" s="40"/>
      <c r="PTX79" s="40"/>
      <c r="PTY79" s="40"/>
      <c r="PTZ79" s="40"/>
      <c r="PUA79" s="40"/>
      <c r="PUB79" s="40"/>
      <c r="PUC79" s="40"/>
      <c r="PUD79" s="40"/>
      <c r="PUE79" s="40"/>
      <c r="PUF79" s="40"/>
      <c r="PUG79" s="40"/>
      <c r="PUH79" s="40"/>
      <c r="PUI79" s="40"/>
      <c r="PUJ79" s="40"/>
      <c r="PUK79" s="40"/>
      <c r="PUL79" s="40"/>
      <c r="PUM79" s="40"/>
      <c r="PUN79" s="40"/>
      <c r="PUO79" s="40"/>
      <c r="PUP79" s="40"/>
      <c r="PUQ79" s="40"/>
      <c r="PUR79" s="40"/>
      <c r="PUS79" s="40"/>
      <c r="PUT79" s="40"/>
      <c r="PUU79" s="40"/>
      <c r="PUV79" s="40"/>
      <c r="PUW79" s="40"/>
      <c r="PUX79" s="40"/>
      <c r="PUY79" s="40"/>
      <c r="PUZ79" s="40"/>
      <c r="PVA79" s="40"/>
      <c r="PVB79" s="40"/>
      <c r="PVC79" s="40"/>
      <c r="PVD79" s="40"/>
      <c r="PVE79" s="40"/>
      <c r="PVF79" s="40"/>
      <c r="PVG79" s="40"/>
      <c r="PVH79" s="40"/>
      <c r="PVI79" s="40"/>
      <c r="PVJ79" s="40"/>
      <c r="PVK79" s="40"/>
      <c r="PVL79" s="40"/>
      <c r="PVM79" s="40"/>
      <c r="PVN79" s="40"/>
      <c r="PVO79" s="40"/>
      <c r="PVP79" s="40"/>
      <c r="PVQ79" s="40"/>
      <c r="PVR79" s="40"/>
      <c r="PVS79" s="40"/>
      <c r="PVT79" s="40"/>
      <c r="PVU79" s="40"/>
      <c r="PVV79" s="40"/>
      <c r="PVW79" s="40"/>
      <c r="PVX79" s="40"/>
      <c r="PVY79" s="40"/>
      <c r="PVZ79" s="40"/>
      <c r="PWA79" s="40"/>
      <c r="PWB79" s="40"/>
      <c r="PWC79" s="40"/>
      <c r="PWD79" s="40"/>
      <c r="PWE79" s="40"/>
      <c r="PWF79" s="40"/>
      <c r="PWG79" s="40"/>
      <c r="PWH79" s="40"/>
      <c r="PWI79" s="40"/>
      <c r="PWJ79" s="40"/>
      <c r="PWK79" s="40"/>
      <c r="PWL79" s="40"/>
      <c r="PWM79" s="40"/>
      <c r="PWN79" s="40"/>
      <c r="PWO79" s="40"/>
      <c r="PWP79" s="40"/>
      <c r="PWQ79" s="40"/>
      <c r="PWR79" s="40"/>
      <c r="PWS79" s="40"/>
      <c r="PWT79" s="40"/>
      <c r="PWU79" s="40"/>
      <c r="PWV79" s="40"/>
      <c r="PWW79" s="40"/>
      <c r="PWX79" s="40"/>
      <c r="PWY79" s="40"/>
      <c r="PWZ79" s="40"/>
      <c r="PXA79" s="40"/>
      <c r="PXB79" s="40"/>
      <c r="PXC79" s="40"/>
      <c r="PXD79" s="40"/>
      <c r="PXE79" s="40"/>
      <c r="PXF79" s="40"/>
      <c r="PXG79" s="40"/>
      <c r="PXH79" s="40"/>
      <c r="PXI79" s="40"/>
      <c r="PXJ79" s="40"/>
      <c r="PXK79" s="40"/>
      <c r="PXL79" s="40"/>
      <c r="PXM79" s="40"/>
      <c r="PXN79" s="40"/>
      <c r="PXO79" s="40"/>
      <c r="PXP79" s="40"/>
      <c r="PXQ79" s="40"/>
      <c r="PXR79" s="40"/>
      <c r="PXS79" s="40"/>
      <c r="PXT79" s="40"/>
      <c r="PXU79" s="40"/>
      <c r="PXV79" s="40"/>
      <c r="PXW79" s="40"/>
      <c r="PXX79" s="40"/>
      <c r="PXY79" s="40"/>
      <c r="PXZ79" s="40"/>
      <c r="PYA79" s="40"/>
      <c r="PYB79" s="40"/>
      <c r="PYC79" s="40"/>
      <c r="PYD79" s="40"/>
      <c r="PYE79" s="40"/>
      <c r="PYF79" s="40"/>
      <c r="PYG79" s="40"/>
      <c r="PYH79" s="40"/>
      <c r="PYI79" s="40"/>
      <c r="PYJ79" s="40"/>
      <c r="PYK79" s="40"/>
      <c r="PYL79" s="40"/>
      <c r="PYM79" s="40"/>
      <c r="PYN79" s="40"/>
      <c r="PYO79" s="40"/>
      <c r="PYP79" s="40"/>
      <c r="PYQ79" s="40"/>
      <c r="PYR79" s="40"/>
      <c r="PYS79" s="40"/>
      <c r="PYT79" s="40"/>
      <c r="PYU79" s="40"/>
      <c r="PYV79" s="40"/>
      <c r="PYW79" s="40"/>
      <c r="PYX79" s="40"/>
      <c r="PYY79" s="40"/>
      <c r="PYZ79" s="40"/>
      <c r="PZA79" s="40"/>
      <c r="PZB79" s="40"/>
      <c r="PZC79" s="40"/>
      <c r="PZD79" s="40"/>
      <c r="PZE79" s="40"/>
      <c r="PZF79" s="40"/>
      <c r="PZG79" s="40"/>
      <c r="PZH79" s="40"/>
      <c r="PZI79" s="40"/>
      <c r="PZJ79" s="40"/>
      <c r="PZK79" s="40"/>
      <c r="PZL79" s="40"/>
      <c r="PZM79" s="40"/>
      <c r="PZN79" s="40"/>
      <c r="PZO79" s="40"/>
      <c r="PZP79" s="40"/>
      <c r="PZQ79" s="40"/>
      <c r="PZR79" s="40"/>
      <c r="PZS79" s="40"/>
      <c r="PZT79" s="40"/>
      <c r="PZU79" s="40"/>
      <c r="PZV79" s="40"/>
      <c r="PZW79" s="40"/>
      <c r="PZX79" s="40"/>
      <c r="PZY79" s="40"/>
      <c r="PZZ79" s="40"/>
      <c r="QAA79" s="40"/>
      <c r="QAB79" s="40"/>
      <c r="QAC79" s="40"/>
      <c r="QAD79" s="40"/>
      <c r="QAE79" s="40"/>
      <c r="QAF79" s="40"/>
      <c r="QAG79" s="40"/>
      <c r="QAH79" s="40"/>
      <c r="QAI79" s="40"/>
      <c r="QAJ79" s="40"/>
      <c r="QAK79" s="40"/>
      <c r="QAL79" s="40"/>
      <c r="QAM79" s="40"/>
      <c r="QAN79" s="40"/>
      <c r="QAO79" s="40"/>
      <c r="QAP79" s="40"/>
      <c r="QAQ79" s="40"/>
      <c r="QAR79" s="40"/>
      <c r="QAS79" s="40"/>
      <c r="QAT79" s="40"/>
      <c r="QAU79" s="40"/>
      <c r="QAV79" s="40"/>
      <c r="QAW79" s="40"/>
      <c r="QAX79" s="40"/>
      <c r="QAY79" s="40"/>
      <c r="QAZ79" s="40"/>
      <c r="QBA79" s="40"/>
      <c r="QBB79" s="40"/>
      <c r="QBC79" s="40"/>
      <c r="QBD79" s="40"/>
      <c r="QBE79" s="40"/>
      <c r="QBF79" s="40"/>
      <c r="QBG79" s="40"/>
      <c r="QBH79" s="40"/>
      <c r="QBI79" s="40"/>
      <c r="QBJ79" s="40"/>
      <c r="QBK79" s="40"/>
      <c r="QBL79" s="40"/>
      <c r="QBM79" s="40"/>
      <c r="QBN79" s="40"/>
      <c r="QBO79" s="40"/>
      <c r="QBP79" s="40"/>
      <c r="QBQ79" s="40"/>
      <c r="QBR79" s="40"/>
      <c r="QBS79" s="40"/>
      <c r="QBT79" s="40"/>
      <c r="QBU79" s="40"/>
      <c r="QBV79" s="40"/>
      <c r="QBW79" s="40"/>
      <c r="QBX79" s="40"/>
      <c r="QBY79" s="40"/>
      <c r="QBZ79" s="40"/>
      <c r="QCA79" s="40"/>
      <c r="QCB79" s="40"/>
      <c r="QCC79" s="40"/>
      <c r="QCD79" s="40"/>
      <c r="QCE79" s="40"/>
      <c r="QCF79" s="40"/>
      <c r="QCG79" s="40"/>
      <c r="QCH79" s="40"/>
      <c r="QCI79" s="40"/>
      <c r="QCJ79" s="40"/>
      <c r="QCK79" s="40"/>
      <c r="QCL79" s="40"/>
      <c r="QCM79" s="40"/>
      <c r="QCN79" s="40"/>
      <c r="QCO79" s="40"/>
      <c r="QCP79" s="40"/>
      <c r="QCQ79" s="40"/>
      <c r="QCR79" s="40"/>
      <c r="QCS79" s="40"/>
      <c r="QCT79" s="40"/>
      <c r="QCU79" s="40"/>
      <c r="QCV79" s="40"/>
      <c r="QCW79" s="40"/>
      <c r="QCX79" s="40"/>
      <c r="QCY79" s="40"/>
      <c r="QCZ79" s="40"/>
      <c r="QDA79" s="40"/>
      <c r="QDB79" s="40"/>
      <c r="QDC79" s="40"/>
      <c r="QDD79" s="40"/>
      <c r="QDE79" s="40"/>
      <c r="QDF79" s="40"/>
      <c r="QDG79" s="40"/>
      <c r="QDH79" s="40"/>
      <c r="QDI79" s="40"/>
      <c r="QDJ79" s="40"/>
      <c r="QDK79" s="40"/>
      <c r="QDL79" s="40"/>
      <c r="QDM79" s="40"/>
      <c r="QDN79" s="40"/>
      <c r="QDO79" s="40"/>
      <c r="QDP79" s="40"/>
      <c r="QDQ79" s="40"/>
      <c r="QDR79" s="40"/>
      <c r="QDS79" s="40"/>
      <c r="QDT79" s="40"/>
      <c r="QDU79" s="40"/>
      <c r="QDV79" s="40"/>
      <c r="QDW79" s="40"/>
      <c r="QDX79" s="40"/>
      <c r="QDY79" s="40"/>
      <c r="QDZ79" s="40"/>
      <c r="QEA79" s="40"/>
      <c r="QEB79" s="40"/>
      <c r="QEC79" s="40"/>
      <c r="QED79" s="40"/>
      <c r="QEE79" s="40"/>
      <c r="QEF79" s="40"/>
      <c r="QEG79" s="40"/>
      <c r="QEH79" s="40"/>
      <c r="QEI79" s="40"/>
      <c r="QEJ79" s="40"/>
      <c r="QEK79" s="40"/>
      <c r="QEL79" s="40"/>
      <c r="QEM79" s="40"/>
      <c r="QEN79" s="40"/>
      <c r="QEO79" s="40"/>
      <c r="QEP79" s="40"/>
      <c r="QEQ79" s="40"/>
      <c r="QER79" s="40"/>
      <c r="QES79" s="40"/>
      <c r="QET79" s="40"/>
      <c r="QEU79" s="40"/>
      <c r="QEV79" s="40"/>
      <c r="QEW79" s="40"/>
      <c r="QEX79" s="40"/>
      <c r="QEY79" s="40"/>
      <c r="QEZ79" s="40"/>
      <c r="QFA79" s="40"/>
      <c r="QFB79" s="40"/>
      <c r="QFC79" s="40"/>
      <c r="QFD79" s="40"/>
      <c r="QFE79" s="40"/>
      <c r="QFF79" s="40"/>
      <c r="QFG79" s="40"/>
      <c r="QFH79" s="40"/>
      <c r="QFI79" s="40"/>
      <c r="QFJ79" s="40"/>
      <c r="QFK79" s="40"/>
      <c r="QFL79" s="40"/>
      <c r="QFM79" s="40"/>
      <c r="QFN79" s="40"/>
      <c r="QFO79" s="40"/>
      <c r="QFP79" s="40"/>
      <c r="QFQ79" s="40"/>
      <c r="QFR79" s="40"/>
      <c r="QFS79" s="40"/>
      <c r="QFT79" s="40"/>
      <c r="QFU79" s="40"/>
      <c r="QFV79" s="40"/>
      <c r="QFW79" s="40"/>
      <c r="QFX79" s="40"/>
      <c r="QFY79" s="40"/>
      <c r="QFZ79" s="40"/>
      <c r="QGA79" s="40"/>
      <c r="QGB79" s="40"/>
      <c r="QGC79" s="40"/>
      <c r="QGD79" s="40"/>
      <c r="QGE79" s="40"/>
      <c r="QGF79" s="40"/>
      <c r="QGG79" s="40"/>
      <c r="QGH79" s="40"/>
      <c r="QGI79" s="40"/>
      <c r="QGJ79" s="40"/>
      <c r="QGK79" s="40"/>
      <c r="QGL79" s="40"/>
      <c r="QGM79" s="40"/>
      <c r="QGN79" s="40"/>
      <c r="QGO79" s="40"/>
      <c r="QGP79" s="40"/>
      <c r="QGQ79" s="40"/>
      <c r="QGR79" s="40"/>
      <c r="QGS79" s="40"/>
      <c r="QGT79" s="40"/>
      <c r="QGU79" s="40"/>
      <c r="QGV79" s="40"/>
      <c r="QGW79" s="40"/>
      <c r="QGX79" s="40"/>
      <c r="QGY79" s="40"/>
      <c r="QGZ79" s="40"/>
      <c r="QHA79" s="40"/>
      <c r="QHB79" s="40"/>
      <c r="QHC79" s="40"/>
      <c r="QHD79" s="40"/>
      <c r="QHE79" s="40"/>
      <c r="QHF79" s="40"/>
      <c r="QHG79" s="40"/>
      <c r="QHH79" s="40"/>
      <c r="QHI79" s="40"/>
      <c r="QHJ79" s="40"/>
      <c r="QHK79" s="40"/>
      <c r="QHL79" s="40"/>
      <c r="QHM79" s="40"/>
      <c r="QHN79" s="40"/>
      <c r="QHO79" s="40"/>
      <c r="QHP79" s="40"/>
      <c r="QHQ79" s="40"/>
      <c r="QHR79" s="40"/>
      <c r="QHS79" s="40"/>
      <c r="QHT79" s="40"/>
      <c r="QHU79" s="40"/>
      <c r="QHV79" s="40"/>
      <c r="QHW79" s="40"/>
      <c r="QHX79" s="40"/>
      <c r="QHY79" s="40"/>
      <c r="QHZ79" s="40"/>
      <c r="QIA79" s="40"/>
      <c r="QIB79" s="40"/>
      <c r="QIC79" s="40"/>
      <c r="QID79" s="40"/>
      <c r="QIE79" s="40"/>
      <c r="QIF79" s="40"/>
      <c r="QIG79" s="40"/>
      <c r="QIH79" s="40"/>
      <c r="QII79" s="40"/>
      <c r="QIJ79" s="40"/>
      <c r="QIK79" s="40"/>
      <c r="QIL79" s="40"/>
      <c r="QIM79" s="40"/>
      <c r="QIN79" s="40"/>
      <c r="QIO79" s="40"/>
      <c r="QIP79" s="40"/>
      <c r="QIQ79" s="40"/>
      <c r="QIR79" s="40"/>
      <c r="QIS79" s="40"/>
      <c r="QIT79" s="40"/>
      <c r="QIU79" s="40"/>
      <c r="QIV79" s="40"/>
      <c r="QIW79" s="40"/>
      <c r="QIX79" s="40"/>
      <c r="QIY79" s="40"/>
      <c r="QIZ79" s="40"/>
      <c r="QJA79" s="40"/>
      <c r="QJB79" s="40"/>
      <c r="QJC79" s="40"/>
      <c r="QJD79" s="40"/>
      <c r="QJE79" s="40"/>
      <c r="QJF79" s="40"/>
      <c r="QJG79" s="40"/>
      <c r="QJH79" s="40"/>
      <c r="QJI79" s="40"/>
      <c r="QJJ79" s="40"/>
      <c r="QJK79" s="40"/>
      <c r="QJL79" s="40"/>
      <c r="QJM79" s="40"/>
      <c r="QJN79" s="40"/>
      <c r="QJO79" s="40"/>
      <c r="QJP79" s="40"/>
      <c r="QJQ79" s="40"/>
      <c r="QJR79" s="40"/>
      <c r="QJS79" s="40"/>
      <c r="QJT79" s="40"/>
      <c r="QJU79" s="40"/>
      <c r="QJV79" s="40"/>
      <c r="QJW79" s="40"/>
      <c r="QJX79" s="40"/>
      <c r="QJY79" s="40"/>
      <c r="QJZ79" s="40"/>
      <c r="QKA79" s="40"/>
      <c r="QKB79" s="40"/>
      <c r="QKC79" s="40"/>
      <c r="QKD79" s="40"/>
      <c r="QKE79" s="40"/>
      <c r="QKF79" s="40"/>
      <c r="QKG79" s="40"/>
      <c r="QKH79" s="40"/>
      <c r="QKI79" s="40"/>
      <c r="QKJ79" s="40"/>
      <c r="QKK79" s="40"/>
      <c r="QKL79" s="40"/>
      <c r="QKM79" s="40"/>
      <c r="QKN79" s="40"/>
      <c r="QKO79" s="40"/>
      <c r="QKP79" s="40"/>
      <c r="QKQ79" s="40"/>
      <c r="QKR79" s="40"/>
      <c r="QKS79" s="40"/>
      <c r="QKT79" s="40"/>
      <c r="QKU79" s="40"/>
      <c r="QKV79" s="40"/>
      <c r="QKW79" s="40"/>
      <c r="QKX79" s="40"/>
      <c r="QKY79" s="40"/>
      <c r="QKZ79" s="40"/>
      <c r="QLA79" s="40"/>
      <c r="QLB79" s="40"/>
      <c r="QLC79" s="40"/>
      <c r="QLD79" s="40"/>
      <c r="QLE79" s="40"/>
      <c r="QLF79" s="40"/>
      <c r="QLG79" s="40"/>
      <c r="QLH79" s="40"/>
      <c r="QLI79" s="40"/>
      <c r="QLJ79" s="40"/>
      <c r="QLK79" s="40"/>
      <c r="QLL79" s="40"/>
      <c r="QLM79" s="40"/>
      <c r="QLN79" s="40"/>
      <c r="QLO79" s="40"/>
      <c r="QLP79" s="40"/>
      <c r="QLQ79" s="40"/>
      <c r="QLR79" s="40"/>
      <c r="QLS79" s="40"/>
      <c r="QLT79" s="40"/>
      <c r="QLU79" s="40"/>
      <c r="QLV79" s="40"/>
      <c r="QLW79" s="40"/>
      <c r="QLX79" s="40"/>
      <c r="QLY79" s="40"/>
      <c r="QLZ79" s="40"/>
      <c r="QMA79" s="40"/>
      <c r="QMB79" s="40"/>
      <c r="QMC79" s="40"/>
      <c r="QMD79" s="40"/>
      <c r="QME79" s="40"/>
      <c r="QMF79" s="40"/>
      <c r="QMG79" s="40"/>
      <c r="QMH79" s="40"/>
      <c r="QMI79" s="40"/>
      <c r="QMJ79" s="40"/>
      <c r="QMK79" s="40"/>
      <c r="QML79" s="40"/>
      <c r="QMM79" s="40"/>
      <c r="QMN79" s="40"/>
      <c r="QMO79" s="40"/>
      <c r="QMP79" s="40"/>
      <c r="QMQ79" s="40"/>
      <c r="QMR79" s="40"/>
      <c r="QMS79" s="40"/>
      <c r="QMT79" s="40"/>
      <c r="QMU79" s="40"/>
      <c r="QMV79" s="40"/>
      <c r="QMW79" s="40"/>
      <c r="QMX79" s="40"/>
      <c r="QMY79" s="40"/>
      <c r="QMZ79" s="40"/>
      <c r="QNA79" s="40"/>
      <c r="QNB79" s="40"/>
      <c r="QNC79" s="40"/>
      <c r="QND79" s="40"/>
      <c r="QNE79" s="40"/>
      <c r="QNF79" s="40"/>
      <c r="QNG79" s="40"/>
      <c r="QNH79" s="40"/>
      <c r="QNI79" s="40"/>
      <c r="QNJ79" s="40"/>
      <c r="QNK79" s="40"/>
      <c r="QNL79" s="40"/>
      <c r="QNM79" s="40"/>
      <c r="QNN79" s="40"/>
      <c r="QNO79" s="40"/>
      <c r="QNP79" s="40"/>
      <c r="QNQ79" s="40"/>
      <c r="QNR79" s="40"/>
      <c r="QNS79" s="40"/>
      <c r="QNT79" s="40"/>
      <c r="QNU79" s="40"/>
      <c r="QNV79" s="40"/>
      <c r="QNW79" s="40"/>
      <c r="QNX79" s="40"/>
      <c r="QNY79" s="40"/>
      <c r="QNZ79" s="40"/>
      <c r="QOA79" s="40"/>
      <c r="QOB79" s="40"/>
      <c r="QOC79" s="40"/>
      <c r="QOD79" s="40"/>
      <c r="QOE79" s="40"/>
      <c r="QOF79" s="40"/>
      <c r="QOG79" s="40"/>
      <c r="QOH79" s="40"/>
      <c r="QOI79" s="40"/>
      <c r="QOJ79" s="40"/>
      <c r="QOK79" s="40"/>
      <c r="QOL79" s="40"/>
      <c r="QOM79" s="40"/>
      <c r="QON79" s="40"/>
      <c r="QOO79" s="40"/>
      <c r="QOP79" s="40"/>
      <c r="QOQ79" s="40"/>
      <c r="QOR79" s="40"/>
      <c r="QOS79" s="40"/>
      <c r="QOT79" s="40"/>
      <c r="QOU79" s="40"/>
      <c r="QOV79" s="40"/>
      <c r="QOW79" s="40"/>
      <c r="QOX79" s="40"/>
      <c r="QOY79" s="40"/>
      <c r="QOZ79" s="40"/>
      <c r="QPA79" s="40"/>
      <c r="QPB79" s="40"/>
      <c r="QPC79" s="40"/>
      <c r="QPD79" s="40"/>
      <c r="QPE79" s="40"/>
      <c r="QPF79" s="40"/>
      <c r="QPG79" s="40"/>
      <c r="QPH79" s="40"/>
      <c r="QPI79" s="40"/>
      <c r="QPJ79" s="40"/>
      <c r="QPK79" s="40"/>
      <c r="QPL79" s="40"/>
      <c r="QPM79" s="40"/>
      <c r="QPN79" s="40"/>
      <c r="QPO79" s="40"/>
      <c r="QPP79" s="40"/>
      <c r="QPQ79" s="40"/>
      <c r="QPR79" s="40"/>
      <c r="QPS79" s="40"/>
      <c r="QPT79" s="40"/>
      <c r="QPU79" s="40"/>
      <c r="QPV79" s="40"/>
      <c r="QPW79" s="40"/>
      <c r="QPX79" s="40"/>
      <c r="QPY79" s="40"/>
      <c r="QPZ79" s="40"/>
      <c r="QQA79" s="40"/>
      <c r="QQB79" s="40"/>
      <c r="QQC79" s="40"/>
      <c r="QQD79" s="40"/>
      <c r="QQE79" s="40"/>
      <c r="QQF79" s="40"/>
      <c r="QQG79" s="40"/>
      <c r="QQH79" s="40"/>
      <c r="QQI79" s="40"/>
      <c r="QQJ79" s="40"/>
      <c r="QQK79" s="40"/>
      <c r="QQL79" s="40"/>
      <c r="QQM79" s="40"/>
      <c r="QQN79" s="40"/>
      <c r="QQO79" s="40"/>
      <c r="QQP79" s="40"/>
      <c r="QQQ79" s="40"/>
      <c r="QQR79" s="40"/>
      <c r="QQS79" s="40"/>
      <c r="QQT79" s="40"/>
      <c r="QQU79" s="40"/>
      <c r="QQV79" s="40"/>
      <c r="QQW79" s="40"/>
      <c r="QQX79" s="40"/>
      <c r="QQY79" s="40"/>
      <c r="QQZ79" s="40"/>
      <c r="QRA79" s="40"/>
      <c r="QRB79" s="40"/>
      <c r="QRC79" s="40"/>
      <c r="QRD79" s="40"/>
      <c r="QRE79" s="40"/>
      <c r="QRF79" s="40"/>
      <c r="QRG79" s="40"/>
      <c r="QRH79" s="40"/>
      <c r="QRI79" s="40"/>
      <c r="QRJ79" s="40"/>
      <c r="QRK79" s="40"/>
      <c r="QRL79" s="40"/>
      <c r="QRM79" s="40"/>
      <c r="QRN79" s="40"/>
      <c r="QRO79" s="40"/>
      <c r="QRP79" s="40"/>
      <c r="QRQ79" s="40"/>
      <c r="QRR79" s="40"/>
      <c r="QRS79" s="40"/>
      <c r="QRT79" s="40"/>
      <c r="QRU79" s="40"/>
      <c r="QRV79" s="40"/>
      <c r="QRW79" s="40"/>
      <c r="QRX79" s="40"/>
      <c r="QRY79" s="40"/>
      <c r="QRZ79" s="40"/>
      <c r="QSA79" s="40"/>
      <c r="QSB79" s="40"/>
      <c r="QSC79" s="40"/>
      <c r="QSD79" s="40"/>
      <c r="QSE79" s="40"/>
      <c r="QSF79" s="40"/>
      <c r="QSG79" s="40"/>
      <c r="QSH79" s="40"/>
      <c r="QSI79" s="40"/>
      <c r="QSJ79" s="40"/>
      <c r="QSK79" s="40"/>
      <c r="QSL79" s="40"/>
      <c r="QSM79" s="40"/>
      <c r="QSN79" s="40"/>
      <c r="QSO79" s="40"/>
      <c r="QSP79" s="40"/>
      <c r="QSQ79" s="40"/>
      <c r="QSR79" s="40"/>
      <c r="QSS79" s="40"/>
      <c r="QST79" s="40"/>
      <c r="QSU79" s="40"/>
      <c r="QSV79" s="40"/>
      <c r="QSW79" s="40"/>
      <c r="QSX79" s="40"/>
      <c r="QSY79" s="40"/>
      <c r="QSZ79" s="40"/>
      <c r="QTA79" s="40"/>
      <c r="QTB79" s="40"/>
      <c r="QTC79" s="40"/>
      <c r="QTD79" s="40"/>
      <c r="QTE79" s="40"/>
      <c r="QTF79" s="40"/>
      <c r="QTG79" s="40"/>
      <c r="QTH79" s="40"/>
      <c r="QTI79" s="40"/>
      <c r="QTJ79" s="40"/>
      <c r="QTK79" s="40"/>
      <c r="QTL79" s="40"/>
      <c r="QTM79" s="40"/>
      <c r="QTN79" s="40"/>
      <c r="QTO79" s="40"/>
      <c r="QTP79" s="40"/>
      <c r="QTQ79" s="40"/>
      <c r="QTR79" s="40"/>
      <c r="QTS79" s="40"/>
      <c r="QTT79" s="40"/>
      <c r="QTU79" s="40"/>
      <c r="QTV79" s="40"/>
      <c r="QTW79" s="40"/>
      <c r="QTX79" s="40"/>
      <c r="QTY79" s="40"/>
      <c r="QTZ79" s="40"/>
      <c r="QUA79" s="40"/>
      <c r="QUB79" s="40"/>
      <c r="QUC79" s="40"/>
      <c r="QUD79" s="40"/>
      <c r="QUE79" s="40"/>
      <c r="QUF79" s="40"/>
      <c r="QUG79" s="40"/>
      <c r="QUH79" s="40"/>
      <c r="QUI79" s="40"/>
      <c r="QUJ79" s="40"/>
      <c r="QUK79" s="40"/>
      <c r="QUL79" s="40"/>
      <c r="QUM79" s="40"/>
      <c r="QUN79" s="40"/>
      <c r="QUO79" s="40"/>
      <c r="QUP79" s="40"/>
      <c r="QUQ79" s="40"/>
      <c r="QUR79" s="40"/>
      <c r="QUS79" s="40"/>
      <c r="QUT79" s="40"/>
      <c r="QUU79" s="40"/>
      <c r="QUV79" s="40"/>
      <c r="QUW79" s="40"/>
      <c r="QUX79" s="40"/>
      <c r="QUY79" s="40"/>
      <c r="QUZ79" s="40"/>
      <c r="QVA79" s="40"/>
      <c r="QVB79" s="40"/>
      <c r="QVC79" s="40"/>
      <c r="QVD79" s="40"/>
      <c r="QVE79" s="40"/>
      <c r="QVF79" s="40"/>
      <c r="QVG79" s="40"/>
      <c r="QVH79" s="40"/>
      <c r="QVI79" s="40"/>
      <c r="QVJ79" s="40"/>
      <c r="QVK79" s="40"/>
      <c r="QVL79" s="40"/>
      <c r="QVM79" s="40"/>
      <c r="QVN79" s="40"/>
      <c r="QVO79" s="40"/>
      <c r="QVP79" s="40"/>
      <c r="QVQ79" s="40"/>
      <c r="QVR79" s="40"/>
      <c r="QVS79" s="40"/>
      <c r="QVT79" s="40"/>
      <c r="QVU79" s="40"/>
      <c r="QVV79" s="40"/>
      <c r="QVW79" s="40"/>
      <c r="QVX79" s="40"/>
      <c r="QVY79" s="40"/>
      <c r="QVZ79" s="40"/>
      <c r="QWA79" s="40"/>
      <c r="QWB79" s="40"/>
      <c r="QWC79" s="40"/>
      <c r="QWD79" s="40"/>
      <c r="QWE79" s="40"/>
      <c r="QWF79" s="40"/>
      <c r="QWG79" s="40"/>
      <c r="QWH79" s="40"/>
      <c r="QWI79" s="40"/>
      <c r="QWJ79" s="40"/>
      <c r="QWK79" s="40"/>
      <c r="QWL79" s="40"/>
      <c r="QWM79" s="40"/>
      <c r="QWN79" s="40"/>
      <c r="QWO79" s="40"/>
      <c r="QWP79" s="40"/>
      <c r="QWQ79" s="40"/>
      <c r="QWR79" s="40"/>
      <c r="QWS79" s="40"/>
      <c r="QWT79" s="40"/>
      <c r="QWU79" s="40"/>
      <c r="QWV79" s="40"/>
      <c r="QWW79" s="40"/>
      <c r="QWX79" s="40"/>
      <c r="QWY79" s="40"/>
      <c r="QWZ79" s="40"/>
      <c r="QXA79" s="40"/>
      <c r="QXB79" s="40"/>
      <c r="QXC79" s="40"/>
      <c r="QXD79" s="40"/>
      <c r="QXE79" s="40"/>
      <c r="QXF79" s="40"/>
      <c r="QXG79" s="40"/>
      <c r="QXH79" s="40"/>
      <c r="QXI79" s="40"/>
      <c r="QXJ79" s="40"/>
      <c r="QXK79" s="40"/>
      <c r="QXL79" s="40"/>
      <c r="QXM79" s="40"/>
      <c r="QXN79" s="40"/>
      <c r="QXO79" s="40"/>
      <c r="QXP79" s="40"/>
      <c r="QXQ79" s="40"/>
      <c r="QXR79" s="40"/>
      <c r="QXS79" s="40"/>
      <c r="QXT79" s="40"/>
      <c r="QXU79" s="40"/>
      <c r="QXV79" s="40"/>
      <c r="QXW79" s="40"/>
      <c r="QXX79" s="40"/>
      <c r="QXY79" s="40"/>
      <c r="QXZ79" s="40"/>
      <c r="QYA79" s="40"/>
      <c r="QYB79" s="40"/>
      <c r="QYC79" s="40"/>
      <c r="QYD79" s="40"/>
      <c r="QYE79" s="40"/>
      <c r="QYF79" s="40"/>
      <c r="QYG79" s="40"/>
      <c r="QYH79" s="40"/>
      <c r="QYI79" s="40"/>
      <c r="QYJ79" s="40"/>
      <c r="QYK79" s="40"/>
      <c r="QYL79" s="40"/>
      <c r="QYM79" s="40"/>
      <c r="QYN79" s="40"/>
      <c r="QYO79" s="40"/>
      <c r="QYP79" s="40"/>
      <c r="QYQ79" s="40"/>
      <c r="QYR79" s="40"/>
      <c r="QYS79" s="40"/>
      <c r="QYT79" s="40"/>
      <c r="QYU79" s="40"/>
      <c r="QYV79" s="40"/>
      <c r="QYW79" s="40"/>
      <c r="QYX79" s="40"/>
      <c r="QYY79" s="40"/>
      <c r="QYZ79" s="40"/>
      <c r="QZA79" s="40"/>
      <c r="QZB79" s="40"/>
      <c r="QZC79" s="40"/>
      <c r="QZD79" s="40"/>
      <c r="QZE79" s="40"/>
      <c r="QZF79" s="40"/>
      <c r="QZG79" s="40"/>
      <c r="QZH79" s="40"/>
      <c r="QZI79" s="40"/>
      <c r="QZJ79" s="40"/>
      <c r="QZK79" s="40"/>
      <c r="QZL79" s="40"/>
      <c r="QZM79" s="40"/>
      <c r="QZN79" s="40"/>
      <c r="QZO79" s="40"/>
      <c r="QZP79" s="40"/>
      <c r="QZQ79" s="40"/>
      <c r="QZR79" s="40"/>
      <c r="QZS79" s="40"/>
      <c r="QZT79" s="40"/>
      <c r="QZU79" s="40"/>
      <c r="QZV79" s="40"/>
      <c r="QZW79" s="40"/>
      <c r="QZX79" s="40"/>
      <c r="QZY79" s="40"/>
      <c r="QZZ79" s="40"/>
      <c r="RAA79" s="40"/>
      <c r="RAB79" s="40"/>
      <c r="RAC79" s="40"/>
      <c r="RAD79" s="40"/>
      <c r="RAE79" s="40"/>
      <c r="RAF79" s="40"/>
      <c r="RAG79" s="40"/>
      <c r="RAH79" s="40"/>
      <c r="RAI79" s="40"/>
      <c r="RAJ79" s="40"/>
      <c r="RAK79" s="40"/>
      <c r="RAL79" s="40"/>
      <c r="RAM79" s="40"/>
      <c r="RAN79" s="40"/>
      <c r="RAO79" s="40"/>
      <c r="RAP79" s="40"/>
      <c r="RAQ79" s="40"/>
      <c r="RAR79" s="40"/>
      <c r="RAS79" s="40"/>
      <c r="RAT79" s="40"/>
      <c r="RAU79" s="40"/>
      <c r="RAV79" s="40"/>
      <c r="RAW79" s="40"/>
      <c r="RAX79" s="40"/>
      <c r="RAY79" s="40"/>
      <c r="RAZ79" s="40"/>
      <c r="RBA79" s="40"/>
      <c r="RBB79" s="40"/>
      <c r="RBC79" s="40"/>
      <c r="RBD79" s="40"/>
      <c r="RBE79" s="40"/>
      <c r="RBF79" s="40"/>
      <c r="RBG79" s="40"/>
      <c r="RBH79" s="40"/>
      <c r="RBI79" s="40"/>
      <c r="RBJ79" s="40"/>
      <c r="RBK79" s="40"/>
      <c r="RBL79" s="40"/>
      <c r="RBM79" s="40"/>
      <c r="RBN79" s="40"/>
      <c r="RBO79" s="40"/>
      <c r="RBP79" s="40"/>
      <c r="RBQ79" s="40"/>
      <c r="RBR79" s="40"/>
      <c r="RBS79" s="40"/>
      <c r="RBT79" s="40"/>
      <c r="RBU79" s="40"/>
      <c r="RBV79" s="40"/>
      <c r="RBW79" s="40"/>
      <c r="RBX79" s="40"/>
      <c r="RBY79" s="40"/>
      <c r="RBZ79" s="40"/>
      <c r="RCA79" s="40"/>
      <c r="RCB79" s="40"/>
      <c r="RCC79" s="40"/>
      <c r="RCD79" s="40"/>
      <c r="RCE79" s="40"/>
      <c r="RCF79" s="40"/>
      <c r="RCG79" s="40"/>
      <c r="RCH79" s="40"/>
      <c r="RCI79" s="40"/>
      <c r="RCJ79" s="40"/>
      <c r="RCK79" s="40"/>
      <c r="RCL79" s="40"/>
      <c r="RCM79" s="40"/>
      <c r="RCN79" s="40"/>
      <c r="RCO79" s="40"/>
      <c r="RCP79" s="40"/>
      <c r="RCQ79" s="40"/>
      <c r="RCR79" s="40"/>
      <c r="RCS79" s="40"/>
      <c r="RCT79" s="40"/>
      <c r="RCU79" s="40"/>
      <c r="RCV79" s="40"/>
      <c r="RCW79" s="40"/>
      <c r="RCX79" s="40"/>
      <c r="RCY79" s="40"/>
      <c r="RCZ79" s="40"/>
      <c r="RDA79" s="40"/>
      <c r="RDB79" s="40"/>
      <c r="RDC79" s="40"/>
      <c r="RDD79" s="40"/>
      <c r="RDE79" s="40"/>
      <c r="RDF79" s="40"/>
      <c r="RDG79" s="40"/>
      <c r="RDH79" s="40"/>
      <c r="RDI79" s="40"/>
      <c r="RDJ79" s="40"/>
      <c r="RDK79" s="40"/>
      <c r="RDL79" s="40"/>
      <c r="RDM79" s="40"/>
      <c r="RDN79" s="40"/>
      <c r="RDO79" s="40"/>
      <c r="RDP79" s="40"/>
      <c r="RDQ79" s="40"/>
      <c r="RDR79" s="40"/>
      <c r="RDS79" s="40"/>
      <c r="RDT79" s="40"/>
      <c r="RDU79" s="40"/>
      <c r="RDV79" s="40"/>
      <c r="RDW79" s="40"/>
      <c r="RDX79" s="40"/>
      <c r="RDY79" s="40"/>
      <c r="RDZ79" s="40"/>
      <c r="REA79" s="40"/>
      <c r="REB79" s="40"/>
      <c r="REC79" s="40"/>
      <c r="RED79" s="40"/>
      <c r="REE79" s="40"/>
      <c r="REF79" s="40"/>
      <c r="REG79" s="40"/>
      <c r="REH79" s="40"/>
      <c r="REI79" s="40"/>
      <c r="REJ79" s="40"/>
      <c r="REK79" s="40"/>
      <c r="REL79" s="40"/>
      <c r="REM79" s="40"/>
      <c r="REN79" s="40"/>
      <c r="REO79" s="40"/>
      <c r="REP79" s="40"/>
      <c r="REQ79" s="40"/>
      <c r="RER79" s="40"/>
      <c r="RES79" s="40"/>
      <c r="RET79" s="40"/>
      <c r="REU79" s="40"/>
      <c r="REV79" s="40"/>
      <c r="REW79" s="40"/>
      <c r="REX79" s="40"/>
      <c r="REY79" s="40"/>
      <c r="REZ79" s="40"/>
      <c r="RFA79" s="40"/>
      <c r="RFB79" s="40"/>
      <c r="RFC79" s="40"/>
      <c r="RFD79" s="40"/>
      <c r="RFE79" s="40"/>
      <c r="RFF79" s="40"/>
      <c r="RFG79" s="40"/>
      <c r="RFH79" s="40"/>
      <c r="RFI79" s="40"/>
      <c r="RFJ79" s="40"/>
      <c r="RFK79" s="40"/>
      <c r="RFL79" s="40"/>
      <c r="RFM79" s="40"/>
      <c r="RFN79" s="40"/>
      <c r="RFO79" s="40"/>
      <c r="RFP79" s="40"/>
      <c r="RFQ79" s="40"/>
      <c r="RFR79" s="40"/>
      <c r="RFS79" s="40"/>
      <c r="RFT79" s="40"/>
      <c r="RFU79" s="40"/>
      <c r="RFV79" s="40"/>
      <c r="RFW79" s="40"/>
      <c r="RFX79" s="40"/>
      <c r="RFY79" s="40"/>
      <c r="RFZ79" s="40"/>
      <c r="RGA79" s="40"/>
      <c r="RGB79" s="40"/>
      <c r="RGC79" s="40"/>
      <c r="RGD79" s="40"/>
      <c r="RGE79" s="40"/>
      <c r="RGF79" s="40"/>
      <c r="RGG79" s="40"/>
      <c r="RGH79" s="40"/>
      <c r="RGI79" s="40"/>
      <c r="RGJ79" s="40"/>
      <c r="RGK79" s="40"/>
      <c r="RGL79" s="40"/>
      <c r="RGM79" s="40"/>
      <c r="RGN79" s="40"/>
      <c r="RGO79" s="40"/>
      <c r="RGP79" s="40"/>
      <c r="RGQ79" s="40"/>
      <c r="RGR79" s="40"/>
      <c r="RGS79" s="40"/>
      <c r="RGT79" s="40"/>
      <c r="RGU79" s="40"/>
      <c r="RGV79" s="40"/>
      <c r="RGW79" s="40"/>
      <c r="RGX79" s="40"/>
      <c r="RGY79" s="40"/>
      <c r="RGZ79" s="40"/>
      <c r="RHA79" s="40"/>
      <c r="RHB79" s="40"/>
      <c r="RHC79" s="40"/>
      <c r="RHD79" s="40"/>
      <c r="RHE79" s="40"/>
      <c r="RHF79" s="40"/>
      <c r="RHG79" s="40"/>
      <c r="RHH79" s="40"/>
      <c r="RHI79" s="40"/>
      <c r="RHJ79" s="40"/>
      <c r="RHK79" s="40"/>
      <c r="RHL79" s="40"/>
      <c r="RHM79" s="40"/>
      <c r="RHN79" s="40"/>
      <c r="RHO79" s="40"/>
      <c r="RHP79" s="40"/>
      <c r="RHQ79" s="40"/>
      <c r="RHR79" s="40"/>
      <c r="RHS79" s="40"/>
      <c r="RHT79" s="40"/>
      <c r="RHU79" s="40"/>
      <c r="RHV79" s="40"/>
      <c r="RHW79" s="40"/>
      <c r="RHX79" s="40"/>
      <c r="RHY79" s="40"/>
      <c r="RHZ79" s="40"/>
      <c r="RIA79" s="40"/>
      <c r="RIB79" s="40"/>
      <c r="RIC79" s="40"/>
      <c r="RID79" s="40"/>
      <c r="RIE79" s="40"/>
      <c r="RIF79" s="40"/>
      <c r="RIG79" s="40"/>
      <c r="RIH79" s="40"/>
      <c r="RII79" s="40"/>
      <c r="RIJ79" s="40"/>
      <c r="RIK79" s="40"/>
      <c r="RIL79" s="40"/>
      <c r="RIM79" s="40"/>
      <c r="RIN79" s="40"/>
      <c r="RIO79" s="40"/>
      <c r="RIP79" s="40"/>
      <c r="RIQ79" s="40"/>
      <c r="RIR79" s="40"/>
      <c r="RIS79" s="40"/>
      <c r="RIT79" s="40"/>
      <c r="RIU79" s="40"/>
      <c r="RIV79" s="40"/>
      <c r="RIW79" s="40"/>
      <c r="RIX79" s="40"/>
      <c r="RIY79" s="40"/>
      <c r="RIZ79" s="40"/>
      <c r="RJA79" s="40"/>
      <c r="RJB79" s="40"/>
      <c r="RJC79" s="40"/>
      <c r="RJD79" s="40"/>
      <c r="RJE79" s="40"/>
      <c r="RJF79" s="40"/>
      <c r="RJG79" s="40"/>
      <c r="RJH79" s="40"/>
      <c r="RJI79" s="40"/>
      <c r="RJJ79" s="40"/>
      <c r="RJK79" s="40"/>
      <c r="RJL79" s="40"/>
      <c r="RJM79" s="40"/>
      <c r="RJN79" s="40"/>
      <c r="RJO79" s="40"/>
      <c r="RJP79" s="40"/>
      <c r="RJQ79" s="40"/>
      <c r="RJR79" s="40"/>
      <c r="RJS79" s="40"/>
      <c r="RJT79" s="40"/>
      <c r="RJU79" s="40"/>
      <c r="RJV79" s="40"/>
      <c r="RJW79" s="40"/>
      <c r="RJX79" s="40"/>
      <c r="RJY79" s="40"/>
      <c r="RJZ79" s="40"/>
      <c r="RKA79" s="40"/>
      <c r="RKB79" s="40"/>
      <c r="RKC79" s="40"/>
      <c r="RKD79" s="40"/>
      <c r="RKE79" s="40"/>
      <c r="RKF79" s="40"/>
      <c r="RKG79" s="40"/>
      <c r="RKH79" s="40"/>
      <c r="RKI79" s="40"/>
      <c r="RKJ79" s="40"/>
      <c r="RKK79" s="40"/>
      <c r="RKL79" s="40"/>
      <c r="RKM79" s="40"/>
      <c r="RKN79" s="40"/>
      <c r="RKO79" s="40"/>
      <c r="RKP79" s="40"/>
      <c r="RKQ79" s="40"/>
      <c r="RKR79" s="40"/>
      <c r="RKS79" s="40"/>
      <c r="RKT79" s="40"/>
      <c r="RKU79" s="40"/>
      <c r="RKV79" s="40"/>
      <c r="RKW79" s="40"/>
      <c r="RKX79" s="40"/>
      <c r="RKY79" s="40"/>
      <c r="RKZ79" s="40"/>
      <c r="RLA79" s="40"/>
      <c r="RLB79" s="40"/>
      <c r="RLC79" s="40"/>
      <c r="RLD79" s="40"/>
      <c r="RLE79" s="40"/>
      <c r="RLF79" s="40"/>
      <c r="RLG79" s="40"/>
      <c r="RLH79" s="40"/>
      <c r="RLI79" s="40"/>
      <c r="RLJ79" s="40"/>
      <c r="RLK79" s="40"/>
      <c r="RLL79" s="40"/>
      <c r="RLM79" s="40"/>
      <c r="RLN79" s="40"/>
      <c r="RLO79" s="40"/>
      <c r="RLP79" s="40"/>
      <c r="RLQ79" s="40"/>
      <c r="RLR79" s="40"/>
      <c r="RLS79" s="40"/>
      <c r="RLT79" s="40"/>
      <c r="RLU79" s="40"/>
      <c r="RLV79" s="40"/>
      <c r="RLW79" s="40"/>
      <c r="RLX79" s="40"/>
      <c r="RLY79" s="40"/>
      <c r="RLZ79" s="40"/>
      <c r="RMA79" s="40"/>
      <c r="RMB79" s="40"/>
      <c r="RMC79" s="40"/>
      <c r="RMD79" s="40"/>
      <c r="RME79" s="40"/>
      <c r="RMF79" s="40"/>
      <c r="RMG79" s="40"/>
      <c r="RMH79" s="40"/>
      <c r="RMI79" s="40"/>
      <c r="RMJ79" s="40"/>
      <c r="RMK79" s="40"/>
      <c r="RML79" s="40"/>
      <c r="RMM79" s="40"/>
      <c r="RMN79" s="40"/>
      <c r="RMO79" s="40"/>
      <c r="RMP79" s="40"/>
      <c r="RMQ79" s="40"/>
      <c r="RMR79" s="40"/>
      <c r="RMS79" s="40"/>
      <c r="RMT79" s="40"/>
      <c r="RMU79" s="40"/>
      <c r="RMV79" s="40"/>
      <c r="RMW79" s="40"/>
      <c r="RMX79" s="40"/>
      <c r="RMY79" s="40"/>
      <c r="RMZ79" s="40"/>
      <c r="RNA79" s="40"/>
      <c r="RNB79" s="40"/>
      <c r="RNC79" s="40"/>
      <c r="RND79" s="40"/>
      <c r="RNE79" s="40"/>
      <c r="RNF79" s="40"/>
      <c r="RNG79" s="40"/>
      <c r="RNH79" s="40"/>
      <c r="RNI79" s="40"/>
      <c r="RNJ79" s="40"/>
      <c r="RNK79" s="40"/>
      <c r="RNL79" s="40"/>
      <c r="RNM79" s="40"/>
      <c r="RNN79" s="40"/>
      <c r="RNO79" s="40"/>
      <c r="RNP79" s="40"/>
      <c r="RNQ79" s="40"/>
      <c r="RNR79" s="40"/>
      <c r="RNS79" s="40"/>
      <c r="RNT79" s="40"/>
      <c r="RNU79" s="40"/>
      <c r="RNV79" s="40"/>
      <c r="RNW79" s="40"/>
      <c r="RNX79" s="40"/>
      <c r="RNY79" s="40"/>
      <c r="RNZ79" s="40"/>
      <c r="ROA79" s="40"/>
      <c r="ROB79" s="40"/>
      <c r="ROC79" s="40"/>
      <c r="ROD79" s="40"/>
      <c r="ROE79" s="40"/>
      <c r="ROF79" s="40"/>
      <c r="ROG79" s="40"/>
      <c r="ROH79" s="40"/>
      <c r="ROI79" s="40"/>
      <c r="ROJ79" s="40"/>
      <c r="ROK79" s="40"/>
      <c r="ROL79" s="40"/>
      <c r="ROM79" s="40"/>
      <c r="RON79" s="40"/>
      <c r="ROO79" s="40"/>
      <c r="ROP79" s="40"/>
      <c r="ROQ79" s="40"/>
      <c r="ROR79" s="40"/>
      <c r="ROS79" s="40"/>
      <c r="ROT79" s="40"/>
      <c r="ROU79" s="40"/>
      <c r="ROV79" s="40"/>
      <c r="ROW79" s="40"/>
      <c r="ROX79" s="40"/>
      <c r="ROY79" s="40"/>
      <c r="ROZ79" s="40"/>
      <c r="RPA79" s="40"/>
      <c r="RPB79" s="40"/>
      <c r="RPC79" s="40"/>
      <c r="RPD79" s="40"/>
      <c r="RPE79" s="40"/>
      <c r="RPF79" s="40"/>
      <c r="RPG79" s="40"/>
      <c r="RPH79" s="40"/>
      <c r="RPI79" s="40"/>
      <c r="RPJ79" s="40"/>
      <c r="RPK79" s="40"/>
      <c r="RPL79" s="40"/>
      <c r="RPM79" s="40"/>
      <c r="RPN79" s="40"/>
      <c r="RPO79" s="40"/>
      <c r="RPP79" s="40"/>
      <c r="RPQ79" s="40"/>
      <c r="RPR79" s="40"/>
      <c r="RPS79" s="40"/>
      <c r="RPT79" s="40"/>
      <c r="RPU79" s="40"/>
      <c r="RPV79" s="40"/>
      <c r="RPW79" s="40"/>
      <c r="RPX79" s="40"/>
      <c r="RPY79" s="40"/>
      <c r="RPZ79" s="40"/>
      <c r="RQA79" s="40"/>
      <c r="RQB79" s="40"/>
      <c r="RQC79" s="40"/>
      <c r="RQD79" s="40"/>
      <c r="RQE79" s="40"/>
      <c r="RQF79" s="40"/>
      <c r="RQG79" s="40"/>
      <c r="RQH79" s="40"/>
      <c r="RQI79" s="40"/>
      <c r="RQJ79" s="40"/>
      <c r="RQK79" s="40"/>
      <c r="RQL79" s="40"/>
      <c r="RQM79" s="40"/>
      <c r="RQN79" s="40"/>
      <c r="RQO79" s="40"/>
      <c r="RQP79" s="40"/>
      <c r="RQQ79" s="40"/>
      <c r="RQR79" s="40"/>
      <c r="RQS79" s="40"/>
      <c r="RQT79" s="40"/>
      <c r="RQU79" s="40"/>
      <c r="RQV79" s="40"/>
      <c r="RQW79" s="40"/>
      <c r="RQX79" s="40"/>
      <c r="RQY79" s="40"/>
      <c r="RQZ79" s="40"/>
      <c r="RRA79" s="40"/>
      <c r="RRB79" s="40"/>
      <c r="RRC79" s="40"/>
      <c r="RRD79" s="40"/>
      <c r="RRE79" s="40"/>
      <c r="RRF79" s="40"/>
      <c r="RRG79" s="40"/>
      <c r="RRH79" s="40"/>
      <c r="RRI79" s="40"/>
      <c r="RRJ79" s="40"/>
      <c r="RRK79" s="40"/>
      <c r="RRL79" s="40"/>
      <c r="RRM79" s="40"/>
      <c r="RRN79" s="40"/>
      <c r="RRO79" s="40"/>
      <c r="RRP79" s="40"/>
      <c r="RRQ79" s="40"/>
      <c r="RRR79" s="40"/>
      <c r="RRS79" s="40"/>
      <c r="RRT79" s="40"/>
      <c r="RRU79" s="40"/>
      <c r="RRV79" s="40"/>
      <c r="RRW79" s="40"/>
      <c r="RRX79" s="40"/>
      <c r="RRY79" s="40"/>
      <c r="RRZ79" s="40"/>
      <c r="RSA79" s="40"/>
      <c r="RSB79" s="40"/>
      <c r="RSC79" s="40"/>
      <c r="RSD79" s="40"/>
      <c r="RSE79" s="40"/>
      <c r="RSF79" s="40"/>
      <c r="RSG79" s="40"/>
      <c r="RSH79" s="40"/>
      <c r="RSI79" s="40"/>
      <c r="RSJ79" s="40"/>
      <c r="RSK79" s="40"/>
      <c r="RSL79" s="40"/>
      <c r="RSM79" s="40"/>
      <c r="RSN79" s="40"/>
      <c r="RSO79" s="40"/>
      <c r="RSP79" s="40"/>
      <c r="RSQ79" s="40"/>
      <c r="RSR79" s="40"/>
      <c r="RSS79" s="40"/>
      <c r="RST79" s="40"/>
      <c r="RSU79" s="40"/>
      <c r="RSV79" s="40"/>
      <c r="RSW79" s="40"/>
      <c r="RSX79" s="40"/>
      <c r="RSY79" s="40"/>
      <c r="RSZ79" s="40"/>
      <c r="RTA79" s="40"/>
      <c r="RTB79" s="40"/>
      <c r="RTC79" s="40"/>
      <c r="RTD79" s="40"/>
      <c r="RTE79" s="40"/>
      <c r="RTF79" s="40"/>
      <c r="RTG79" s="40"/>
      <c r="RTH79" s="40"/>
      <c r="RTI79" s="40"/>
      <c r="RTJ79" s="40"/>
      <c r="RTK79" s="40"/>
      <c r="RTL79" s="40"/>
      <c r="RTM79" s="40"/>
      <c r="RTN79" s="40"/>
      <c r="RTO79" s="40"/>
      <c r="RTP79" s="40"/>
      <c r="RTQ79" s="40"/>
      <c r="RTR79" s="40"/>
      <c r="RTS79" s="40"/>
      <c r="RTT79" s="40"/>
      <c r="RTU79" s="40"/>
      <c r="RTV79" s="40"/>
      <c r="RTW79" s="40"/>
      <c r="RTX79" s="40"/>
      <c r="RTY79" s="40"/>
      <c r="RTZ79" s="40"/>
      <c r="RUA79" s="40"/>
      <c r="RUB79" s="40"/>
      <c r="RUC79" s="40"/>
      <c r="RUD79" s="40"/>
      <c r="RUE79" s="40"/>
      <c r="RUF79" s="40"/>
      <c r="RUG79" s="40"/>
      <c r="RUH79" s="40"/>
      <c r="RUI79" s="40"/>
      <c r="RUJ79" s="40"/>
      <c r="RUK79" s="40"/>
      <c r="RUL79" s="40"/>
      <c r="RUM79" s="40"/>
      <c r="RUN79" s="40"/>
      <c r="RUO79" s="40"/>
      <c r="RUP79" s="40"/>
      <c r="RUQ79" s="40"/>
      <c r="RUR79" s="40"/>
      <c r="RUS79" s="40"/>
      <c r="RUT79" s="40"/>
      <c r="RUU79" s="40"/>
      <c r="RUV79" s="40"/>
      <c r="RUW79" s="40"/>
      <c r="RUX79" s="40"/>
      <c r="RUY79" s="40"/>
      <c r="RUZ79" s="40"/>
      <c r="RVA79" s="40"/>
      <c r="RVB79" s="40"/>
      <c r="RVC79" s="40"/>
      <c r="RVD79" s="40"/>
      <c r="RVE79" s="40"/>
      <c r="RVF79" s="40"/>
      <c r="RVG79" s="40"/>
      <c r="RVH79" s="40"/>
      <c r="RVI79" s="40"/>
      <c r="RVJ79" s="40"/>
      <c r="RVK79" s="40"/>
      <c r="RVL79" s="40"/>
      <c r="RVM79" s="40"/>
      <c r="RVN79" s="40"/>
      <c r="RVO79" s="40"/>
      <c r="RVP79" s="40"/>
      <c r="RVQ79" s="40"/>
      <c r="RVR79" s="40"/>
      <c r="RVS79" s="40"/>
      <c r="RVT79" s="40"/>
      <c r="RVU79" s="40"/>
      <c r="RVV79" s="40"/>
      <c r="RVW79" s="40"/>
      <c r="RVX79" s="40"/>
      <c r="RVY79" s="40"/>
      <c r="RVZ79" s="40"/>
      <c r="RWA79" s="40"/>
      <c r="RWB79" s="40"/>
      <c r="RWC79" s="40"/>
      <c r="RWD79" s="40"/>
      <c r="RWE79" s="40"/>
      <c r="RWF79" s="40"/>
      <c r="RWG79" s="40"/>
      <c r="RWH79" s="40"/>
      <c r="RWI79" s="40"/>
      <c r="RWJ79" s="40"/>
      <c r="RWK79" s="40"/>
      <c r="RWL79" s="40"/>
      <c r="RWM79" s="40"/>
      <c r="RWN79" s="40"/>
      <c r="RWO79" s="40"/>
      <c r="RWP79" s="40"/>
      <c r="RWQ79" s="40"/>
      <c r="RWR79" s="40"/>
      <c r="RWS79" s="40"/>
      <c r="RWT79" s="40"/>
      <c r="RWU79" s="40"/>
      <c r="RWV79" s="40"/>
      <c r="RWW79" s="40"/>
      <c r="RWX79" s="40"/>
      <c r="RWY79" s="40"/>
      <c r="RWZ79" s="40"/>
      <c r="RXA79" s="40"/>
      <c r="RXB79" s="40"/>
      <c r="RXC79" s="40"/>
      <c r="RXD79" s="40"/>
      <c r="RXE79" s="40"/>
      <c r="RXF79" s="40"/>
      <c r="RXG79" s="40"/>
      <c r="RXH79" s="40"/>
      <c r="RXI79" s="40"/>
      <c r="RXJ79" s="40"/>
      <c r="RXK79" s="40"/>
      <c r="RXL79" s="40"/>
      <c r="RXM79" s="40"/>
      <c r="RXN79" s="40"/>
      <c r="RXO79" s="40"/>
      <c r="RXP79" s="40"/>
      <c r="RXQ79" s="40"/>
      <c r="RXR79" s="40"/>
      <c r="RXS79" s="40"/>
      <c r="RXT79" s="40"/>
      <c r="RXU79" s="40"/>
      <c r="RXV79" s="40"/>
      <c r="RXW79" s="40"/>
      <c r="RXX79" s="40"/>
      <c r="RXY79" s="40"/>
      <c r="RXZ79" s="40"/>
      <c r="RYA79" s="40"/>
      <c r="RYB79" s="40"/>
      <c r="RYC79" s="40"/>
      <c r="RYD79" s="40"/>
      <c r="RYE79" s="40"/>
      <c r="RYF79" s="40"/>
      <c r="RYG79" s="40"/>
      <c r="RYH79" s="40"/>
      <c r="RYI79" s="40"/>
      <c r="RYJ79" s="40"/>
      <c r="RYK79" s="40"/>
      <c r="RYL79" s="40"/>
      <c r="RYM79" s="40"/>
      <c r="RYN79" s="40"/>
      <c r="RYO79" s="40"/>
      <c r="RYP79" s="40"/>
      <c r="RYQ79" s="40"/>
      <c r="RYR79" s="40"/>
      <c r="RYS79" s="40"/>
      <c r="RYT79" s="40"/>
      <c r="RYU79" s="40"/>
      <c r="RYV79" s="40"/>
      <c r="RYW79" s="40"/>
      <c r="RYX79" s="40"/>
      <c r="RYY79" s="40"/>
      <c r="RYZ79" s="40"/>
      <c r="RZA79" s="40"/>
      <c r="RZB79" s="40"/>
      <c r="RZC79" s="40"/>
      <c r="RZD79" s="40"/>
      <c r="RZE79" s="40"/>
      <c r="RZF79" s="40"/>
      <c r="RZG79" s="40"/>
      <c r="RZH79" s="40"/>
      <c r="RZI79" s="40"/>
      <c r="RZJ79" s="40"/>
      <c r="RZK79" s="40"/>
      <c r="RZL79" s="40"/>
      <c r="RZM79" s="40"/>
      <c r="RZN79" s="40"/>
      <c r="RZO79" s="40"/>
      <c r="RZP79" s="40"/>
      <c r="RZQ79" s="40"/>
      <c r="RZR79" s="40"/>
      <c r="RZS79" s="40"/>
      <c r="RZT79" s="40"/>
      <c r="RZU79" s="40"/>
      <c r="RZV79" s="40"/>
      <c r="RZW79" s="40"/>
      <c r="RZX79" s="40"/>
      <c r="RZY79" s="40"/>
      <c r="RZZ79" s="40"/>
      <c r="SAA79" s="40"/>
      <c r="SAB79" s="40"/>
      <c r="SAC79" s="40"/>
      <c r="SAD79" s="40"/>
      <c r="SAE79" s="40"/>
      <c r="SAF79" s="40"/>
      <c r="SAG79" s="40"/>
      <c r="SAH79" s="40"/>
      <c r="SAI79" s="40"/>
      <c r="SAJ79" s="40"/>
      <c r="SAK79" s="40"/>
      <c r="SAL79" s="40"/>
      <c r="SAM79" s="40"/>
      <c r="SAN79" s="40"/>
      <c r="SAO79" s="40"/>
      <c r="SAP79" s="40"/>
      <c r="SAQ79" s="40"/>
      <c r="SAR79" s="40"/>
      <c r="SAS79" s="40"/>
      <c r="SAT79" s="40"/>
      <c r="SAU79" s="40"/>
      <c r="SAV79" s="40"/>
      <c r="SAW79" s="40"/>
      <c r="SAX79" s="40"/>
      <c r="SAY79" s="40"/>
      <c r="SAZ79" s="40"/>
      <c r="SBA79" s="40"/>
      <c r="SBB79" s="40"/>
      <c r="SBC79" s="40"/>
      <c r="SBD79" s="40"/>
      <c r="SBE79" s="40"/>
      <c r="SBF79" s="40"/>
      <c r="SBG79" s="40"/>
      <c r="SBH79" s="40"/>
      <c r="SBI79" s="40"/>
      <c r="SBJ79" s="40"/>
      <c r="SBK79" s="40"/>
      <c r="SBL79" s="40"/>
      <c r="SBM79" s="40"/>
      <c r="SBN79" s="40"/>
      <c r="SBO79" s="40"/>
      <c r="SBP79" s="40"/>
      <c r="SBQ79" s="40"/>
      <c r="SBR79" s="40"/>
      <c r="SBS79" s="40"/>
      <c r="SBT79" s="40"/>
      <c r="SBU79" s="40"/>
      <c r="SBV79" s="40"/>
      <c r="SBW79" s="40"/>
      <c r="SBX79" s="40"/>
      <c r="SBY79" s="40"/>
      <c r="SBZ79" s="40"/>
      <c r="SCA79" s="40"/>
      <c r="SCB79" s="40"/>
      <c r="SCC79" s="40"/>
      <c r="SCD79" s="40"/>
      <c r="SCE79" s="40"/>
      <c r="SCF79" s="40"/>
      <c r="SCG79" s="40"/>
      <c r="SCH79" s="40"/>
      <c r="SCI79" s="40"/>
      <c r="SCJ79" s="40"/>
      <c r="SCK79" s="40"/>
      <c r="SCL79" s="40"/>
      <c r="SCM79" s="40"/>
      <c r="SCN79" s="40"/>
      <c r="SCO79" s="40"/>
      <c r="SCP79" s="40"/>
      <c r="SCQ79" s="40"/>
      <c r="SCR79" s="40"/>
      <c r="SCS79" s="40"/>
      <c r="SCT79" s="40"/>
      <c r="SCU79" s="40"/>
      <c r="SCV79" s="40"/>
      <c r="SCW79" s="40"/>
      <c r="SCX79" s="40"/>
      <c r="SCY79" s="40"/>
      <c r="SCZ79" s="40"/>
      <c r="SDA79" s="40"/>
      <c r="SDB79" s="40"/>
      <c r="SDC79" s="40"/>
      <c r="SDD79" s="40"/>
      <c r="SDE79" s="40"/>
      <c r="SDF79" s="40"/>
      <c r="SDG79" s="40"/>
      <c r="SDH79" s="40"/>
      <c r="SDI79" s="40"/>
      <c r="SDJ79" s="40"/>
      <c r="SDK79" s="40"/>
      <c r="SDL79" s="40"/>
      <c r="SDM79" s="40"/>
      <c r="SDN79" s="40"/>
      <c r="SDO79" s="40"/>
      <c r="SDP79" s="40"/>
      <c r="SDQ79" s="40"/>
      <c r="SDR79" s="40"/>
      <c r="SDS79" s="40"/>
      <c r="SDT79" s="40"/>
      <c r="SDU79" s="40"/>
      <c r="SDV79" s="40"/>
      <c r="SDW79" s="40"/>
      <c r="SDX79" s="40"/>
      <c r="SDY79" s="40"/>
      <c r="SDZ79" s="40"/>
      <c r="SEA79" s="40"/>
      <c r="SEB79" s="40"/>
      <c r="SEC79" s="40"/>
      <c r="SED79" s="40"/>
      <c r="SEE79" s="40"/>
      <c r="SEF79" s="40"/>
      <c r="SEG79" s="40"/>
      <c r="SEH79" s="40"/>
      <c r="SEI79" s="40"/>
      <c r="SEJ79" s="40"/>
      <c r="SEK79" s="40"/>
      <c r="SEL79" s="40"/>
      <c r="SEM79" s="40"/>
      <c r="SEN79" s="40"/>
      <c r="SEO79" s="40"/>
      <c r="SEP79" s="40"/>
      <c r="SEQ79" s="40"/>
      <c r="SER79" s="40"/>
      <c r="SES79" s="40"/>
      <c r="SET79" s="40"/>
      <c r="SEU79" s="40"/>
      <c r="SEV79" s="40"/>
      <c r="SEW79" s="40"/>
      <c r="SEX79" s="40"/>
      <c r="SEY79" s="40"/>
      <c r="SEZ79" s="40"/>
      <c r="SFA79" s="40"/>
      <c r="SFB79" s="40"/>
      <c r="SFC79" s="40"/>
      <c r="SFD79" s="40"/>
      <c r="SFE79" s="40"/>
      <c r="SFF79" s="40"/>
      <c r="SFG79" s="40"/>
      <c r="SFH79" s="40"/>
      <c r="SFI79" s="40"/>
      <c r="SFJ79" s="40"/>
      <c r="SFK79" s="40"/>
      <c r="SFL79" s="40"/>
      <c r="SFM79" s="40"/>
      <c r="SFN79" s="40"/>
      <c r="SFO79" s="40"/>
      <c r="SFP79" s="40"/>
      <c r="SFQ79" s="40"/>
      <c r="SFR79" s="40"/>
      <c r="SFS79" s="40"/>
      <c r="SFT79" s="40"/>
      <c r="SFU79" s="40"/>
      <c r="SFV79" s="40"/>
      <c r="SFW79" s="40"/>
      <c r="SFX79" s="40"/>
      <c r="SFY79" s="40"/>
      <c r="SFZ79" s="40"/>
      <c r="SGA79" s="40"/>
      <c r="SGB79" s="40"/>
      <c r="SGC79" s="40"/>
      <c r="SGD79" s="40"/>
      <c r="SGE79" s="40"/>
      <c r="SGF79" s="40"/>
      <c r="SGG79" s="40"/>
      <c r="SGH79" s="40"/>
      <c r="SGI79" s="40"/>
      <c r="SGJ79" s="40"/>
      <c r="SGK79" s="40"/>
      <c r="SGL79" s="40"/>
      <c r="SGM79" s="40"/>
      <c r="SGN79" s="40"/>
      <c r="SGO79" s="40"/>
      <c r="SGP79" s="40"/>
      <c r="SGQ79" s="40"/>
      <c r="SGR79" s="40"/>
      <c r="SGS79" s="40"/>
      <c r="SGT79" s="40"/>
      <c r="SGU79" s="40"/>
      <c r="SGV79" s="40"/>
      <c r="SGW79" s="40"/>
      <c r="SGX79" s="40"/>
      <c r="SGY79" s="40"/>
      <c r="SGZ79" s="40"/>
      <c r="SHA79" s="40"/>
      <c r="SHB79" s="40"/>
      <c r="SHC79" s="40"/>
      <c r="SHD79" s="40"/>
      <c r="SHE79" s="40"/>
      <c r="SHF79" s="40"/>
      <c r="SHG79" s="40"/>
      <c r="SHH79" s="40"/>
      <c r="SHI79" s="40"/>
      <c r="SHJ79" s="40"/>
      <c r="SHK79" s="40"/>
      <c r="SHL79" s="40"/>
      <c r="SHM79" s="40"/>
      <c r="SHN79" s="40"/>
      <c r="SHO79" s="40"/>
      <c r="SHP79" s="40"/>
      <c r="SHQ79" s="40"/>
      <c r="SHR79" s="40"/>
      <c r="SHS79" s="40"/>
      <c r="SHT79" s="40"/>
      <c r="SHU79" s="40"/>
      <c r="SHV79" s="40"/>
      <c r="SHW79" s="40"/>
      <c r="SHX79" s="40"/>
      <c r="SHY79" s="40"/>
      <c r="SHZ79" s="40"/>
      <c r="SIA79" s="40"/>
      <c r="SIB79" s="40"/>
      <c r="SIC79" s="40"/>
      <c r="SID79" s="40"/>
      <c r="SIE79" s="40"/>
      <c r="SIF79" s="40"/>
      <c r="SIG79" s="40"/>
      <c r="SIH79" s="40"/>
      <c r="SII79" s="40"/>
      <c r="SIJ79" s="40"/>
      <c r="SIK79" s="40"/>
      <c r="SIL79" s="40"/>
      <c r="SIM79" s="40"/>
      <c r="SIN79" s="40"/>
      <c r="SIO79" s="40"/>
      <c r="SIP79" s="40"/>
      <c r="SIQ79" s="40"/>
      <c r="SIR79" s="40"/>
      <c r="SIS79" s="40"/>
      <c r="SIT79" s="40"/>
      <c r="SIU79" s="40"/>
      <c r="SIV79" s="40"/>
      <c r="SIW79" s="40"/>
      <c r="SIX79" s="40"/>
      <c r="SIY79" s="40"/>
      <c r="SIZ79" s="40"/>
      <c r="SJA79" s="40"/>
      <c r="SJB79" s="40"/>
      <c r="SJC79" s="40"/>
      <c r="SJD79" s="40"/>
      <c r="SJE79" s="40"/>
      <c r="SJF79" s="40"/>
      <c r="SJG79" s="40"/>
      <c r="SJH79" s="40"/>
      <c r="SJI79" s="40"/>
      <c r="SJJ79" s="40"/>
      <c r="SJK79" s="40"/>
      <c r="SJL79" s="40"/>
      <c r="SJM79" s="40"/>
      <c r="SJN79" s="40"/>
      <c r="SJO79" s="40"/>
      <c r="SJP79" s="40"/>
      <c r="SJQ79" s="40"/>
      <c r="SJR79" s="40"/>
      <c r="SJS79" s="40"/>
      <c r="SJT79" s="40"/>
      <c r="SJU79" s="40"/>
      <c r="SJV79" s="40"/>
      <c r="SJW79" s="40"/>
      <c r="SJX79" s="40"/>
      <c r="SJY79" s="40"/>
      <c r="SJZ79" s="40"/>
      <c r="SKA79" s="40"/>
      <c r="SKB79" s="40"/>
      <c r="SKC79" s="40"/>
      <c r="SKD79" s="40"/>
      <c r="SKE79" s="40"/>
      <c r="SKF79" s="40"/>
      <c r="SKG79" s="40"/>
      <c r="SKH79" s="40"/>
      <c r="SKI79" s="40"/>
      <c r="SKJ79" s="40"/>
      <c r="SKK79" s="40"/>
      <c r="SKL79" s="40"/>
      <c r="SKM79" s="40"/>
      <c r="SKN79" s="40"/>
      <c r="SKO79" s="40"/>
      <c r="SKP79" s="40"/>
      <c r="SKQ79" s="40"/>
      <c r="SKR79" s="40"/>
      <c r="SKS79" s="40"/>
      <c r="SKT79" s="40"/>
      <c r="SKU79" s="40"/>
      <c r="SKV79" s="40"/>
      <c r="SKW79" s="40"/>
      <c r="SKX79" s="40"/>
      <c r="SKY79" s="40"/>
      <c r="SKZ79" s="40"/>
      <c r="SLA79" s="40"/>
      <c r="SLB79" s="40"/>
      <c r="SLC79" s="40"/>
      <c r="SLD79" s="40"/>
      <c r="SLE79" s="40"/>
      <c r="SLF79" s="40"/>
      <c r="SLG79" s="40"/>
      <c r="SLH79" s="40"/>
      <c r="SLI79" s="40"/>
      <c r="SLJ79" s="40"/>
      <c r="SLK79" s="40"/>
      <c r="SLL79" s="40"/>
      <c r="SLM79" s="40"/>
      <c r="SLN79" s="40"/>
      <c r="SLO79" s="40"/>
      <c r="SLP79" s="40"/>
      <c r="SLQ79" s="40"/>
      <c r="SLR79" s="40"/>
      <c r="SLS79" s="40"/>
      <c r="SLT79" s="40"/>
      <c r="SLU79" s="40"/>
      <c r="SLV79" s="40"/>
      <c r="SLW79" s="40"/>
      <c r="SLX79" s="40"/>
      <c r="SLY79" s="40"/>
      <c r="SLZ79" s="40"/>
      <c r="SMA79" s="40"/>
      <c r="SMB79" s="40"/>
      <c r="SMC79" s="40"/>
      <c r="SMD79" s="40"/>
      <c r="SME79" s="40"/>
      <c r="SMF79" s="40"/>
      <c r="SMG79" s="40"/>
      <c r="SMH79" s="40"/>
      <c r="SMI79" s="40"/>
      <c r="SMJ79" s="40"/>
      <c r="SMK79" s="40"/>
      <c r="SML79" s="40"/>
      <c r="SMM79" s="40"/>
      <c r="SMN79" s="40"/>
      <c r="SMO79" s="40"/>
      <c r="SMP79" s="40"/>
      <c r="SMQ79" s="40"/>
      <c r="SMR79" s="40"/>
      <c r="SMS79" s="40"/>
      <c r="SMT79" s="40"/>
      <c r="SMU79" s="40"/>
      <c r="SMV79" s="40"/>
      <c r="SMW79" s="40"/>
      <c r="SMX79" s="40"/>
      <c r="SMY79" s="40"/>
      <c r="SMZ79" s="40"/>
      <c r="SNA79" s="40"/>
      <c r="SNB79" s="40"/>
      <c r="SNC79" s="40"/>
      <c r="SND79" s="40"/>
      <c r="SNE79" s="40"/>
      <c r="SNF79" s="40"/>
      <c r="SNG79" s="40"/>
      <c r="SNH79" s="40"/>
      <c r="SNI79" s="40"/>
      <c r="SNJ79" s="40"/>
      <c r="SNK79" s="40"/>
      <c r="SNL79" s="40"/>
      <c r="SNM79" s="40"/>
      <c r="SNN79" s="40"/>
      <c r="SNO79" s="40"/>
      <c r="SNP79" s="40"/>
      <c r="SNQ79" s="40"/>
      <c r="SNR79" s="40"/>
      <c r="SNS79" s="40"/>
      <c r="SNT79" s="40"/>
      <c r="SNU79" s="40"/>
      <c r="SNV79" s="40"/>
      <c r="SNW79" s="40"/>
      <c r="SNX79" s="40"/>
      <c r="SNY79" s="40"/>
      <c r="SNZ79" s="40"/>
      <c r="SOA79" s="40"/>
      <c r="SOB79" s="40"/>
      <c r="SOC79" s="40"/>
      <c r="SOD79" s="40"/>
      <c r="SOE79" s="40"/>
      <c r="SOF79" s="40"/>
      <c r="SOG79" s="40"/>
      <c r="SOH79" s="40"/>
      <c r="SOI79" s="40"/>
      <c r="SOJ79" s="40"/>
      <c r="SOK79" s="40"/>
      <c r="SOL79" s="40"/>
      <c r="SOM79" s="40"/>
      <c r="SON79" s="40"/>
      <c r="SOO79" s="40"/>
      <c r="SOP79" s="40"/>
      <c r="SOQ79" s="40"/>
      <c r="SOR79" s="40"/>
      <c r="SOS79" s="40"/>
      <c r="SOT79" s="40"/>
      <c r="SOU79" s="40"/>
      <c r="SOV79" s="40"/>
      <c r="SOW79" s="40"/>
      <c r="SOX79" s="40"/>
      <c r="SOY79" s="40"/>
      <c r="SOZ79" s="40"/>
      <c r="SPA79" s="40"/>
      <c r="SPB79" s="40"/>
      <c r="SPC79" s="40"/>
      <c r="SPD79" s="40"/>
      <c r="SPE79" s="40"/>
      <c r="SPF79" s="40"/>
      <c r="SPG79" s="40"/>
      <c r="SPH79" s="40"/>
      <c r="SPI79" s="40"/>
      <c r="SPJ79" s="40"/>
      <c r="SPK79" s="40"/>
      <c r="SPL79" s="40"/>
      <c r="SPM79" s="40"/>
      <c r="SPN79" s="40"/>
      <c r="SPO79" s="40"/>
      <c r="SPP79" s="40"/>
      <c r="SPQ79" s="40"/>
      <c r="SPR79" s="40"/>
      <c r="SPS79" s="40"/>
      <c r="SPT79" s="40"/>
      <c r="SPU79" s="40"/>
      <c r="SPV79" s="40"/>
      <c r="SPW79" s="40"/>
      <c r="SPX79" s="40"/>
      <c r="SPY79" s="40"/>
      <c r="SPZ79" s="40"/>
      <c r="SQA79" s="40"/>
      <c r="SQB79" s="40"/>
      <c r="SQC79" s="40"/>
      <c r="SQD79" s="40"/>
      <c r="SQE79" s="40"/>
      <c r="SQF79" s="40"/>
      <c r="SQG79" s="40"/>
      <c r="SQH79" s="40"/>
      <c r="SQI79" s="40"/>
      <c r="SQJ79" s="40"/>
      <c r="SQK79" s="40"/>
      <c r="SQL79" s="40"/>
      <c r="SQM79" s="40"/>
      <c r="SQN79" s="40"/>
      <c r="SQO79" s="40"/>
      <c r="SQP79" s="40"/>
      <c r="SQQ79" s="40"/>
      <c r="SQR79" s="40"/>
      <c r="SQS79" s="40"/>
      <c r="SQT79" s="40"/>
      <c r="SQU79" s="40"/>
      <c r="SQV79" s="40"/>
      <c r="SQW79" s="40"/>
      <c r="SQX79" s="40"/>
      <c r="SQY79" s="40"/>
      <c r="SQZ79" s="40"/>
      <c r="SRA79" s="40"/>
      <c r="SRB79" s="40"/>
      <c r="SRC79" s="40"/>
      <c r="SRD79" s="40"/>
      <c r="SRE79" s="40"/>
      <c r="SRF79" s="40"/>
      <c r="SRG79" s="40"/>
      <c r="SRH79" s="40"/>
      <c r="SRI79" s="40"/>
      <c r="SRJ79" s="40"/>
      <c r="SRK79" s="40"/>
      <c r="SRL79" s="40"/>
      <c r="SRM79" s="40"/>
      <c r="SRN79" s="40"/>
      <c r="SRO79" s="40"/>
      <c r="SRP79" s="40"/>
      <c r="SRQ79" s="40"/>
      <c r="SRR79" s="40"/>
      <c r="SRS79" s="40"/>
      <c r="SRT79" s="40"/>
      <c r="SRU79" s="40"/>
      <c r="SRV79" s="40"/>
      <c r="SRW79" s="40"/>
      <c r="SRX79" s="40"/>
      <c r="SRY79" s="40"/>
      <c r="SRZ79" s="40"/>
      <c r="SSA79" s="40"/>
      <c r="SSB79" s="40"/>
      <c r="SSC79" s="40"/>
      <c r="SSD79" s="40"/>
      <c r="SSE79" s="40"/>
      <c r="SSF79" s="40"/>
      <c r="SSG79" s="40"/>
      <c r="SSH79" s="40"/>
      <c r="SSI79" s="40"/>
      <c r="SSJ79" s="40"/>
      <c r="SSK79" s="40"/>
      <c r="SSL79" s="40"/>
      <c r="SSM79" s="40"/>
      <c r="SSN79" s="40"/>
      <c r="SSO79" s="40"/>
      <c r="SSP79" s="40"/>
      <c r="SSQ79" s="40"/>
      <c r="SSR79" s="40"/>
      <c r="SSS79" s="40"/>
      <c r="SST79" s="40"/>
      <c r="SSU79" s="40"/>
      <c r="SSV79" s="40"/>
      <c r="SSW79" s="40"/>
      <c r="SSX79" s="40"/>
      <c r="SSY79" s="40"/>
      <c r="SSZ79" s="40"/>
      <c r="STA79" s="40"/>
      <c r="STB79" s="40"/>
      <c r="STC79" s="40"/>
      <c r="STD79" s="40"/>
      <c r="STE79" s="40"/>
      <c r="STF79" s="40"/>
      <c r="STG79" s="40"/>
      <c r="STH79" s="40"/>
      <c r="STI79" s="40"/>
      <c r="STJ79" s="40"/>
      <c r="STK79" s="40"/>
      <c r="STL79" s="40"/>
      <c r="STM79" s="40"/>
      <c r="STN79" s="40"/>
      <c r="STO79" s="40"/>
      <c r="STP79" s="40"/>
      <c r="STQ79" s="40"/>
      <c r="STR79" s="40"/>
      <c r="STS79" s="40"/>
      <c r="STT79" s="40"/>
      <c r="STU79" s="40"/>
      <c r="STV79" s="40"/>
      <c r="STW79" s="40"/>
      <c r="STX79" s="40"/>
      <c r="STY79" s="40"/>
      <c r="STZ79" s="40"/>
      <c r="SUA79" s="40"/>
      <c r="SUB79" s="40"/>
      <c r="SUC79" s="40"/>
      <c r="SUD79" s="40"/>
      <c r="SUE79" s="40"/>
      <c r="SUF79" s="40"/>
      <c r="SUG79" s="40"/>
      <c r="SUH79" s="40"/>
      <c r="SUI79" s="40"/>
      <c r="SUJ79" s="40"/>
      <c r="SUK79" s="40"/>
      <c r="SUL79" s="40"/>
      <c r="SUM79" s="40"/>
      <c r="SUN79" s="40"/>
      <c r="SUO79" s="40"/>
      <c r="SUP79" s="40"/>
      <c r="SUQ79" s="40"/>
      <c r="SUR79" s="40"/>
      <c r="SUS79" s="40"/>
      <c r="SUT79" s="40"/>
      <c r="SUU79" s="40"/>
      <c r="SUV79" s="40"/>
      <c r="SUW79" s="40"/>
      <c r="SUX79" s="40"/>
      <c r="SUY79" s="40"/>
      <c r="SUZ79" s="40"/>
      <c r="SVA79" s="40"/>
      <c r="SVB79" s="40"/>
      <c r="SVC79" s="40"/>
      <c r="SVD79" s="40"/>
      <c r="SVE79" s="40"/>
      <c r="SVF79" s="40"/>
      <c r="SVG79" s="40"/>
      <c r="SVH79" s="40"/>
      <c r="SVI79" s="40"/>
      <c r="SVJ79" s="40"/>
      <c r="SVK79" s="40"/>
      <c r="SVL79" s="40"/>
      <c r="SVM79" s="40"/>
      <c r="SVN79" s="40"/>
      <c r="SVO79" s="40"/>
      <c r="SVP79" s="40"/>
      <c r="SVQ79" s="40"/>
      <c r="SVR79" s="40"/>
      <c r="SVS79" s="40"/>
      <c r="SVT79" s="40"/>
      <c r="SVU79" s="40"/>
      <c r="SVV79" s="40"/>
      <c r="SVW79" s="40"/>
      <c r="SVX79" s="40"/>
      <c r="SVY79" s="40"/>
      <c r="SVZ79" s="40"/>
      <c r="SWA79" s="40"/>
      <c r="SWB79" s="40"/>
      <c r="SWC79" s="40"/>
      <c r="SWD79" s="40"/>
      <c r="SWE79" s="40"/>
      <c r="SWF79" s="40"/>
      <c r="SWG79" s="40"/>
      <c r="SWH79" s="40"/>
      <c r="SWI79" s="40"/>
      <c r="SWJ79" s="40"/>
      <c r="SWK79" s="40"/>
      <c r="SWL79" s="40"/>
      <c r="SWM79" s="40"/>
      <c r="SWN79" s="40"/>
      <c r="SWO79" s="40"/>
      <c r="SWP79" s="40"/>
      <c r="SWQ79" s="40"/>
      <c r="SWR79" s="40"/>
      <c r="SWS79" s="40"/>
      <c r="SWT79" s="40"/>
      <c r="SWU79" s="40"/>
      <c r="SWV79" s="40"/>
      <c r="SWW79" s="40"/>
      <c r="SWX79" s="40"/>
      <c r="SWY79" s="40"/>
      <c r="SWZ79" s="40"/>
      <c r="SXA79" s="40"/>
      <c r="SXB79" s="40"/>
      <c r="SXC79" s="40"/>
      <c r="SXD79" s="40"/>
      <c r="SXE79" s="40"/>
      <c r="SXF79" s="40"/>
      <c r="SXG79" s="40"/>
      <c r="SXH79" s="40"/>
      <c r="SXI79" s="40"/>
      <c r="SXJ79" s="40"/>
      <c r="SXK79" s="40"/>
      <c r="SXL79" s="40"/>
      <c r="SXM79" s="40"/>
      <c r="SXN79" s="40"/>
      <c r="SXO79" s="40"/>
      <c r="SXP79" s="40"/>
      <c r="SXQ79" s="40"/>
      <c r="SXR79" s="40"/>
      <c r="SXS79" s="40"/>
      <c r="SXT79" s="40"/>
      <c r="SXU79" s="40"/>
      <c r="SXV79" s="40"/>
      <c r="SXW79" s="40"/>
      <c r="SXX79" s="40"/>
      <c r="SXY79" s="40"/>
      <c r="SXZ79" s="40"/>
      <c r="SYA79" s="40"/>
      <c r="SYB79" s="40"/>
      <c r="SYC79" s="40"/>
      <c r="SYD79" s="40"/>
      <c r="SYE79" s="40"/>
      <c r="SYF79" s="40"/>
      <c r="SYG79" s="40"/>
      <c r="SYH79" s="40"/>
      <c r="SYI79" s="40"/>
      <c r="SYJ79" s="40"/>
      <c r="SYK79" s="40"/>
      <c r="SYL79" s="40"/>
      <c r="SYM79" s="40"/>
      <c r="SYN79" s="40"/>
      <c r="SYO79" s="40"/>
      <c r="SYP79" s="40"/>
      <c r="SYQ79" s="40"/>
      <c r="SYR79" s="40"/>
      <c r="SYS79" s="40"/>
      <c r="SYT79" s="40"/>
      <c r="SYU79" s="40"/>
      <c r="SYV79" s="40"/>
      <c r="SYW79" s="40"/>
      <c r="SYX79" s="40"/>
      <c r="SYY79" s="40"/>
      <c r="SYZ79" s="40"/>
      <c r="SZA79" s="40"/>
      <c r="SZB79" s="40"/>
      <c r="SZC79" s="40"/>
      <c r="SZD79" s="40"/>
      <c r="SZE79" s="40"/>
      <c r="SZF79" s="40"/>
      <c r="SZG79" s="40"/>
      <c r="SZH79" s="40"/>
      <c r="SZI79" s="40"/>
      <c r="SZJ79" s="40"/>
      <c r="SZK79" s="40"/>
      <c r="SZL79" s="40"/>
      <c r="SZM79" s="40"/>
      <c r="SZN79" s="40"/>
      <c r="SZO79" s="40"/>
      <c r="SZP79" s="40"/>
      <c r="SZQ79" s="40"/>
      <c r="SZR79" s="40"/>
      <c r="SZS79" s="40"/>
      <c r="SZT79" s="40"/>
      <c r="SZU79" s="40"/>
      <c r="SZV79" s="40"/>
      <c r="SZW79" s="40"/>
      <c r="SZX79" s="40"/>
      <c r="SZY79" s="40"/>
      <c r="SZZ79" s="40"/>
      <c r="TAA79" s="40"/>
      <c r="TAB79" s="40"/>
      <c r="TAC79" s="40"/>
      <c r="TAD79" s="40"/>
      <c r="TAE79" s="40"/>
      <c r="TAF79" s="40"/>
      <c r="TAG79" s="40"/>
      <c r="TAH79" s="40"/>
      <c r="TAI79" s="40"/>
      <c r="TAJ79" s="40"/>
      <c r="TAK79" s="40"/>
      <c r="TAL79" s="40"/>
      <c r="TAM79" s="40"/>
      <c r="TAN79" s="40"/>
      <c r="TAO79" s="40"/>
      <c r="TAP79" s="40"/>
      <c r="TAQ79" s="40"/>
      <c r="TAR79" s="40"/>
      <c r="TAS79" s="40"/>
      <c r="TAT79" s="40"/>
      <c r="TAU79" s="40"/>
      <c r="TAV79" s="40"/>
      <c r="TAW79" s="40"/>
      <c r="TAX79" s="40"/>
      <c r="TAY79" s="40"/>
      <c r="TAZ79" s="40"/>
      <c r="TBA79" s="40"/>
      <c r="TBB79" s="40"/>
      <c r="TBC79" s="40"/>
      <c r="TBD79" s="40"/>
      <c r="TBE79" s="40"/>
      <c r="TBF79" s="40"/>
      <c r="TBG79" s="40"/>
      <c r="TBH79" s="40"/>
      <c r="TBI79" s="40"/>
      <c r="TBJ79" s="40"/>
      <c r="TBK79" s="40"/>
      <c r="TBL79" s="40"/>
      <c r="TBM79" s="40"/>
      <c r="TBN79" s="40"/>
      <c r="TBO79" s="40"/>
      <c r="TBP79" s="40"/>
      <c r="TBQ79" s="40"/>
      <c r="TBR79" s="40"/>
      <c r="TBS79" s="40"/>
      <c r="TBT79" s="40"/>
      <c r="TBU79" s="40"/>
      <c r="TBV79" s="40"/>
      <c r="TBW79" s="40"/>
      <c r="TBX79" s="40"/>
      <c r="TBY79" s="40"/>
      <c r="TBZ79" s="40"/>
      <c r="TCA79" s="40"/>
      <c r="TCB79" s="40"/>
      <c r="TCC79" s="40"/>
      <c r="TCD79" s="40"/>
      <c r="TCE79" s="40"/>
      <c r="TCF79" s="40"/>
      <c r="TCG79" s="40"/>
      <c r="TCH79" s="40"/>
      <c r="TCI79" s="40"/>
      <c r="TCJ79" s="40"/>
      <c r="TCK79" s="40"/>
      <c r="TCL79" s="40"/>
      <c r="TCM79" s="40"/>
      <c r="TCN79" s="40"/>
      <c r="TCO79" s="40"/>
      <c r="TCP79" s="40"/>
      <c r="TCQ79" s="40"/>
      <c r="TCR79" s="40"/>
      <c r="TCS79" s="40"/>
      <c r="TCT79" s="40"/>
      <c r="TCU79" s="40"/>
      <c r="TCV79" s="40"/>
      <c r="TCW79" s="40"/>
      <c r="TCX79" s="40"/>
      <c r="TCY79" s="40"/>
      <c r="TCZ79" s="40"/>
      <c r="TDA79" s="40"/>
      <c r="TDB79" s="40"/>
      <c r="TDC79" s="40"/>
      <c r="TDD79" s="40"/>
      <c r="TDE79" s="40"/>
      <c r="TDF79" s="40"/>
      <c r="TDG79" s="40"/>
      <c r="TDH79" s="40"/>
      <c r="TDI79" s="40"/>
      <c r="TDJ79" s="40"/>
      <c r="TDK79" s="40"/>
      <c r="TDL79" s="40"/>
      <c r="TDM79" s="40"/>
      <c r="TDN79" s="40"/>
      <c r="TDO79" s="40"/>
      <c r="TDP79" s="40"/>
      <c r="TDQ79" s="40"/>
      <c r="TDR79" s="40"/>
      <c r="TDS79" s="40"/>
      <c r="TDT79" s="40"/>
      <c r="TDU79" s="40"/>
      <c r="TDV79" s="40"/>
      <c r="TDW79" s="40"/>
      <c r="TDX79" s="40"/>
      <c r="TDY79" s="40"/>
      <c r="TDZ79" s="40"/>
      <c r="TEA79" s="40"/>
      <c r="TEB79" s="40"/>
      <c r="TEC79" s="40"/>
      <c r="TED79" s="40"/>
      <c r="TEE79" s="40"/>
      <c r="TEF79" s="40"/>
      <c r="TEG79" s="40"/>
      <c r="TEH79" s="40"/>
      <c r="TEI79" s="40"/>
      <c r="TEJ79" s="40"/>
      <c r="TEK79" s="40"/>
      <c r="TEL79" s="40"/>
      <c r="TEM79" s="40"/>
      <c r="TEN79" s="40"/>
      <c r="TEO79" s="40"/>
      <c r="TEP79" s="40"/>
      <c r="TEQ79" s="40"/>
      <c r="TER79" s="40"/>
      <c r="TES79" s="40"/>
      <c r="TET79" s="40"/>
      <c r="TEU79" s="40"/>
      <c r="TEV79" s="40"/>
      <c r="TEW79" s="40"/>
      <c r="TEX79" s="40"/>
      <c r="TEY79" s="40"/>
      <c r="TEZ79" s="40"/>
      <c r="TFA79" s="40"/>
      <c r="TFB79" s="40"/>
      <c r="TFC79" s="40"/>
      <c r="TFD79" s="40"/>
      <c r="TFE79" s="40"/>
      <c r="TFF79" s="40"/>
      <c r="TFG79" s="40"/>
      <c r="TFH79" s="40"/>
      <c r="TFI79" s="40"/>
      <c r="TFJ79" s="40"/>
      <c r="TFK79" s="40"/>
      <c r="TFL79" s="40"/>
      <c r="TFM79" s="40"/>
      <c r="TFN79" s="40"/>
      <c r="TFO79" s="40"/>
      <c r="TFP79" s="40"/>
      <c r="TFQ79" s="40"/>
      <c r="TFR79" s="40"/>
      <c r="TFS79" s="40"/>
      <c r="TFT79" s="40"/>
      <c r="TFU79" s="40"/>
      <c r="TFV79" s="40"/>
      <c r="TFW79" s="40"/>
      <c r="TFX79" s="40"/>
      <c r="TFY79" s="40"/>
      <c r="TFZ79" s="40"/>
      <c r="TGA79" s="40"/>
      <c r="TGB79" s="40"/>
      <c r="TGC79" s="40"/>
      <c r="TGD79" s="40"/>
      <c r="TGE79" s="40"/>
      <c r="TGF79" s="40"/>
      <c r="TGG79" s="40"/>
      <c r="TGH79" s="40"/>
      <c r="TGI79" s="40"/>
      <c r="TGJ79" s="40"/>
      <c r="TGK79" s="40"/>
      <c r="TGL79" s="40"/>
      <c r="TGM79" s="40"/>
      <c r="TGN79" s="40"/>
      <c r="TGO79" s="40"/>
      <c r="TGP79" s="40"/>
      <c r="TGQ79" s="40"/>
      <c r="TGR79" s="40"/>
      <c r="TGS79" s="40"/>
      <c r="TGT79" s="40"/>
      <c r="TGU79" s="40"/>
      <c r="TGV79" s="40"/>
      <c r="TGW79" s="40"/>
      <c r="TGX79" s="40"/>
      <c r="TGY79" s="40"/>
      <c r="TGZ79" s="40"/>
      <c r="THA79" s="40"/>
      <c r="THB79" s="40"/>
      <c r="THC79" s="40"/>
      <c r="THD79" s="40"/>
      <c r="THE79" s="40"/>
      <c r="THF79" s="40"/>
      <c r="THG79" s="40"/>
      <c r="THH79" s="40"/>
      <c r="THI79" s="40"/>
      <c r="THJ79" s="40"/>
      <c r="THK79" s="40"/>
      <c r="THL79" s="40"/>
      <c r="THM79" s="40"/>
      <c r="THN79" s="40"/>
      <c r="THO79" s="40"/>
      <c r="THP79" s="40"/>
      <c r="THQ79" s="40"/>
      <c r="THR79" s="40"/>
      <c r="THS79" s="40"/>
      <c r="THT79" s="40"/>
      <c r="THU79" s="40"/>
      <c r="THV79" s="40"/>
      <c r="THW79" s="40"/>
      <c r="THX79" s="40"/>
      <c r="THY79" s="40"/>
      <c r="THZ79" s="40"/>
      <c r="TIA79" s="40"/>
      <c r="TIB79" s="40"/>
      <c r="TIC79" s="40"/>
      <c r="TID79" s="40"/>
      <c r="TIE79" s="40"/>
      <c r="TIF79" s="40"/>
      <c r="TIG79" s="40"/>
      <c r="TIH79" s="40"/>
      <c r="TII79" s="40"/>
      <c r="TIJ79" s="40"/>
      <c r="TIK79" s="40"/>
      <c r="TIL79" s="40"/>
      <c r="TIM79" s="40"/>
      <c r="TIN79" s="40"/>
      <c r="TIO79" s="40"/>
      <c r="TIP79" s="40"/>
      <c r="TIQ79" s="40"/>
      <c r="TIR79" s="40"/>
      <c r="TIS79" s="40"/>
      <c r="TIT79" s="40"/>
      <c r="TIU79" s="40"/>
      <c r="TIV79" s="40"/>
      <c r="TIW79" s="40"/>
      <c r="TIX79" s="40"/>
      <c r="TIY79" s="40"/>
      <c r="TIZ79" s="40"/>
      <c r="TJA79" s="40"/>
      <c r="TJB79" s="40"/>
      <c r="TJC79" s="40"/>
      <c r="TJD79" s="40"/>
      <c r="TJE79" s="40"/>
      <c r="TJF79" s="40"/>
      <c r="TJG79" s="40"/>
      <c r="TJH79" s="40"/>
      <c r="TJI79" s="40"/>
      <c r="TJJ79" s="40"/>
      <c r="TJK79" s="40"/>
      <c r="TJL79" s="40"/>
      <c r="TJM79" s="40"/>
      <c r="TJN79" s="40"/>
      <c r="TJO79" s="40"/>
      <c r="TJP79" s="40"/>
      <c r="TJQ79" s="40"/>
      <c r="TJR79" s="40"/>
      <c r="TJS79" s="40"/>
      <c r="TJT79" s="40"/>
      <c r="TJU79" s="40"/>
      <c r="TJV79" s="40"/>
      <c r="TJW79" s="40"/>
      <c r="TJX79" s="40"/>
      <c r="TJY79" s="40"/>
      <c r="TJZ79" s="40"/>
      <c r="TKA79" s="40"/>
      <c r="TKB79" s="40"/>
      <c r="TKC79" s="40"/>
      <c r="TKD79" s="40"/>
      <c r="TKE79" s="40"/>
      <c r="TKF79" s="40"/>
      <c r="TKG79" s="40"/>
      <c r="TKH79" s="40"/>
      <c r="TKI79" s="40"/>
      <c r="TKJ79" s="40"/>
      <c r="TKK79" s="40"/>
      <c r="TKL79" s="40"/>
      <c r="TKM79" s="40"/>
      <c r="TKN79" s="40"/>
      <c r="TKO79" s="40"/>
      <c r="TKP79" s="40"/>
      <c r="TKQ79" s="40"/>
      <c r="TKR79" s="40"/>
      <c r="TKS79" s="40"/>
      <c r="TKT79" s="40"/>
      <c r="TKU79" s="40"/>
      <c r="TKV79" s="40"/>
      <c r="TKW79" s="40"/>
      <c r="TKX79" s="40"/>
      <c r="TKY79" s="40"/>
      <c r="TKZ79" s="40"/>
      <c r="TLA79" s="40"/>
      <c r="TLB79" s="40"/>
      <c r="TLC79" s="40"/>
      <c r="TLD79" s="40"/>
      <c r="TLE79" s="40"/>
      <c r="TLF79" s="40"/>
      <c r="TLG79" s="40"/>
      <c r="TLH79" s="40"/>
      <c r="TLI79" s="40"/>
      <c r="TLJ79" s="40"/>
      <c r="TLK79" s="40"/>
      <c r="TLL79" s="40"/>
      <c r="TLM79" s="40"/>
      <c r="TLN79" s="40"/>
      <c r="TLO79" s="40"/>
      <c r="TLP79" s="40"/>
      <c r="TLQ79" s="40"/>
      <c r="TLR79" s="40"/>
      <c r="TLS79" s="40"/>
      <c r="TLT79" s="40"/>
      <c r="TLU79" s="40"/>
      <c r="TLV79" s="40"/>
      <c r="TLW79" s="40"/>
      <c r="TLX79" s="40"/>
      <c r="TLY79" s="40"/>
      <c r="TLZ79" s="40"/>
      <c r="TMA79" s="40"/>
      <c r="TMB79" s="40"/>
      <c r="TMC79" s="40"/>
      <c r="TMD79" s="40"/>
      <c r="TME79" s="40"/>
      <c r="TMF79" s="40"/>
      <c r="TMG79" s="40"/>
      <c r="TMH79" s="40"/>
      <c r="TMI79" s="40"/>
      <c r="TMJ79" s="40"/>
      <c r="TMK79" s="40"/>
      <c r="TML79" s="40"/>
      <c r="TMM79" s="40"/>
      <c r="TMN79" s="40"/>
      <c r="TMO79" s="40"/>
      <c r="TMP79" s="40"/>
      <c r="TMQ79" s="40"/>
      <c r="TMR79" s="40"/>
      <c r="TMS79" s="40"/>
      <c r="TMT79" s="40"/>
      <c r="TMU79" s="40"/>
      <c r="TMV79" s="40"/>
      <c r="TMW79" s="40"/>
      <c r="TMX79" s="40"/>
      <c r="TMY79" s="40"/>
      <c r="TMZ79" s="40"/>
      <c r="TNA79" s="40"/>
      <c r="TNB79" s="40"/>
      <c r="TNC79" s="40"/>
      <c r="TND79" s="40"/>
      <c r="TNE79" s="40"/>
      <c r="TNF79" s="40"/>
      <c r="TNG79" s="40"/>
      <c r="TNH79" s="40"/>
      <c r="TNI79" s="40"/>
      <c r="TNJ79" s="40"/>
      <c r="TNK79" s="40"/>
      <c r="TNL79" s="40"/>
      <c r="TNM79" s="40"/>
      <c r="TNN79" s="40"/>
      <c r="TNO79" s="40"/>
      <c r="TNP79" s="40"/>
      <c r="TNQ79" s="40"/>
      <c r="TNR79" s="40"/>
      <c r="TNS79" s="40"/>
      <c r="TNT79" s="40"/>
      <c r="TNU79" s="40"/>
      <c r="TNV79" s="40"/>
      <c r="TNW79" s="40"/>
      <c r="TNX79" s="40"/>
      <c r="TNY79" s="40"/>
      <c r="TNZ79" s="40"/>
      <c r="TOA79" s="40"/>
      <c r="TOB79" s="40"/>
      <c r="TOC79" s="40"/>
      <c r="TOD79" s="40"/>
      <c r="TOE79" s="40"/>
      <c r="TOF79" s="40"/>
      <c r="TOG79" s="40"/>
      <c r="TOH79" s="40"/>
      <c r="TOI79" s="40"/>
      <c r="TOJ79" s="40"/>
      <c r="TOK79" s="40"/>
      <c r="TOL79" s="40"/>
      <c r="TOM79" s="40"/>
      <c r="TON79" s="40"/>
      <c r="TOO79" s="40"/>
      <c r="TOP79" s="40"/>
      <c r="TOQ79" s="40"/>
      <c r="TOR79" s="40"/>
      <c r="TOS79" s="40"/>
      <c r="TOT79" s="40"/>
      <c r="TOU79" s="40"/>
      <c r="TOV79" s="40"/>
      <c r="TOW79" s="40"/>
      <c r="TOX79" s="40"/>
      <c r="TOY79" s="40"/>
      <c r="TOZ79" s="40"/>
      <c r="TPA79" s="40"/>
      <c r="TPB79" s="40"/>
      <c r="TPC79" s="40"/>
      <c r="TPD79" s="40"/>
      <c r="TPE79" s="40"/>
      <c r="TPF79" s="40"/>
      <c r="TPG79" s="40"/>
      <c r="TPH79" s="40"/>
      <c r="TPI79" s="40"/>
      <c r="TPJ79" s="40"/>
      <c r="TPK79" s="40"/>
      <c r="TPL79" s="40"/>
      <c r="TPM79" s="40"/>
      <c r="TPN79" s="40"/>
      <c r="TPO79" s="40"/>
      <c r="TPP79" s="40"/>
      <c r="TPQ79" s="40"/>
      <c r="TPR79" s="40"/>
      <c r="TPS79" s="40"/>
      <c r="TPT79" s="40"/>
      <c r="TPU79" s="40"/>
      <c r="TPV79" s="40"/>
      <c r="TPW79" s="40"/>
      <c r="TPX79" s="40"/>
      <c r="TPY79" s="40"/>
      <c r="TPZ79" s="40"/>
      <c r="TQA79" s="40"/>
      <c r="TQB79" s="40"/>
      <c r="TQC79" s="40"/>
      <c r="TQD79" s="40"/>
      <c r="TQE79" s="40"/>
      <c r="TQF79" s="40"/>
      <c r="TQG79" s="40"/>
      <c r="TQH79" s="40"/>
      <c r="TQI79" s="40"/>
      <c r="TQJ79" s="40"/>
      <c r="TQK79" s="40"/>
      <c r="TQL79" s="40"/>
      <c r="TQM79" s="40"/>
      <c r="TQN79" s="40"/>
      <c r="TQO79" s="40"/>
      <c r="TQP79" s="40"/>
      <c r="TQQ79" s="40"/>
      <c r="TQR79" s="40"/>
      <c r="TQS79" s="40"/>
      <c r="TQT79" s="40"/>
      <c r="TQU79" s="40"/>
      <c r="TQV79" s="40"/>
      <c r="TQW79" s="40"/>
      <c r="TQX79" s="40"/>
      <c r="TQY79" s="40"/>
      <c r="TQZ79" s="40"/>
      <c r="TRA79" s="40"/>
      <c r="TRB79" s="40"/>
      <c r="TRC79" s="40"/>
      <c r="TRD79" s="40"/>
      <c r="TRE79" s="40"/>
      <c r="TRF79" s="40"/>
      <c r="TRG79" s="40"/>
      <c r="TRH79" s="40"/>
      <c r="TRI79" s="40"/>
      <c r="TRJ79" s="40"/>
      <c r="TRK79" s="40"/>
      <c r="TRL79" s="40"/>
      <c r="TRM79" s="40"/>
      <c r="TRN79" s="40"/>
      <c r="TRO79" s="40"/>
      <c r="TRP79" s="40"/>
      <c r="TRQ79" s="40"/>
      <c r="TRR79" s="40"/>
      <c r="TRS79" s="40"/>
      <c r="TRT79" s="40"/>
      <c r="TRU79" s="40"/>
      <c r="TRV79" s="40"/>
      <c r="TRW79" s="40"/>
      <c r="TRX79" s="40"/>
      <c r="TRY79" s="40"/>
      <c r="TRZ79" s="40"/>
      <c r="TSA79" s="40"/>
      <c r="TSB79" s="40"/>
      <c r="TSC79" s="40"/>
      <c r="TSD79" s="40"/>
      <c r="TSE79" s="40"/>
      <c r="TSF79" s="40"/>
      <c r="TSG79" s="40"/>
      <c r="TSH79" s="40"/>
      <c r="TSI79" s="40"/>
      <c r="TSJ79" s="40"/>
      <c r="TSK79" s="40"/>
      <c r="TSL79" s="40"/>
      <c r="TSM79" s="40"/>
      <c r="TSN79" s="40"/>
      <c r="TSO79" s="40"/>
      <c r="TSP79" s="40"/>
      <c r="TSQ79" s="40"/>
      <c r="TSR79" s="40"/>
      <c r="TSS79" s="40"/>
      <c r="TST79" s="40"/>
      <c r="TSU79" s="40"/>
      <c r="TSV79" s="40"/>
      <c r="TSW79" s="40"/>
      <c r="TSX79" s="40"/>
      <c r="TSY79" s="40"/>
      <c r="TSZ79" s="40"/>
      <c r="TTA79" s="40"/>
      <c r="TTB79" s="40"/>
      <c r="TTC79" s="40"/>
      <c r="TTD79" s="40"/>
      <c r="TTE79" s="40"/>
      <c r="TTF79" s="40"/>
      <c r="TTG79" s="40"/>
      <c r="TTH79" s="40"/>
      <c r="TTI79" s="40"/>
      <c r="TTJ79" s="40"/>
      <c r="TTK79" s="40"/>
      <c r="TTL79" s="40"/>
      <c r="TTM79" s="40"/>
      <c r="TTN79" s="40"/>
      <c r="TTO79" s="40"/>
      <c r="TTP79" s="40"/>
      <c r="TTQ79" s="40"/>
      <c r="TTR79" s="40"/>
      <c r="TTS79" s="40"/>
      <c r="TTT79" s="40"/>
      <c r="TTU79" s="40"/>
      <c r="TTV79" s="40"/>
      <c r="TTW79" s="40"/>
      <c r="TTX79" s="40"/>
      <c r="TTY79" s="40"/>
      <c r="TTZ79" s="40"/>
      <c r="TUA79" s="40"/>
      <c r="TUB79" s="40"/>
      <c r="TUC79" s="40"/>
      <c r="TUD79" s="40"/>
      <c r="TUE79" s="40"/>
      <c r="TUF79" s="40"/>
      <c r="TUG79" s="40"/>
      <c r="TUH79" s="40"/>
      <c r="TUI79" s="40"/>
      <c r="TUJ79" s="40"/>
      <c r="TUK79" s="40"/>
      <c r="TUL79" s="40"/>
      <c r="TUM79" s="40"/>
      <c r="TUN79" s="40"/>
      <c r="TUO79" s="40"/>
      <c r="TUP79" s="40"/>
      <c r="TUQ79" s="40"/>
      <c r="TUR79" s="40"/>
      <c r="TUS79" s="40"/>
      <c r="TUT79" s="40"/>
      <c r="TUU79" s="40"/>
      <c r="TUV79" s="40"/>
      <c r="TUW79" s="40"/>
      <c r="TUX79" s="40"/>
      <c r="TUY79" s="40"/>
      <c r="TUZ79" s="40"/>
      <c r="TVA79" s="40"/>
      <c r="TVB79" s="40"/>
      <c r="TVC79" s="40"/>
      <c r="TVD79" s="40"/>
      <c r="TVE79" s="40"/>
      <c r="TVF79" s="40"/>
      <c r="TVG79" s="40"/>
      <c r="TVH79" s="40"/>
      <c r="TVI79" s="40"/>
      <c r="TVJ79" s="40"/>
      <c r="TVK79" s="40"/>
      <c r="TVL79" s="40"/>
      <c r="TVM79" s="40"/>
      <c r="TVN79" s="40"/>
      <c r="TVO79" s="40"/>
      <c r="TVP79" s="40"/>
      <c r="TVQ79" s="40"/>
      <c r="TVR79" s="40"/>
      <c r="TVS79" s="40"/>
      <c r="TVT79" s="40"/>
      <c r="TVU79" s="40"/>
      <c r="TVV79" s="40"/>
      <c r="TVW79" s="40"/>
      <c r="TVX79" s="40"/>
      <c r="TVY79" s="40"/>
      <c r="TVZ79" s="40"/>
      <c r="TWA79" s="40"/>
      <c r="TWB79" s="40"/>
      <c r="TWC79" s="40"/>
      <c r="TWD79" s="40"/>
      <c r="TWE79" s="40"/>
      <c r="TWF79" s="40"/>
      <c r="TWG79" s="40"/>
      <c r="TWH79" s="40"/>
      <c r="TWI79" s="40"/>
      <c r="TWJ79" s="40"/>
      <c r="TWK79" s="40"/>
      <c r="TWL79" s="40"/>
      <c r="TWM79" s="40"/>
      <c r="TWN79" s="40"/>
      <c r="TWO79" s="40"/>
      <c r="TWP79" s="40"/>
      <c r="TWQ79" s="40"/>
      <c r="TWR79" s="40"/>
      <c r="TWS79" s="40"/>
      <c r="TWT79" s="40"/>
      <c r="TWU79" s="40"/>
      <c r="TWV79" s="40"/>
      <c r="TWW79" s="40"/>
      <c r="TWX79" s="40"/>
      <c r="TWY79" s="40"/>
      <c r="TWZ79" s="40"/>
      <c r="TXA79" s="40"/>
      <c r="TXB79" s="40"/>
      <c r="TXC79" s="40"/>
      <c r="TXD79" s="40"/>
      <c r="TXE79" s="40"/>
      <c r="TXF79" s="40"/>
      <c r="TXG79" s="40"/>
      <c r="TXH79" s="40"/>
      <c r="TXI79" s="40"/>
      <c r="TXJ79" s="40"/>
      <c r="TXK79" s="40"/>
      <c r="TXL79" s="40"/>
      <c r="TXM79" s="40"/>
      <c r="TXN79" s="40"/>
      <c r="TXO79" s="40"/>
      <c r="TXP79" s="40"/>
      <c r="TXQ79" s="40"/>
      <c r="TXR79" s="40"/>
      <c r="TXS79" s="40"/>
      <c r="TXT79" s="40"/>
      <c r="TXU79" s="40"/>
      <c r="TXV79" s="40"/>
      <c r="TXW79" s="40"/>
      <c r="TXX79" s="40"/>
      <c r="TXY79" s="40"/>
      <c r="TXZ79" s="40"/>
      <c r="TYA79" s="40"/>
      <c r="TYB79" s="40"/>
      <c r="TYC79" s="40"/>
      <c r="TYD79" s="40"/>
      <c r="TYE79" s="40"/>
      <c r="TYF79" s="40"/>
      <c r="TYG79" s="40"/>
      <c r="TYH79" s="40"/>
      <c r="TYI79" s="40"/>
      <c r="TYJ79" s="40"/>
      <c r="TYK79" s="40"/>
      <c r="TYL79" s="40"/>
      <c r="TYM79" s="40"/>
      <c r="TYN79" s="40"/>
      <c r="TYO79" s="40"/>
      <c r="TYP79" s="40"/>
      <c r="TYQ79" s="40"/>
      <c r="TYR79" s="40"/>
      <c r="TYS79" s="40"/>
      <c r="TYT79" s="40"/>
      <c r="TYU79" s="40"/>
      <c r="TYV79" s="40"/>
      <c r="TYW79" s="40"/>
      <c r="TYX79" s="40"/>
      <c r="TYY79" s="40"/>
      <c r="TYZ79" s="40"/>
      <c r="TZA79" s="40"/>
      <c r="TZB79" s="40"/>
      <c r="TZC79" s="40"/>
      <c r="TZD79" s="40"/>
      <c r="TZE79" s="40"/>
      <c r="TZF79" s="40"/>
      <c r="TZG79" s="40"/>
      <c r="TZH79" s="40"/>
      <c r="TZI79" s="40"/>
      <c r="TZJ79" s="40"/>
      <c r="TZK79" s="40"/>
      <c r="TZL79" s="40"/>
      <c r="TZM79" s="40"/>
      <c r="TZN79" s="40"/>
      <c r="TZO79" s="40"/>
      <c r="TZP79" s="40"/>
      <c r="TZQ79" s="40"/>
      <c r="TZR79" s="40"/>
      <c r="TZS79" s="40"/>
      <c r="TZT79" s="40"/>
      <c r="TZU79" s="40"/>
      <c r="TZV79" s="40"/>
      <c r="TZW79" s="40"/>
      <c r="TZX79" s="40"/>
      <c r="TZY79" s="40"/>
      <c r="TZZ79" s="40"/>
      <c r="UAA79" s="40"/>
      <c r="UAB79" s="40"/>
      <c r="UAC79" s="40"/>
      <c r="UAD79" s="40"/>
      <c r="UAE79" s="40"/>
      <c r="UAF79" s="40"/>
      <c r="UAG79" s="40"/>
      <c r="UAH79" s="40"/>
      <c r="UAI79" s="40"/>
      <c r="UAJ79" s="40"/>
      <c r="UAK79" s="40"/>
      <c r="UAL79" s="40"/>
      <c r="UAM79" s="40"/>
      <c r="UAN79" s="40"/>
      <c r="UAO79" s="40"/>
      <c r="UAP79" s="40"/>
      <c r="UAQ79" s="40"/>
      <c r="UAR79" s="40"/>
      <c r="UAS79" s="40"/>
      <c r="UAT79" s="40"/>
      <c r="UAU79" s="40"/>
      <c r="UAV79" s="40"/>
      <c r="UAW79" s="40"/>
      <c r="UAX79" s="40"/>
      <c r="UAY79" s="40"/>
      <c r="UAZ79" s="40"/>
      <c r="UBA79" s="40"/>
      <c r="UBB79" s="40"/>
      <c r="UBC79" s="40"/>
      <c r="UBD79" s="40"/>
      <c r="UBE79" s="40"/>
      <c r="UBF79" s="40"/>
      <c r="UBG79" s="40"/>
      <c r="UBH79" s="40"/>
      <c r="UBI79" s="40"/>
      <c r="UBJ79" s="40"/>
      <c r="UBK79" s="40"/>
      <c r="UBL79" s="40"/>
      <c r="UBM79" s="40"/>
      <c r="UBN79" s="40"/>
      <c r="UBO79" s="40"/>
      <c r="UBP79" s="40"/>
      <c r="UBQ79" s="40"/>
      <c r="UBR79" s="40"/>
      <c r="UBS79" s="40"/>
      <c r="UBT79" s="40"/>
      <c r="UBU79" s="40"/>
      <c r="UBV79" s="40"/>
      <c r="UBW79" s="40"/>
      <c r="UBX79" s="40"/>
      <c r="UBY79" s="40"/>
      <c r="UBZ79" s="40"/>
      <c r="UCA79" s="40"/>
      <c r="UCB79" s="40"/>
      <c r="UCC79" s="40"/>
      <c r="UCD79" s="40"/>
      <c r="UCE79" s="40"/>
      <c r="UCF79" s="40"/>
      <c r="UCG79" s="40"/>
      <c r="UCH79" s="40"/>
      <c r="UCI79" s="40"/>
      <c r="UCJ79" s="40"/>
      <c r="UCK79" s="40"/>
      <c r="UCL79" s="40"/>
      <c r="UCM79" s="40"/>
      <c r="UCN79" s="40"/>
      <c r="UCO79" s="40"/>
      <c r="UCP79" s="40"/>
      <c r="UCQ79" s="40"/>
      <c r="UCR79" s="40"/>
      <c r="UCS79" s="40"/>
      <c r="UCT79" s="40"/>
      <c r="UCU79" s="40"/>
      <c r="UCV79" s="40"/>
      <c r="UCW79" s="40"/>
      <c r="UCX79" s="40"/>
      <c r="UCY79" s="40"/>
      <c r="UCZ79" s="40"/>
      <c r="UDA79" s="40"/>
      <c r="UDB79" s="40"/>
      <c r="UDC79" s="40"/>
      <c r="UDD79" s="40"/>
      <c r="UDE79" s="40"/>
      <c r="UDF79" s="40"/>
      <c r="UDG79" s="40"/>
      <c r="UDH79" s="40"/>
      <c r="UDI79" s="40"/>
      <c r="UDJ79" s="40"/>
      <c r="UDK79" s="40"/>
      <c r="UDL79" s="40"/>
      <c r="UDM79" s="40"/>
      <c r="UDN79" s="40"/>
      <c r="UDO79" s="40"/>
      <c r="UDP79" s="40"/>
      <c r="UDQ79" s="40"/>
      <c r="UDR79" s="40"/>
      <c r="UDS79" s="40"/>
      <c r="UDT79" s="40"/>
      <c r="UDU79" s="40"/>
      <c r="UDV79" s="40"/>
      <c r="UDW79" s="40"/>
      <c r="UDX79" s="40"/>
      <c r="UDY79" s="40"/>
      <c r="UDZ79" s="40"/>
      <c r="UEA79" s="40"/>
      <c r="UEB79" s="40"/>
      <c r="UEC79" s="40"/>
      <c r="UED79" s="40"/>
      <c r="UEE79" s="40"/>
      <c r="UEF79" s="40"/>
      <c r="UEG79" s="40"/>
      <c r="UEH79" s="40"/>
      <c r="UEI79" s="40"/>
      <c r="UEJ79" s="40"/>
      <c r="UEK79" s="40"/>
      <c r="UEL79" s="40"/>
      <c r="UEM79" s="40"/>
      <c r="UEN79" s="40"/>
      <c r="UEO79" s="40"/>
      <c r="UEP79" s="40"/>
      <c r="UEQ79" s="40"/>
      <c r="UER79" s="40"/>
      <c r="UES79" s="40"/>
      <c r="UET79" s="40"/>
      <c r="UEU79" s="40"/>
      <c r="UEV79" s="40"/>
      <c r="UEW79" s="40"/>
      <c r="UEX79" s="40"/>
      <c r="UEY79" s="40"/>
      <c r="UEZ79" s="40"/>
      <c r="UFA79" s="40"/>
      <c r="UFB79" s="40"/>
      <c r="UFC79" s="40"/>
      <c r="UFD79" s="40"/>
      <c r="UFE79" s="40"/>
      <c r="UFF79" s="40"/>
      <c r="UFG79" s="40"/>
      <c r="UFH79" s="40"/>
      <c r="UFI79" s="40"/>
      <c r="UFJ79" s="40"/>
      <c r="UFK79" s="40"/>
      <c r="UFL79" s="40"/>
      <c r="UFM79" s="40"/>
      <c r="UFN79" s="40"/>
      <c r="UFO79" s="40"/>
      <c r="UFP79" s="40"/>
      <c r="UFQ79" s="40"/>
      <c r="UFR79" s="40"/>
      <c r="UFS79" s="40"/>
      <c r="UFT79" s="40"/>
      <c r="UFU79" s="40"/>
      <c r="UFV79" s="40"/>
      <c r="UFW79" s="40"/>
      <c r="UFX79" s="40"/>
      <c r="UFY79" s="40"/>
      <c r="UFZ79" s="40"/>
      <c r="UGA79" s="40"/>
      <c r="UGB79" s="40"/>
      <c r="UGC79" s="40"/>
      <c r="UGD79" s="40"/>
      <c r="UGE79" s="40"/>
      <c r="UGF79" s="40"/>
      <c r="UGG79" s="40"/>
      <c r="UGH79" s="40"/>
      <c r="UGI79" s="40"/>
      <c r="UGJ79" s="40"/>
      <c r="UGK79" s="40"/>
      <c r="UGL79" s="40"/>
      <c r="UGM79" s="40"/>
      <c r="UGN79" s="40"/>
      <c r="UGO79" s="40"/>
      <c r="UGP79" s="40"/>
      <c r="UGQ79" s="40"/>
      <c r="UGR79" s="40"/>
      <c r="UGS79" s="40"/>
      <c r="UGT79" s="40"/>
      <c r="UGU79" s="40"/>
      <c r="UGV79" s="40"/>
      <c r="UGW79" s="40"/>
      <c r="UGX79" s="40"/>
      <c r="UGY79" s="40"/>
      <c r="UGZ79" s="40"/>
      <c r="UHA79" s="40"/>
      <c r="UHB79" s="40"/>
      <c r="UHC79" s="40"/>
      <c r="UHD79" s="40"/>
      <c r="UHE79" s="40"/>
      <c r="UHF79" s="40"/>
      <c r="UHG79" s="40"/>
      <c r="UHH79" s="40"/>
      <c r="UHI79" s="40"/>
      <c r="UHJ79" s="40"/>
      <c r="UHK79" s="40"/>
      <c r="UHL79" s="40"/>
      <c r="UHM79" s="40"/>
      <c r="UHN79" s="40"/>
      <c r="UHO79" s="40"/>
      <c r="UHP79" s="40"/>
      <c r="UHQ79" s="40"/>
      <c r="UHR79" s="40"/>
      <c r="UHS79" s="40"/>
      <c r="UHT79" s="40"/>
      <c r="UHU79" s="40"/>
      <c r="UHV79" s="40"/>
      <c r="UHW79" s="40"/>
      <c r="UHX79" s="40"/>
      <c r="UHY79" s="40"/>
      <c r="UHZ79" s="40"/>
      <c r="UIA79" s="40"/>
      <c r="UIB79" s="40"/>
      <c r="UIC79" s="40"/>
      <c r="UID79" s="40"/>
      <c r="UIE79" s="40"/>
      <c r="UIF79" s="40"/>
      <c r="UIG79" s="40"/>
      <c r="UIH79" s="40"/>
      <c r="UII79" s="40"/>
      <c r="UIJ79" s="40"/>
      <c r="UIK79" s="40"/>
      <c r="UIL79" s="40"/>
      <c r="UIM79" s="40"/>
      <c r="UIN79" s="40"/>
      <c r="UIO79" s="40"/>
      <c r="UIP79" s="40"/>
      <c r="UIQ79" s="40"/>
      <c r="UIR79" s="40"/>
      <c r="UIS79" s="40"/>
      <c r="UIT79" s="40"/>
      <c r="UIU79" s="40"/>
      <c r="UIV79" s="40"/>
      <c r="UIW79" s="40"/>
      <c r="UIX79" s="40"/>
      <c r="UIY79" s="40"/>
      <c r="UIZ79" s="40"/>
      <c r="UJA79" s="40"/>
      <c r="UJB79" s="40"/>
      <c r="UJC79" s="40"/>
      <c r="UJD79" s="40"/>
      <c r="UJE79" s="40"/>
      <c r="UJF79" s="40"/>
      <c r="UJG79" s="40"/>
      <c r="UJH79" s="40"/>
      <c r="UJI79" s="40"/>
      <c r="UJJ79" s="40"/>
      <c r="UJK79" s="40"/>
      <c r="UJL79" s="40"/>
      <c r="UJM79" s="40"/>
      <c r="UJN79" s="40"/>
      <c r="UJO79" s="40"/>
      <c r="UJP79" s="40"/>
      <c r="UJQ79" s="40"/>
      <c r="UJR79" s="40"/>
      <c r="UJS79" s="40"/>
      <c r="UJT79" s="40"/>
      <c r="UJU79" s="40"/>
      <c r="UJV79" s="40"/>
      <c r="UJW79" s="40"/>
      <c r="UJX79" s="40"/>
      <c r="UJY79" s="40"/>
      <c r="UJZ79" s="40"/>
      <c r="UKA79" s="40"/>
      <c r="UKB79" s="40"/>
      <c r="UKC79" s="40"/>
      <c r="UKD79" s="40"/>
      <c r="UKE79" s="40"/>
      <c r="UKF79" s="40"/>
      <c r="UKG79" s="40"/>
      <c r="UKH79" s="40"/>
      <c r="UKI79" s="40"/>
      <c r="UKJ79" s="40"/>
      <c r="UKK79" s="40"/>
      <c r="UKL79" s="40"/>
      <c r="UKM79" s="40"/>
      <c r="UKN79" s="40"/>
      <c r="UKO79" s="40"/>
      <c r="UKP79" s="40"/>
      <c r="UKQ79" s="40"/>
      <c r="UKR79" s="40"/>
      <c r="UKS79" s="40"/>
      <c r="UKT79" s="40"/>
      <c r="UKU79" s="40"/>
      <c r="UKV79" s="40"/>
      <c r="UKW79" s="40"/>
      <c r="UKX79" s="40"/>
      <c r="UKY79" s="40"/>
      <c r="UKZ79" s="40"/>
      <c r="ULA79" s="40"/>
      <c r="ULB79" s="40"/>
      <c r="ULC79" s="40"/>
      <c r="ULD79" s="40"/>
      <c r="ULE79" s="40"/>
      <c r="ULF79" s="40"/>
      <c r="ULG79" s="40"/>
      <c r="ULH79" s="40"/>
      <c r="ULI79" s="40"/>
      <c r="ULJ79" s="40"/>
      <c r="ULK79" s="40"/>
      <c r="ULL79" s="40"/>
      <c r="ULM79" s="40"/>
      <c r="ULN79" s="40"/>
      <c r="ULO79" s="40"/>
      <c r="ULP79" s="40"/>
      <c r="ULQ79" s="40"/>
      <c r="ULR79" s="40"/>
      <c r="ULS79" s="40"/>
      <c r="ULT79" s="40"/>
      <c r="ULU79" s="40"/>
      <c r="ULV79" s="40"/>
      <c r="ULW79" s="40"/>
      <c r="ULX79" s="40"/>
      <c r="ULY79" s="40"/>
      <c r="ULZ79" s="40"/>
      <c r="UMA79" s="40"/>
      <c r="UMB79" s="40"/>
      <c r="UMC79" s="40"/>
      <c r="UMD79" s="40"/>
      <c r="UME79" s="40"/>
      <c r="UMF79" s="40"/>
      <c r="UMG79" s="40"/>
      <c r="UMH79" s="40"/>
      <c r="UMI79" s="40"/>
      <c r="UMJ79" s="40"/>
      <c r="UMK79" s="40"/>
      <c r="UML79" s="40"/>
      <c r="UMM79" s="40"/>
      <c r="UMN79" s="40"/>
      <c r="UMO79" s="40"/>
      <c r="UMP79" s="40"/>
      <c r="UMQ79" s="40"/>
      <c r="UMR79" s="40"/>
      <c r="UMS79" s="40"/>
      <c r="UMT79" s="40"/>
      <c r="UMU79" s="40"/>
      <c r="UMV79" s="40"/>
      <c r="UMW79" s="40"/>
      <c r="UMX79" s="40"/>
      <c r="UMY79" s="40"/>
      <c r="UMZ79" s="40"/>
      <c r="UNA79" s="40"/>
      <c r="UNB79" s="40"/>
      <c r="UNC79" s="40"/>
      <c r="UND79" s="40"/>
      <c r="UNE79" s="40"/>
      <c r="UNF79" s="40"/>
      <c r="UNG79" s="40"/>
      <c r="UNH79" s="40"/>
      <c r="UNI79" s="40"/>
      <c r="UNJ79" s="40"/>
      <c r="UNK79" s="40"/>
      <c r="UNL79" s="40"/>
      <c r="UNM79" s="40"/>
      <c r="UNN79" s="40"/>
      <c r="UNO79" s="40"/>
      <c r="UNP79" s="40"/>
      <c r="UNQ79" s="40"/>
      <c r="UNR79" s="40"/>
      <c r="UNS79" s="40"/>
      <c r="UNT79" s="40"/>
      <c r="UNU79" s="40"/>
      <c r="UNV79" s="40"/>
      <c r="UNW79" s="40"/>
      <c r="UNX79" s="40"/>
      <c r="UNY79" s="40"/>
      <c r="UNZ79" s="40"/>
      <c r="UOA79" s="40"/>
      <c r="UOB79" s="40"/>
      <c r="UOC79" s="40"/>
      <c r="UOD79" s="40"/>
      <c r="UOE79" s="40"/>
      <c r="UOF79" s="40"/>
      <c r="UOG79" s="40"/>
      <c r="UOH79" s="40"/>
      <c r="UOI79" s="40"/>
      <c r="UOJ79" s="40"/>
      <c r="UOK79" s="40"/>
      <c r="UOL79" s="40"/>
      <c r="UOM79" s="40"/>
      <c r="UON79" s="40"/>
      <c r="UOO79" s="40"/>
      <c r="UOP79" s="40"/>
      <c r="UOQ79" s="40"/>
      <c r="UOR79" s="40"/>
      <c r="UOS79" s="40"/>
      <c r="UOT79" s="40"/>
      <c r="UOU79" s="40"/>
      <c r="UOV79" s="40"/>
      <c r="UOW79" s="40"/>
      <c r="UOX79" s="40"/>
      <c r="UOY79" s="40"/>
      <c r="UOZ79" s="40"/>
      <c r="UPA79" s="40"/>
      <c r="UPB79" s="40"/>
      <c r="UPC79" s="40"/>
      <c r="UPD79" s="40"/>
      <c r="UPE79" s="40"/>
      <c r="UPF79" s="40"/>
      <c r="UPG79" s="40"/>
      <c r="UPH79" s="40"/>
      <c r="UPI79" s="40"/>
      <c r="UPJ79" s="40"/>
      <c r="UPK79" s="40"/>
      <c r="UPL79" s="40"/>
      <c r="UPM79" s="40"/>
      <c r="UPN79" s="40"/>
      <c r="UPO79" s="40"/>
      <c r="UPP79" s="40"/>
      <c r="UPQ79" s="40"/>
      <c r="UPR79" s="40"/>
      <c r="UPS79" s="40"/>
      <c r="UPT79" s="40"/>
      <c r="UPU79" s="40"/>
      <c r="UPV79" s="40"/>
      <c r="UPW79" s="40"/>
      <c r="UPX79" s="40"/>
      <c r="UPY79" s="40"/>
      <c r="UPZ79" s="40"/>
      <c r="UQA79" s="40"/>
      <c r="UQB79" s="40"/>
      <c r="UQC79" s="40"/>
      <c r="UQD79" s="40"/>
      <c r="UQE79" s="40"/>
      <c r="UQF79" s="40"/>
      <c r="UQG79" s="40"/>
      <c r="UQH79" s="40"/>
      <c r="UQI79" s="40"/>
      <c r="UQJ79" s="40"/>
      <c r="UQK79" s="40"/>
      <c r="UQL79" s="40"/>
      <c r="UQM79" s="40"/>
      <c r="UQN79" s="40"/>
      <c r="UQO79" s="40"/>
      <c r="UQP79" s="40"/>
      <c r="UQQ79" s="40"/>
      <c r="UQR79" s="40"/>
      <c r="UQS79" s="40"/>
      <c r="UQT79" s="40"/>
      <c r="UQU79" s="40"/>
      <c r="UQV79" s="40"/>
      <c r="UQW79" s="40"/>
      <c r="UQX79" s="40"/>
      <c r="UQY79" s="40"/>
      <c r="UQZ79" s="40"/>
      <c r="URA79" s="40"/>
      <c r="URB79" s="40"/>
      <c r="URC79" s="40"/>
      <c r="URD79" s="40"/>
      <c r="URE79" s="40"/>
      <c r="URF79" s="40"/>
      <c r="URG79" s="40"/>
      <c r="URH79" s="40"/>
      <c r="URI79" s="40"/>
      <c r="URJ79" s="40"/>
      <c r="URK79" s="40"/>
      <c r="URL79" s="40"/>
      <c r="URM79" s="40"/>
      <c r="URN79" s="40"/>
      <c r="URO79" s="40"/>
      <c r="URP79" s="40"/>
      <c r="URQ79" s="40"/>
      <c r="URR79" s="40"/>
      <c r="URS79" s="40"/>
      <c r="URT79" s="40"/>
      <c r="URU79" s="40"/>
      <c r="URV79" s="40"/>
      <c r="URW79" s="40"/>
      <c r="URX79" s="40"/>
      <c r="URY79" s="40"/>
      <c r="URZ79" s="40"/>
      <c r="USA79" s="40"/>
      <c r="USB79" s="40"/>
      <c r="USC79" s="40"/>
      <c r="USD79" s="40"/>
      <c r="USE79" s="40"/>
      <c r="USF79" s="40"/>
      <c r="USG79" s="40"/>
      <c r="USH79" s="40"/>
      <c r="USI79" s="40"/>
      <c r="USJ79" s="40"/>
      <c r="USK79" s="40"/>
      <c r="USL79" s="40"/>
      <c r="USM79" s="40"/>
      <c r="USN79" s="40"/>
      <c r="USO79" s="40"/>
      <c r="USP79" s="40"/>
      <c r="USQ79" s="40"/>
      <c r="USR79" s="40"/>
      <c r="USS79" s="40"/>
      <c r="UST79" s="40"/>
      <c r="USU79" s="40"/>
      <c r="USV79" s="40"/>
      <c r="USW79" s="40"/>
      <c r="USX79" s="40"/>
      <c r="USY79" s="40"/>
      <c r="USZ79" s="40"/>
      <c r="UTA79" s="40"/>
      <c r="UTB79" s="40"/>
      <c r="UTC79" s="40"/>
      <c r="UTD79" s="40"/>
      <c r="UTE79" s="40"/>
      <c r="UTF79" s="40"/>
      <c r="UTG79" s="40"/>
      <c r="UTH79" s="40"/>
      <c r="UTI79" s="40"/>
      <c r="UTJ79" s="40"/>
      <c r="UTK79" s="40"/>
      <c r="UTL79" s="40"/>
      <c r="UTM79" s="40"/>
      <c r="UTN79" s="40"/>
      <c r="UTO79" s="40"/>
      <c r="UTP79" s="40"/>
      <c r="UTQ79" s="40"/>
      <c r="UTR79" s="40"/>
      <c r="UTS79" s="40"/>
      <c r="UTT79" s="40"/>
      <c r="UTU79" s="40"/>
      <c r="UTV79" s="40"/>
      <c r="UTW79" s="40"/>
      <c r="UTX79" s="40"/>
      <c r="UTY79" s="40"/>
      <c r="UTZ79" s="40"/>
      <c r="UUA79" s="40"/>
      <c r="UUB79" s="40"/>
      <c r="UUC79" s="40"/>
      <c r="UUD79" s="40"/>
      <c r="UUE79" s="40"/>
      <c r="UUF79" s="40"/>
      <c r="UUG79" s="40"/>
      <c r="UUH79" s="40"/>
      <c r="UUI79" s="40"/>
      <c r="UUJ79" s="40"/>
      <c r="UUK79" s="40"/>
      <c r="UUL79" s="40"/>
      <c r="UUM79" s="40"/>
      <c r="UUN79" s="40"/>
      <c r="UUO79" s="40"/>
      <c r="UUP79" s="40"/>
      <c r="UUQ79" s="40"/>
      <c r="UUR79" s="40"/>
      <c r="UUS79" s="40"/>
      <c r="UUT79" s="40"/>
      <c r="UUU79" s="40"/>
      <c r="UUV79" s="40"/>
      <c r="UUW79" s="40"/>
      <c r="UUX79" s="40"/>
      <c r="UUY79" s="40"/>
      <c r="UUZ79" s="40"/>
      <c r="UVA79" s="40"/>
      <c r="UVB79" s="40"/>
      <c r="UVC79" s="40"/>
      <c r="UVD79" s="40"/>
      <c r="UVE79" s="40"/>
      <c r="UVF79" s="40"/>
      <c r="UVG79" s="40"/>
      <c r="UVH79" s="40"/>
      <c r="UVI79" s="40"/>
      <c r="UVJ79" s="40"/>
      <c r="UVK79" s="40"/>
      <c r="UVL79" s="40"/>
      <c r="UVM79" s="40"/>
      <c r="UVN79" s="40"/>
      <c r="UVO79" s="40"/>
      <c r="UVP79" s="40"/>
      <c r="UVQ79" s="40"/>
      <c r="UVR79" s="40"/>
      <c r="UVS79" s="40"/>
      <c r="UVT79" s="40"/>
      <c r="UVU79" s="40"/>
      <c r="UVV79" s="40"/>
      <c r="UVW79" s="40"/>
      <c r="UVX79" s="40"/>
      <c r="UVY79" s="40"/>
      <c r="UVZ79" s="40"/>
      <c r="UWA79" s="40"/>
      <c r="UWB79" s="40"/>
      <c r="UWC79" s="40"/>
      <c r="UWD79" s="40"/>
      <c r="UWE79" s="40"/>
      <c r="UWF79" s="40"/>
      <c r="UWG79" s="40"/>
      <c r="UWH79" s="40"/>
      <c r="UWI79" s="40"/>
      <c r="UWJ79" s="40"/>
      <c r="UWK79" s="40"/>
      <c r="UWL79" s="40"/>
      <c r="UWM79" s="40"/>
      <c r="UWN79" s="40"/>
      <c r="UWO79" s="40"/>
      <c r="UWP79" s="40"/>
      <c r="UWQ79" s="40"/>
      <c r="UWR79" s="40"/>
      <c r="UWS79" s="40"/>
      <c r="UWT79" s="40"/>
      <c r="UWU79" s="40"/>
      <c r="UWV79" s="40"/>
      <c r="UWW79" s="40"/>
      <c r="UWX79" s="40"/>
      <c r="UWY79" s="40"/>
      <c r="UWZ79" s="40"/>
      <c r="UXA79" s="40"/>
      <c r="UXB79" s="40"/>
      <c r="UXC79" s="40"/>
      <c r="UXD79" s="40"/>
      <c r="UXE79" s="40"/>
      <c r="UXF79" s="40"/>
      <c r="UXG79" s="40"/>
      <c r="UXH79" s="40"/>
      <c r="UXI79" s="40"/>
      <c r="UXJ79" s="40"/>
      <c r="UXK79" s="40"/>
      <c r="UXL79" s="40"/>
      <c r="UXM79" s="40"/>
      <c r="UXN79" s="40"/>
      <c r="UXO79" s="40"/>
      <c r="UXP79" s="40"/>
      <c r="UXQ79" s="40"/>
      <c r="UXR79" s="40"/>
      <c r="UXS79" s="40"/>
      <c r="UXT79" s="40"/>
      <c r="UXU79" s="40"/>
      <c r="UXV79" s="40"/>
      <c r="UXW79" s="40"/>
      <c r="UXX79" s="40"/>
      <c r="UXY79" s="40"/>
      <c r="UXZ79" s="40"/>
      <c r="UYA79" s="40"/>
      <c r="UYB79" s="40"/>
      <c r="UYC79" s="40"/>
      <c r="UYD79" s="40"/>
      <c r="UYE79" s="40"/>
      <c r="UYF79" s="40"/>
      <c r="UYG79" s="40"/>
      <c r="UYH79" s="40"/>
      <c r="UYI79" s="40"/>
      <c r="UYJ79" s="40"/>
      <c r="UYK79" s="40"/>
      <c r="UYL79" s="40"/>
      <c r="UYM79" s="40"/>
      <c r="UYN79" s="40"/>
      <c r="UYO79" s="40"/>
      <c r="UYP79" s="40"/>
      <c r="UYQ79" s="40"/>
      <c r="UYR79" s="40"/>
      <c r="UYS79" s="40"/>
      <c r="UYT79" s="40"/>
      <c r="UYU79" s="40"/>
      <c r="UYV79" s="40"/>
      <c r="UYW79" s="40"/>
      <c r="UYX79" s="40"/>
      <c r="UYY79" s="40"/>
      <c r="UYZ79" s="40"/>
      <c r="UZA79" s="40"/>
      <c r="UZB79" s="40"/>
      <c r="UZC79" s="40"/>
      <c r="UZD79" s="40"/>
      <c r="UZE79" s="40"/>
      <c r="UZF79" s="40"/>
      <c r="UZG79" s="40"/>
      <c r="UZH79" s="40"/>
      <c r="UZI79" s="40"/>
      <c r="UZJ79" s="40"/>
      <c r="UZK79" s="40"/>
      <c r="UZL79" s="40"/>
      <c r="UZM79" s="40"/>
      <c r="UZN79" s="40"/>
      <c r="UZO79" s="40"/>
      <c r="UZP79" s="40"/>
      <c r="UZQ79" s="40"/>
      <c r="UZR79" s="40"/>
      <c r="UZS79" s="40"/>
      <c r="UZT79" s="40"/>
      <c r="UZU79" s="40"/>
      <c r="UZV79" s="40"/>
      <c r="UZW79" s="40"/>
      <c r="UZX79" s="40"/>
      <c r="UZY79" s="40"/>
      <c r="UZZ79" s="40"/>
      <c r="VAA79" s="40"/>
      <c r="VAB79" s="40"/>
      <c r="VAC79" s="40"/>
      <c r="VAD79" s="40"/>
      <c r="VAE79" s="40"/>
      <c r="VAF79" s="40"/>
      <c r="VAG79" s="40"/>
      <c r="VAH79" s="40"/>
      <c r="VAI79" s="40"/>
      <c r="VAJ79" s="40"/>
      <c r="VAK79" s="40"/>
      <c r="VAL79" s="40"/>
      <c r="VAM79" s="40"/>
      <c r="VAN79" s="40"/>
      <c r="VAO79" s="40"/>
      <c r="VAP79" s="40"/>
      <c r="VAQ79" s="40"/>
      <c r="VAR79" s="40"/>
      <c r="VAS79" s="40"/>
      <c r="VAT79" s="40"/>
      <c r="VAU79" s="40"/>
      <c r="VAV79" s="40"/>
      <c r="VAW79" s="40"/>
      <c r="VAX79" s="40"/>
      <c r="VAY79" s="40"/>
      <c r="VAZ79" s="40"/>
      <c r="VBA79" s="40"/>
      <c r="VBB79" s="40"/>
      <c r="VBC79" s="40"/>
      <c r="VBD79" s="40"/>
      <c r="VBE79" s="40"/>
      <c r="VBF79" s="40"/>
      <c r="VBG79" s="40"/>
      <c r="VBH79" s="40"/>
      <c r="VBI79" s="40"/>
      <c r="VBJ79" s="40"/>
      <c r="VBK79" s="40"/>
      <c r="VBL79" s="40"/>
      <c r="VBM79" s="40"/>
      <c r="VBN79" s="40"/>
      <c r="VBO79" s="40"/>
      <c r="VBP79" s="40"/>
      <c r="VBQ79" s="40"/>
      <c r="VBR79" s="40"/>
      <c r="VBS79" s="40"/>
      <c r="VBT79" s="40"/>
      <c r="VBU79" s="40"/>
      <c r="VBV79" s="40"/>
      <c r="VBW79" s="40"/>
      <c r="VBX79" s="40"/>
      <c r="VBY79" s="40"/>
      <c r="VBZ79" s="40"/>
      <c r="VCA79" s="40"/>
      <c r="VCB79" s="40"/>
      <c r="VCC79" s="40"/>
      <c r="VCD79" s="40"/>
      <c r="VCE79" s="40"/>
      <c r="VCF79" s="40"/>
      <c r="VCG79" s="40"/>
      <c r="VCH79" s="40"/>
      <c r="VCI79" s="40"/>
      <c r="VCJ79" s="40"/>
      <c r="VCK79" s="40"/>
      <c r="VCL79" s="40"/>
      <c r="VCM79" s="40"/>
      <c r="VCN79" s="40"/>
      <c r="VCO79" s="40"/>
      <c r="VCP79" s="40"/>
      <c r="VCQ79" s="40"/>
      <c r="VCR79" s="40"/>
      <c r="VCS79" s="40"/>
      <c r="VCT79" s="40"/>
      <c r="VCU79" s="40"/>
      <c r="VCV79" s="40"/>
      <c r="VCW79" s="40"/>
      <c r="VCX79" s="40"/>
      <c r="VCY79" s="40"/>
      <c r="VCZ79" s="40"/>
      <c r="VDA79" s="40"/>
      <c r="VDB79" s="40"/>
      <c r="VDC79" s="40"/>
      <c r="VDD79" s="40"/>
      <c r="VDE79" s="40"/>
      <c r="VDF79" s="40"/>
      <c r="VDG79" s="40"/>
      <c r="VDH79" s="40"/>
      <c r="VDI79" s="40"/>
      <c r="VDJ79" s="40"/>
      <c r="VDK79" s="40"/>
      <c r="VDL79" s="40"/>
      <c r="VDM79" s="40"/>
      <c r="VDN79" s="40"/>
      <c r="VDO79" s="40"/>
      <c r="VDP79" s="40"/>
      <c r="VDQ79" s="40"/>
      <c r="VDR79" s="40"/>
      <c r="VDS79" s="40"/>
      <c r="VDT79" s="40"/>
      <c r="VDU79" s="40"/>
      <c r="VDV79" s="40"/>
      <c r="VDW79" s="40"/>
      <c r="VDX79" s="40"/>
      <c r="VDY79" s="40"/>
      <c r="VDZ79" s="40"/>
      <c r="VEA79" s="40"/>
      <c r="VEB79" s="40"/>
      <c r="VEC79" s="40"/>
      <c r="VED79" s="40"/>
      <c r="VEE79" s="40"/>
      <c r="VEF79" s="40"/>
      <c r="VEG79" s="40"/>
      <c r="VEH79" s="40"/>
      <c r="VEI79" s="40"/>
      <c r="VEJ79" s="40"/>
      <c r="VEK79" s="40"/>
      <c r="VEL79" s="40"/>
      <c r="VEM79" s="40"/>
      <c r="VEN79" s="40"/>
      <c r="VEO79" s="40"/>
      <c r="VEP79" s="40"/>
      <c r="VEQ79" s="40"/>
      <c r="VER79" s="40"/>
      <c r="VES79" s="40"/>
      <c r="VET79" s="40"/>
      <c r="VEU79" s="40"/>
      <c r="VEV79" s="40"/>
      <c r="VEW79" s="40"/>
      <c r="VEX79" s="40"/>
      <c r="VEY79" s="40"/>
      <c r="VEZ79" s="40"/>
      <c r="VFA79" s="40"/>
      <c r="VFB79" s="40"/>
      <c r="VFC79" s="40"/>
      <c r="VFD79" s="40"/>
      <c r="VFE79" s="40"/>
      <c r="VFF79" s="40"/>
      <c r="VFG79" s="40"/>
      <c r="VFH79" s="40"/>
      <c r="VFI79" s="40"/>
      <c r="VFJ79" s="40"/>
      <c r="VFK79" s="40"/>
      <c r="VFL79" s="40"/>
      <c r="VFM79" s="40"/>
      <c r="VFN79" s="40"/>
      <c r="VFO79" s="40"/>
      <c r="VFP79" s="40"/>
      <c r="VFQ79" s="40"/>
      <c r="VFR79" s="40"/>
      <c r="VFS79" s="40"/>
      <c r="VFT79" s="40"/>
      <c r="VFU79" s="40"/>
      <c r="VFV79" s="40"/>
      <c r="VFW79" s="40"/>
      <c r="VFX79" s="40"/>
      <c r="VFY79" s="40"/>
      <c r="VFZ79" s="40"/>
      <c r="VGA79" s="40"/>
      <c r="VGB79" s="40"/>
      <c r="VGC79" s="40"/>
      <c r="VGD79" s="40"/>
      <c r="VGE79" s="40"/>
      <c r="VGF79" s="40"/>
      <c r="VGG79" s="40"/>
      <c r="VGH79" s="40"/>
      <c r="VGI79" s="40"/>
      <c r="VGJ79" s="40"/>
      <c r="VGK79" s="40"/>
      <c r="VGL79" s="40"/>
      <c r="VGM79" s="40"/>
      <c r="VGN79" s="40"/>
      <c r="VGO79" s="40"/>
      <c r="VGP79" s="40"/>
      <c r="VGQ79" s="40"/>
      <c r="VGR79" s="40"/>
      <c r="VGS79" s="40"/>
      <c r="VGT79" s="40"/>
      <c r="VGU79" s="40"/>
      <c r="VGV79" s="40"/>
      <c r="VGW79" s="40"/>
      <c r="VGX79" s="40"/>
      <c r="VGY79" s="40"/>
      <c r="VGZ79" s="40"/>
      <c r="VHA79" s="40"/>
      <c r="VHB79" s="40"/>
      <c r="VHC79" s="40"/>
      <c r="VHD79" s="40"/>
      <c r="VHE79" s="40"/>
      <c r="VHF79" s="40"/>
      <c r="VHG79" s="40"/>
      <c r="VHH79" s="40"/>
      <c r="VHI79" s="40"/>
      <c r="VHJ79" s="40"/>
      <c r="VHK79" s="40"/>
      <c r="VHL79" s="40"/>
      <c r="VHM79" s="40"/>
      <c r="VHN79" s="40"/>
      <c r="VHO79" s="40"/>
      <c r="VHP79" s="40"/>
      <c r="VHQ79" s="40"/>
      <c r="VHR79" s="40"/>
      <c r="VHS79" s="40"/>
      <c r="VHT79" s="40"/>
      <c r="VHU79" s="40"/>
      <c r="VHV79" s="40"/>
      <c r="VHW79" s="40"/>
      <c r="VHX79" s="40"/>
      <c r="VHY79" s="40"/>
      <c r="VHZ79" s="40"/>
      <c r="VIA79" s="40"/>
      <c r="VIB79" s="40"/>
      <c r="VIC79" s="40"/>
      <c r="VID79" s="40"/>
      <c r="VIE79" s="40"/>
      <c r="VIF79" s="40"/>
      <c r="VIG79" s="40"/>
      <c r="VIH79" s="40"/>
      <c r="VII79" s="40"/>
      <c r="VIJ79" s="40"/>
      <c r="VIK79" s="40"/>
      <c r="VIL79" s="40"/>
      <c r="VIM79" s="40"/>
      <c r="VIN79" s="40"/>
      <c r="VIO79" s="40"/>
      <c r="VIP79" s="40"/>
      <c r="VIQ79" s="40"/>
      <c r="VIR79" s="40"/>
      <c r="VIS79" s="40"/>
      <c r="VIT79" s="40"/>
      <c r="VIU79" s="40"/>
      <c r="VIV79" s="40"/>
      <c r="VIW79" s="40"/>
      <c r="VIX79" s="40"/>
      <c r="VIY79" s="40"/>
      <c r="VIZ79" s="40"/>
      <c r="VJA79" s="40"/>
      <c r="VJB79" s="40"/>
      <c r="VJC79" s="40"/>
      <c r="VJD79" s="40"/>
      <c r="VJE79" s="40"/>
      <c r="VJF79" s="40"/>
      <c r="VJG79" s="40"/>
      <c r="VJH79" s="40"/>
      <c r="VJI79" s="40"/>
      <c r="VJJ79" s="40"/>
      <c r="VJK79" s="40"/>
      <c r="VJL79" s="40"/>
      <c r="VJM79" s="40"/>
      <c r="VJN79" s="40"/>
      <c r="VJO79" s="40"/>
      <c r="VJP79" s="40"/>
      <c r="VJQ79" s="40"/>
      <c r="VJR79" s="40"/>
      <c r="VJS79" s="40"/>
      <c r="VJT79" s="40"/>
      <c r="VJU79" s="40"/>
      <c r="VJV79" s="40"/>
      <c r="VJW79" s="40"/>
      <c r="VJX79" s="40"/>
      <c r="VJY79" s="40"/>
      <c r="VJZ79" s="40"/>
      <c r="VKA79" s="40"/>
      <c r="VKB79" s="40"/>
      <c r="VKC79" s="40"/>
      <c r="VKD79" s="40"/>
      <c r="VKE79" s="40"/>
      <c r="VKF79" s="40"/>
      <c r="VKG79" s="40"/>
      <c r="VKH79" s="40"/>
      <c r="VKI79" s="40"/>
      <c r="VKJ79" s="40"/>
      <c r="VKK79" s="40"/>
      <c r="VKL79" s="40"/>
      <c r="VKM79" s="40"/>
      <c r="VKN79" s="40"/>
      <c r="VKO79" s="40"/>
      <c r="VKP79" s="40"/>
      <c r="VKQ79" s="40"/>
      <c r="VKR79" s="40"/>
      <c r="VKS79" s="40"/>
      <c r="VKT79" s="40"/>
      <c r="VKU79" s="40"/>
      <c r="VKV79" s="40"/>
      <c r="VKW79" s="40"/>
      <c r="VKX79" s="40"/>
      <c r="VKY79" s="40"/>
      <c r="VKZ79" s="40"/>
      <c r="VLA79" s="40"/>
      <c r="VLB79" s="40"/>
      <c r="VLC79" s="40"/>
      <c r="VLD79" s="40"/>
      <c r="VLE79" s="40"/>
      <c r="VLF79" s="40"/>
      <c r="VLG79" s="40"/>
      <c r="VLH79" s="40"/>
      <c r="VLI79" s="40"/>
      <c r="VLJ79" s="40"/>
      <c r="VLK79" s="40"/>
      <c r="VLL79" s="40"/>
      <c r="VLM79" s="40"/>
      <c r="VLN79" s="40"/>
      <c r="VLO79" s="40"/>
      <c r="VLP79" s="40"/>
      <c r="VLQ79" s="40"/>
      <c r="VLR79" s="40"/>
      <c r="VLS79" s="40"/>
      <c r="VLT79" s="40"/>
      <c r="VLU79" s="40"/>
      <c r="VLV79" s="40"/>
      <c r="VLW79" s="40"/>
      <c r="VLX79" s="40"/>
      <c r="VLY79" s="40"/>
      <c r="VLZ79" s="40"/>
      <c r="VMA79" s="40"/>
      <c r="VMB79" s="40"/>
      <c r="VMC79" s="40"/>
      <c r="VMD79" s="40"/>
      <c r="VME79" s="40"/>
      <c r="VMF79" s="40"/>
      <c r="VMG79" s="40"/>
      <c r="VMH79" s="40"/>
      <c r="VMI79" s="40"/>
      <c r="VMJ79" s="40"/>
      <c r="VMK79" s="40"/>
      <c r="VML79" s="40"/>
      <c r="VMM79" s="40"/>
      <c r="VMN79" s="40"/>
      <c r="VMO79" s="40"/>
      <c r="VMP79" s="40"/>
      <c r="VMQ79" s="40"/>
      <c r="VMR79" s="40"/>
      <c r="VMS79" s="40"/>
      <c r="VMT79" s="40"/>
      <c r="VMU79" s="40"/>
      <c r="VMV79" s="40"/>
      <c r="VMW79" s="40"/>
      <c r="VMX79" s="40"/>
      <c r="VMY79" s="40"/>
      <c r="VMZ79" s="40"/>
      <c r="VNA79" s="40"/>
      <c r="VNB79" s="40"/>
      <c r="VNC79" s="40"/>
      <c r="VND79" s="40"/>
      <c r="VNE79" s="40"/>
      <c r="VNF79" s="40"/>
      <c r="VNG79" s="40"/>
      <c r="VNH79" s="40"/>
      <c r="VNI79" s="40"/>
      <c r="VNJ79" s="40"/>
      <c r="VNK79" s="40"/>
      <c r="VNL79" s="40"/>
      <c r="VNM79" s="40"/>
      <c r="VNN79" s="40"/>
      <c r="VNO79" s="40"/>
      <c r="VNP79" s="40"/>
      <c r="VNQ79" s="40"/>
      <c r="VNR79" s="40"/>
      <c r="VNS79" s="40"/>
      <c r="VNT79" s="40"/>
      <c r="VNU79" s="40"/>
      <c r="VNV79" s="40"/>
      <c r="VNW79" s="40"/>
      <c r="VNX79" s="40"/>
      <c r="VNY79" s="40"/>
      <c r="VNZ79" s="40"/>
      <c r="VOA79" s="40"/>
      <c r="VOB79" s="40"/>
      <c r="VOC79" s="40"/>
      <c r="VOD79" s="40"/>
      <c r="VOE79" s="40"/>
      <c r="VOF79" s="40"/>
      <c r="VOG79" s="40"/>
      <c r="VOH79" s="40"/>
      <c r="VOI79" s="40"/>
      <c r="VOJ79" s="40"/>
      <c r="VOK79" s="40"/>
      <c r="VOL79" s="40"/>
      <c r="VOM79" s="40"/>
      <c r="VON79" s="40"/>
      <c r="VOO79" s="40"/>
      <c r="VOP79" s="40"/>
      <c r="VOQ79" s="40"/>
      <c r="VOR79" s="40"/>
      <c r="VOS79" s="40"/>
      <c r="VOT79" s="40"/>
      <c r="VOU79" s="40"/>
      <c r="VOV79" s="40"/>
      <c r="VOW79" s="40"/>
      <c r="VOX79" s="40"/>
      <c r="VOY79" s="40"/>
      <c r="VOZ79" s="40"/>
      <c r="VPA79" s="40"/>
      <c r="VPB79" s="40"/>
      <c r="VPC79" s="40"/>
      <c r="VPD79" s="40"/>
      <c r="VPE79" s="40"/>
      <c r="VPF79" s="40"/>
      <c r="VPG79" s="40"/>
      <c r="VPH79" s="40"/>
      <c r="VPI79" s="40"/>
      <c r="VPJ79" s="40"/>
      <c r="VPK79" s="40"/>
      <c r="VPL79" s="40"/>
      <c r="VPM79" s="40"/>
      <c r="VPN79" s="40"/>
      <c r="VPO79" s="40"/>
      <c r="VPP79" s="40"/>
      <c r="VPQ79" s="40"/>
      <c r="VPR79" s="40"/>
      <c r="VPS79" s="40"/>
      <c r="VPT79" s="40"/>
      <c r="VPU79" s="40"/>
      <c r="VPV79" s="40"/>
      <c r="VPW79" s="40"/>
      <c r="VPX79" s="40"/>
      <c r="VPY79" s="40"/>
      <c r="VPZ79" s="40"/>
      <c r="VQA79" s="40"/>
      <c r="VQB79" s="40"/>
      <c r="VQC79" s="40"/>
      <c r="VQD79" s="40"/>
      <c r="VQE79" s="40"/>
      <c r="VQF79" s="40"/>
      <c r="VQG79" s="40"/>
      <c r="VQH79" s="40"/>
      <c r="VQI79" s="40"/>
      <c r="VQJ79" s="40"/>
      <c r="VQK79" s="40"/>
      <c r="VQL79" s="40"/>
      <c r="VQM79" s="40"/>
      <c r="VQN79" s="40"/>
      <c r="VQO79" s="40"/>
      <c r="VQP79" s="40"/>
      <c r="VQQ79" s="40"/>
      <c r="VQR79" s="40"/>
      <c r="VQS79" s="40"/>
      <c r="VQT79" s="40"/>
      <c r="VQU79" s="40"/>
      <c r="VQV79" s="40"/>
      <c r="VQW79" s="40"/>
      <c r="VQX79" s="40"/>
      <c r="VQY79" s="40"/>
      <c r="VQZ79" s="40"/>
      <c r="VRA79" s="40"/>
      <c r="VRB79" s="40"/>
      <c r="VRC79" s="40"/>
      <c r="VRD79" s="40"/>
      <c r="VRE79" s="40"/>
      <c r="VRF79" s="40"/>
      <c r="VRG79" s="40"/>
      <c r="VRH79" s="40"/>
      <c r="VRI79" s="40"/>
      <c r="VRJ79" s="40"/>
      <c r="VRK79" s="40"/>
      <c r="VRL79" s="40"/>
      <c r="VRM79" s="40"/>
      <c r="VRN79" s="40"/>
      <c r="VRO79" s="40"/>
      <c r="VRP79" s="40"/>
      <c r="VRQ79" s="40"/>
      <c r="VRR79" s="40"/>
      <c r="VRS79" s="40"/>
      <c r="VRT79" s="40"/>
      <c r="VRU79" s="40"/>
      <c r="VRV79" s="40"/>
      <c r="VRW79" s="40"/>
      <c r="VRX79" s="40"/>
      <c r="VRY79" s="40"/>
      <c r="VRZ79" s="40"/>
      <c r="VSA79" s="40"/>
      <c r="VSB79" s="40"/>
      <c r="VSC79" s="40"/>
      <c r="VSD79" s="40"/>
      <c r="VSE79" s="40"/>
      <c r="VSF79" s="40"/>
      <c r="VSG79" s="40"/>
      <c r="VSH79" s="40"/>
      <c r="VSI79" s="40"/>
      <c r="VSJ79" s="40"/>
      <c r="VSK79" s="40"/>
      <c r="VSL79" s="40"/>
      <c r="VSM79" s="40"/>
      <c r="VSN79" s="40"/>
      <c r="VSO79" s="40"/>
      <c r="VSP79" s="40"/>
      <c r="VSQ79" s="40"/>
      <c r="VSR79" s="40"/>
      <c r="VSS79" s="40"/>
      <c r="VST79" s="40"/>
      <c r="VSU79" s="40"/>
      <c r="VSV79" s="40"/>
      <c r="VSW79" s="40"/>
      <c r="VSX79" s="40"/>
      <c r="VSY79" s="40"/>
      <c r="VSZ79" s="40"/>
      <c r="VTA79" s="40"/>
      <c r="VTB79" s="40"/>
      <c r="VTC79" s="40"/>
      <c r="VTD79" s="40"/>
      <c r="VTE79" s="40"/>
      <c r="VTF79" s="40"/>
      <c r="VTG79" s="40"/>
      <c r="VTH79" s="40"/>
      <c r="VTI79" s="40"/>
      <c r="VTJ79" s="40"/>
      <c r="VTK79" s="40"/>
      <c r="VTL79" s="40"/>
      <c r="VTM79" s="40"/>
      <c r="VTN79" s="40"/>
      <c r="VTO79" s="40"/>
      <c r="VTP79" s="40"/>
      <c r="VTQ79" s="40"/>
      <c r="VTR79" s="40"/>
      <c r="VTS79" s="40"/>
      <c r="VTT79" s="40"/>
      <c r="VTU79" s="40"/>
      <c r="VTV79" s="40"/>
      <c r="VTW79" s="40"/>
      <c r="VTX79" s="40"/>
      <c r="VTY79" s="40"/>
      <c r="VTZ79" s="40"/>
      <c r="VUA79" s="40"/>
      <c r="VUB79" s="40"/>
      <c r="VUC79" s="40"/>
      <c r="VUD79" s="40"/>
      <c r="VUE79" s="40"/>
      <c r="VUF79" s="40"/>
      <c r="VUG79" s="40"/>
      <c r="VUH79" s="40"/>
      <c r="VUI79" s="40"/>
      <c r="VUJ79" s="40"/>
      <c r="VUK79" s="40"/>
      <c r="VUL79" s="40"/>
      <c r="VUM79" s="40"/>
      <c r="VUN79" s="40"/>
      <c r="VUO79" s="40"/>
      <c r="VUP79" s="40"/>
      <c r="VUQ79" s="40"/>
      <c r="VUR79" s="40"/>
      <c r="VUS79" s="40"/>
      <c r="VUT79" s="40"/>
      <c r="VUU79" s="40"/>
      <c r="VUV79" s="40"/>
      <c r="VUW79" s="40"/>
      <c r="VUX79" s="40"/>
      <c r="VUY79" s="40"/>
      <c r="VUZ79" s="40"/>
      <c r="VVA79" s="40"/>
      <c r="VVB79" s="40"/>
      <c r="VVC79" s="40"/>
      <c r="VVD79" s="40"/>
      <c r="VVE79" s="40"/>
      <c r="VVF79" s="40"/>
      <c r="VVG79" s="40"/>
      <c r="VVH79" s="40"/>
      <c r="VVI79" s="40"/>
      <c r="VVJ79" s="40"/>
      <c r="VVK79" s="40"/>
      <c r="VVL79" s="40"/>
      <c r="VVM79" s="40"/>
      <c r="VVN79" s="40"/>
      <c r="VVO79" s="40"/>
      <c r="VVP79" s="40"/>
      <c r="VVQ79" s="40"/>
      <c r="VVR79" s="40"/>
      <c r="VVS79" s="40"/>
      <c r="VVT79" s="40"/>
      <c r="VVU79" s="40"/>
      <c r="VVV79" s="40"/>
      <c r="VVW79" s="40"/>
      <c r="VVX79" s="40"/>
      <c r="VVY79" s="40"/>
      <c r="VVZ79" s="40"/>
      <c r="VWA79" s="40"/>
      <c r="VWB79" s="40"/>
      <c r="VWC79" s="40"/>
      <c r="VWD79" s="40"/>
      <c r="VWE79" s="40"/>
      <c r="VWF79" s="40"/>
      <c r="VWG79" s="40"/>
      <c r="VWH79" s="40"/>
      <c r="VWI79" s="40"/>
      <c r="VWJ79" s="40"/>
      <c r="VWK79" s="40"/>
      <c r="VWL79" s="40"/>
      <c r="VWM79" s="40"/>
      <c r="VWN79" s="40"/>
      <c r="VWO79" s="40"/>
      <c r="VWP79" s="40"/>
      <c r="VWQ79" s="40"/>
      <c r="VWR79" s="40"/>
      <c r="VWS79" s="40"/>
      <c r="VWT79" s="40"/>
      <c r="VWU79" s="40"/>
      <c r="VWV79" s="40"/>
      <c r="VWW79" s="40"/>
      <c r="VWX79" s="40"/>
      <c r="VWY79" s="40"/>
      <c r="VWZ79" s="40"/>
      <c r="VXA79" s="40"/>
      <c r="VXB79" s="40"/>
      <c r="VXC79" s="40"/>
      <c r="VXD79" s="40"/>
      <c r="VXE79" s="40"/>
      <c r="VXF79" s="40"/>
      <c r="VXG79" s="40"/>
      <c r="VXH79" s="40"/>
      <c r="VXI79" s="40"/>
      <c r="VXJ79" s="40"/>
      <c r="VXK79" s="40"/>
      <c r="VXL79" s="40"/>
      <c r="VXM79" s="40"/>
      <c r="VXN79" s="40"/>
      <c r="VXO79" s="40"/>
      <c r="VXP79" s="40"/>
      <c r="VXQ79" s="40"/>
      <c r="VXR79" s="40"/>
      <c r="VXS79" s="40"/>
      <c r="VXT79" s="40"/>
      <c r="VXU79" s="40"/>
      <c r="VXV79" s="40"/>
      <c r="VXW79" s="40"/>
      <c r="VXX79" s="40"/>
      <c r="VXY79" s="40"/>
      <c r="VXZ79" s="40"/>
      <c r="VYA79" s="40"/>
      <c r="VYB79" s="40"/>
      <c r="VYC79" s="40"/>
      <c r="VYD79" s="40"/>
      <c r="VYE79" s="40"/>
      <c r="VYF79" s="40"/>
      <c r="VYG79" s="40"/>
      <c r="VYH79" s="40"/>
      <c r="VYI79" s="40"/>
      <c r="VYJ79" s="40"/>
      <c r="VYK79" s="40"/>
      <c r="VYL79" s="40"/>
      <c r="VYM79" s="40"/>
      <c r="VYN79" s="40"/>
      <c r="VYO79" s="40"/>
      <c r="VYP79" s="40"/>
      <c r="VYQ79" s="40"/>
      <c r="VYR79" s="40"/>
      <c r="VYS79" s="40"/>
      <c r="VYT79" s="40"/>
      <c r="VYU79" s="40"/>
      <c r="VYV79" s="40"/>
      <c r="VYW79" s="40"/>
      <c r="VYX79" s="40"/>
      <c r="VYY79" s="40"/>
      <c r="VYZ79" s="40"/>
      <c r="VZA79" s="40"/>
      <c r="VZB79" s="40"/>
      <c r="VZC79" s="40"/>
      <c r="VZD79" s="40"/>
      <c r="VZE79" s="40"/>
      <c r="VZF79" s="40"/>
      <c r="VZG79" s="40"/>
      <c r="VZH79" s="40"/>
      <c r="VZI79" s="40"/>
      <c r="VZJ79" s="40"/>
      <c r="VZK79" s="40"/>
      <c r="VZL79" s="40"/>
      <c r="VZM79" s="40"/>
      <c r="VZN79" s="40"/>
      <c r="VZO79" s="40"/>
      <c r="VZP79" s="40"/>
      <c r="VZQ79" s="40"/>
      <c r="VZR79" s="40"/>
      <c r="VZS79" s="40"/>
      <c r="VZT79" s="40"/>
      <c r="VZU79" s="40"/>
      <c r="VZV79" s="40"/>
      <c r="VZW79" s="40"/>
      <c r="VZX79" s="40"/>
      <c r="VZY79" s="40"/>
      <c r="VZZ79" s="40"/>
      <c r="WAA79" s="40"/>
      <c r="WAB79" s="40"/>
      <c r="WAC79" s="40"/>
      <c r="WAD79" s="40"/>
      <c r="WAE79" s="40"/>
      <c r="WAF79" s="40"/>
      <c r="WAG79" s="40"/>
      <c r="WAH79" s="40"/>
      <c r="WAI79" s="40"/>
      <c r="WAJ79" s="40"/>
      <c r="WAK79" s="40"/>
      <c r="WAL79" s="40"/>
      <c r="WAM79" s="40"/>
      <c r="WAN79" s="40"/>
      <c r="WAO79" s="40"/>
      <c r="WAP79" s="40"/>
      <c r="WAQ79" s="40"/>
      <c r="WAR79" s="40"/>
      <c r="WAS79" s="40"/>
      <c r="WAT79" s="40"/>
      <c r="WAU79" s="40"/>
      <c r="WAV79" s="40"/>
      <c r="WAW79" s="40"/>
      <c r="WAX79" s="40"/>
      <c r="WAY79" s="40"/>
      <c r="WAZ79" s="40"/>
      <c r="WBA79" s="40"/>
      <c r="WBB79" s="40"/>
      <c r="WBC79" s="40"/>
      <c r="WBD79" s="40"/>
      <c r="WBE79" s="40"/>
      <c r="WBF79" s="40"/>
      <c r="WBG79" s="40"/>
      <c r="WBH79" s="40"/>
      <c r="WBI79" s="40"/>
      <c r="WBJ79" s="40"/>
      <c r="WBK79" s="40"/>
      <c r="WBL79" s="40"/>
      <c r="WBM79" s="40"/>
      <c r="WBN79" s="40"/>
      <c r="WBO79" s="40"/>
      <c r="WBP79" s="40"/>
      <c r="WBQ79" s="40"/>
      <c r="WBR79" s="40"/>
      <c r="WBS79" s="40"/>
      <c r="WBT79" s="40"/>
      <c r="WBU79" s="40"/>
      <c r="WBV79" s="40"/>
      <c r="WBW79" s="40"/>
      <c r="WBX79" s="40"/>
      <c r="WBY79" s="40"/>
      <c r="WBZ79" s="40"/>
      <c r="WCA79" s="40"/>
      <c r="WCB79" s="40"/>
      <c r="WCC79" s="40"/>
      <c r="WCD79" s="40"/>
      <c r="WCE79" s="40"/>
      <c r="WCF79" s="40"/>
      <c r="WCG79" s="40"/>
      <c r="WCH79" s="40"/>
      <c r="WCI79" s="40"/>
      <c r="WCJ79" s="40"/>
      <c r="WCK79" s="40"/>
      <c r="WCL79" s="40"/>
      <c r="WCM79" s="40"/>
      <c r="WCN79" s="40"/>
      <c r="WCO79" s="40"/>
      <c r="WCP79" s="40"/>
      <c r="WCQ79" s="40"/>
      <c r="WCR79" s="40"/>
      <c r="WCS79" s="40"/>
      <c r="WCT79" s="40"/>
      <c r="WCU79" s="40"/>
      <c r="WCV79" s="40"/>
      <c r="WCW79" s="40"/>
      <c r="WCX79" s="40"/>
      <c r="WCY79" s="40"/>
      <c r="WCZ79" s="40"/>
      <c r="WDA79" s="40"/>
      <c r="WDB79" s="40"/>
      <c r="WDC79" s="40"/>
      <c r="WDD79" s="40"/>
      <c r="WDE79" s="40"/>
      <c r="WDF79" s="40"/>
      <c r="WDG79" s="40"/>
      <c r="WDH79" s="40"/>
      <c r="WDI79" s="40"/>
      <c r="WDJ79" s="40"/>
      <c r="WDK79" s="40"/>
      <c r="WDL79" s="40"/>
      <c r="WDM79" s="40"/>
      <c r="WDN79" s="40"/>
      <c r="WDO79" s="40"/>
      <c r="WDP79" s="40"/>
      <c r="WDQ79" s="40"/>
      <c r="WDR79" s="40"/>
      <c r="WDS79" s="40"/>
      <c r="WDT79" s="40"/>
      <c r="WDU79" s="40"/>
      <c r="WDV79" s="40"/>
      <c r="WDW79" s="40"/>
      <c r="WDX79" s="40"/>
      <c r="WDY79" s="40"/>
      <c r="WDZ79" s="40"/>
      <c r="WEA79" s="40"/>
      <c r="WEB79" s="40"/>
      <c r="WEC79" s="40"/>
      <c r="WED79" s="40"/>
      <c r="WEE79" s="40"/>
      <c r="WEF79" s="40"/>
      <c r="WEG79" s="40"/>
      <c r="WEH79" s="40"/>
      <c r="WEI79" s="40"/>
      <c r="WEJ79" s="40"/>
      <c r="WEK79" s="40"/>
      <c r="WEL79" s="40"/>
      <c r="WEM79" s="40"/>
      <c r="WEN79" s="40"/>
      <c r="WEO79" s="40"/>
      <c r="WEP79" s="40"/>
      <c r="WEQ79" s="40"/>
      <c r="WER79" s="40"/>
      <c r="WES79" s="40"/>
      <c r="WET79" s="40"/>
      <c r="WEU79" s="40"/>
      <c r="WEV79" s="40"/>
      <c r="WEW79" s="40"/>
      <c r="WEX79" s="40"/>
      <c r="WEY79" s="40"/>
      <c r="WEZ79" s="40"/>
      <c r="WFA79" s="40"/>
      <c r="WFB79" s="40"/>
      <c r="WFC79" s="40"/>
      <c r="WFD79" s="40"/>
      <c r="WFE79" s="40"/>
      <c r="WFF79" s="40"/>
      <c r="WFG79" s="40"/>
      <c r="WFH79" s="40"/>
      <c r="WFI79" s="40"/>
      <c r="WFJ79" s="40"/>
      <c r="WFK79" s="40"/>
      <c r="WFL79" s="40"/>
      <c r="WFM79" s="40"/>
      <c r="WFN79" s="40"/>
      <c r="WFO79" s="40"/>
      <c r="WFP79" s="40"/>
      <c r="WFQ79" s="40"/>
      <c r="WFR79" s="40"/>
      <c r="WFS79" s="40"/>
      <c r="WFT79" s="40"/>
      <c r="WFU79" s="40"/>
      <c r="WFV79" s="40"/>
      <c r="WFW79" s="40"/>
      <c r="WFX79" s="40"/>
      <c r="WFY79" s="40"/>
      <c r="WFZ79" s="40"/>
      <c r="WGA79" s="40"/>
      <c r="WGB79" s="40"/>
      <c r="WGC79" s="40"/>
      <c r="WGD79" s="40"/>
      <c r="WGE79" s="40"/>
      <c r="WGF79" s="40"/>
      <c r="WGG79" s="40"/>
      <c r="WGH79" s="40"/>
      <c r="WGI79" s="40"/>
      <c r="WGJ79" s="40"/>
      <c r="WGK79" s="40"/>
      <c r="WGL79" s="40"/>
      <c r="WGM79" s="40"/>
      <c r="WGN79" s="40"/>
      <c r="WGO79" s="40"/>
      <c r="WGP79" s="40"/>
      <c r="WGQ79" s="40"/>
      <c r="WGR79" s="40"/>
      <c r="WGS79" s="40"/>
      <c r="WGT79" s="40"/>
      <c r="WGU79" s="40"/>
      <c r="WGV79" s="40"/>
      <c r="WGW79" s="40"/>
      <c r="WGX79" s="40"/>
      <c r="WGY79" s="40"/>
      <c r="WGZ79" s="40"/>
      <c r="WHA79" s="40"/>
      <c r="WHB79" s="40"/>
      <c r="WHC79" s="40"/>
      <c r="WHD79" s="40"/>
      <c r="WHE79" s="40"/>
      <c r="WHF79" s="40"/>
      <c r="WHG79" s="40"/>
      <c r="WHH79" s="40"/>
      <c r="WHI79" s="40"/>
      <c r="WHJ79" s="40"/>
      <c r="WHK79" s="40"/>
      <c r="WHL79" s="40"/>
      <c r="WHM79" s="40"/>
      <c r="WHN79" s="40"/>
      <c r="WHO79" s="40"/>
      <c r="WHP79" s="40"/>
      <c r="WHQ79" s="40"/>
      <c r="WHR79" s="40"/>
      <c r="WHS79" s="40"/>
      <c r="WHT79" s="40"/>
      <c r="WHU79" s="40"/>
      <c r="WHV79" s="40"/>
      <c r="WHW79" s="40"/>
      <c r="WHX79" s="40"/>
      <c r="WHY79" s="40"/>
      <c r="WHZ79" s="40"/>
      <c r="WIA79" s="40"/>
      <c r="WIB79" s="40"/>
      <c r="WIC79" s="40"/>
      <c r="WID79" s="40"/>
      <c r="WIE79" s="40"/>
      <c r="WIF79" s="40"/>
      <c r="WIG79" s="40"/>
      <c r="WIH79" s="40"/>
      <c r="WII79" s="40"/>
      <c r="WIJ79" s="40"/>
      <c r="WIK79" s="40"/>
      <c r="WIL79" s="40"/>
      <c r="WIM79" s="40"/>
      <c r="WIN79" s="40"/>
      <c r="WIO79" s="40"/>
      <c r="WIP79" s="40"/>
      <c r="WIQ79" s="40"/>
      <c r="WIR79" s="40"/>
      <c r="WIS79" s="40"/>
      <c r="WIT79" s="40"/>
      <c r="WIU79" s="40"/>
      <c r="WIV79" s="40"/>
      <c r="WIW79" s="40"/>
      <c r="WIX79" s="40"/>
      <c r="WIY79" s="40"/>
      <c r="WIZ79" s="40"/>
      <c r="WJA79" s="40"/>
      <c r="WJB79" s="40"/>
      <c r="WJC79" s="40"/>
      <c r="WJD79" s="40"/>
      <c r="WJE79" s="40"/>
      <c r="WJF79" s="40"/>
      <c r="WJG79" s="40"/>
      <c r="WJH79" s="40"/>
      <c r="WJI79" s="40"/>
      <c r="WJJ79" s="40"/>
      <c r="WJK79" s="40"/>
      <c r="WJL79" s="40"/>
      <c r="WJM79" s="40"/>
      <c r="WJN79" s="40"/>
      <c r="WJO79" s="40"/>
      <c r="WJP79" s="40"/>
      <c r="WJQ79" s="40"/>
      <c r="WJR79" s="40"/>
      <c r="WJS79" s="40"/>
      <c r="WJT79" s="40"/>
      <c r="WJU79" s="40"/>
      <c r="WJV79" s="40"/>
      <c r="WJW79" s="40"/>
      <c r="WJX79" s="40"/>
      <c r="WJY79" s="40"/>
      <c r="WJZ79" s="40"/>
      <c r="WKA79" s="40"/>
      <c r="WKB79" s="40"/>
      <c r="WKC79" s="40"/>
      <c r="WKD79" s="40"/>
      <c r="WKE79" s="40"/>
      <c r="WKF79" s="40"/>
      <c r="WKG79" s="40"/>
      <c r="WKH79" s="40"/>
      <c r="WKI79" s="40"/>
      <c r="WKJ79" s="40"/>
      <c r="WKK79" s="40"/>
      <c r="WKL79" s="40"/>
      <c r="WKM79" s="40"/>
      <c r="WKN79" s="40"/>
      <c r="WKO79" s="40"/>
      <c r="WKP79" s="40"/>
      <c r="WKQ79" s="40"/>
      <c r="WKR79" s="40"/>
      <c r="WKS79" s="40"/>
      <c r="WKT79" s="40"/>
      <c r="WKU79" s="40"/>
      <c r="WKV79" s="40"/>
      <c r="WKW79" s="40"/>
      <c r="WKX79" s="40"/>
      <c r="WKY79" s="40"/>
      <c r="WKZ79" s="40"/>
      <c r="WLA79" s="40"/>
      <c r="WLB79" s="40"/>
      <c r="WLC79" s="40"/>
      <c r="WLD79" s="40"/>
      <c r="WLE79" s="40"/>
      <c r="WLF79" s="40"/>
      <c r="WLG79" s="40"/>
      <c r="WLH79" s="40"/>
      <c r="WLI79" s="40"/>
      <c r="WLJ79" s="40"/>
      <c r="WLK79" s="40"/>
      <c r="WLL79" s="40"/>
      <c r="WLM79" s="40"/>
      <c r="WLN79" s="40"/>
      <c r="WLO79" s="40"/>
      <c r="WLP79" s="40"/>
      <c r="WLQ79" s="40"/>
      <c r="WLR79" s="40"/>
      <c r="WLS79" s="40"/>
      <c r="WLT79" s="40"/>
      <c r="WLU79" s="40"/>
      <c r="WLV79" s="40"/>
      <c r="WLW79" s="40"/>
      <c r="WLX79" s="40"/>
      <c r="WLY79" s="40"/>
      <c r="WLZ79" s="40"/>
      <c r="WMA79" s="40"/>
      <c r="WMB79" s="40"/>
      <c r="WMC79" s="40"/>
      <c r="WMD79" s="40"/>
      <c r="WME79" s="40"/>
      <c r="WMF79" s="40"/>
      <c r="WMG79" s="40"/>
      <c r="WMH79" s="40"/>
      <c r="WMI79" s="40"/>
      <c r="WMJ79" s="40"/>
      <c r="WMK79" s="40"/>
      <c r="WML79" s="40"/>
      <c r="WMM79" s="40"/>
      <c r="WMN79" s="40"/>
      <c r="WMO79" s="40"/>
      <c r="WMP79" s="40"/>
      <c r="WMQ79" s="40"/>
      <c r="WMR79" s="40"/>
      <c r="WMS79" s="40"/>
      <c r="WMT79" s="40"/>
      <c r="WMU79" s="40"/>
      <c r="WMV79" s="40"/>
      <c r="WMW79" s="40"/>
      <c r="WMX79" s="40"/>
      <c r="WMY79" s="40"/>
      <c r="WMZ79" s="40"/>
      <c r="WNA79" s="40"/>
      <c r="WNB79" s="40"/>
      <c r="WNC79" s="40"/>
      <c r="WND79" s="40"/>
      <c r="WNE79" s="40"/>
      <c r="WNF79" s="40"/>
      <c r="WNG79" s="40"/>
      <c r="WNH79" s="40"/>
      <c r="WNI79" s="40"/>
      <c r="WNJ79" s="40"/>
      <c r="WNK79" s="40"/>
      <c r="WNL79" s="40"/>
      <c r="WNM79" s="40"/>
      <c r="WNN79" s="40"/>
      <c r="WNO79" s="40"/>
      <c r="WNP79" s="40"/>
      <c r="WNQ79" s="40"/>
      <c r="WNR79" s="40"/>
      <c r="WNS79" s="40"/>
      <c r="WNT79" s="40"/>
      <c r="WNU79" s="40"/>
      <c r="WNV79" s="40"/>
      <c r="WNW79" s="40"/>
      <c r="WNX79" s="40"/>
      <c r="WNY79" s="40"/>
      <c r="WNZ79" s="40"/>
      <c r="WOA79" s="40"/>
      <c r="WOB79" s="40"/>
      <c r="WOC79" s="40"/>
      <c r="WOD79" s="40"/>
      <c r="WOE79" s="40"/>
      <c r="WOF79" s="40"/>
      <c r="WOG79" s="40"/>
      <c r="WOH79" s="40"/>
      <c r="WOI79" s="40"/>
      <c r="WOJ79" s="40"/>
      <c r="WOK79" s="40"/>
      <c r="WOL79" s="40"/>
      <c r="WOM79" s="40"/>
      <c r="WON79" s="40"/>
      <c r="WOO79" s="40"/>
      <c r="WOP79" s="40"/>
      <c r="WOQ79" s="40"/>
      <c r="WOR79" s="40"/>
      <c r="WOS79" s="40"/>
      <c r="WOT79" s="40"/>
      <c r="WOU79" s="40"/>
      <c r="WOV79" s="40"/>
      <c r="WOW79" s="40"/>
      <c r="WOX79" s="40"/>
      <c r="WOY79" s="40"/>
      <c r="WOZ79" s="40"/>
      <c r="WPA79" s="40"/>
      <c r="WPB79" s="40"/>
      <c r="WPC79" s="40"/>
      <c r="WPD79" s="40"/>
      <c r="WPE79" s="40"/>
      <c r="WPF79" s="40"/>
      <c r="WPG79" s="40"/>
      <c r="WPH79" s="40"/>
      <c r="WPI79" s="40"/>
      <c r="WPJ79" s="40"/>
      <c r="WPK79" s="40"/>
      <c r="WPL79" s="40"/>
      <c r="WPM79" s="40"/>
      <c r="WPN79" s="40"/>
      <c r="WPO79" s="40"/>
      <c r="WPP79" s="40"/>
      <c r="WPQ79" s="40"/>
      <c r="WPR79" s="40"/>
      <c r="WPS79" s="40"/>
      <c r="WPT79" s="40"/>
      <c r="WPU79" s="40"/>
      <c r="WPV79" s="40"/>
      <c r="WPW79" s="40"/>
      <c r="WPX79" s="40"/>
      <c r="WPY79" s="40"/>
      <c r="WPZ79" s="40"/>
      <c r="WQA79" s="40"/>
      <c r="WQB79" s="40"/>
      <c r="WQC79" s="40"/>
      <c r="WQD79" s="40"/>
      <c r="WQE79" s="40"/>
      <c r="WQF79" s="40"/>
      <c r="WQG79" s="40"/>
      <c r="WQH79" s="40"/>
      <c r="WQI79" s="40"/>
      <c r="WQJ79" s="40"/>
      <c r="WQK79" s="40"/>
      <c r="WQL79" s="40"/>
      <c r="WQM79" s="40"/>
      <c r="WQN79" s="40"/>
      <c r="WQO79" s="40"/>
      <c r="WQP79" s="40"/>
      <c r="WQQ79" s="40"/>
      <c r="WQR79" s="40"/>
      <c r="WQS79" s="40"/>
      <c r="WQT79" s="40"/>
      <c r="WQU79" s="40"/>
      <c r="WQV79" s="40"/>
      <c r="WQW79" s="40"/>
      <c r="WQX79" s="40"/>
      <c r="WQY79" s="40"/>
      <c r="WQZ79" s="40"/>
      <c r="WRA79" s="40"/>
      <c r="WRB79" s="40"/>
      <c r="WRC79" s="40"/>
      <c r="WRD79" s="40"/>
      <c r="WRE79" s="40"/>
      <c r="WRF79" s="40"/>
      <c r="WRG79" s="40"/>
      <c r="WRH79" s="40"/>
      <c r="WRI79" s="40"/>
      <c r="WRJ79" s="40"/>
      <c r="WRK79" s="40"/>
      <c r="WRL79" s="40"/>
      <c r="WRM79" s="40"/>
      <c r="WRN79" s="40"/>
      <c r="WRO79" s="40"/>
      <c r="WRP79" s="40"/>
      <c r="WRQ79" s="40"/>
      <c r="WRR79" s="40"/>
      <c r="WRS79" s="40"/>
      <c r="WRT79" s="40"/>
      <c r="WRU79" s="40"/>
      <c r="WRV79" s="40"/>
      <c r="WRW79" s="40"/>
      <c r="WRX79" s="40"/>
      <c r="WRY79" s="40"/>
      <c r="WRZ79" s="40"/>
      <c r="WSA79" s="40"/>
      <c r="WSB79" s="40"/>
      <c r="WSC79" s="40"/>
      <c r="WSD79" s="40"/>
      <c r="WSE79" s="40"/>
      <c r="WSF79" s="40"/>
      <c r="WSG79" s="40"/>
      <c r="WSH79" s="40"/>
      <c r="WSI79" s="40"/>
      <c r="WSJ79" s="40"/>
      <c r="WSK79" s="40"/>
      <c r="WSL79" s="40"/>
      <c r="WSM79" s="40"/>
      <c r="WSN79" s="40"/>
      <c r="WSO79" s="40"/>
      <c r="WSP79" s="40"/>
      <c r="WSQ79" s="40"/>
      <c r="WSR79" s="40"/>
      <c r="WSS79" s="40"/>
      <c r="WST79" s="40"/>
      <c r="WSU79" s="40"/>
      <c r="WSV79" s="40"/>
      <c r="WSW79" s="40"/>
      <c r="WSX79" s="40"/>
      <c r="WSY79" s="40"/>
      <c r="WSZ79" s="40"/>
      <c r="WTA79" s="40"/>
      <c r="WTB79" s="40"/>
      <c r="WTC79" s="40"/>
      <c r="WTD79" s="40"/>
      <c r="WTE79" s="40"/>
      <c r="WTF79" s="40"/>
      <c r="WTG79" s="40"/>
      <c r="WTH79" s="40"/>
      <c r="WTI79" s="40"/>
      <c r="WTJ79" s="40"/>
      <c r="WTK79" s="40"/>
      <c r="WTL79" s="40"/>
      <c r="WTM79" s="40"/>
      <c r="WTN79" s="40"/>
      <c r="WTO79" s="40"/>
      <c r="WTP79" s="40"/>
      <c r="WTQ79" s="40"/>
      <c r="WTR79" s="40"/>
      <c r="WTS79" s="40"/>
      <c r="WTT79" s="40"/>
      <c r="WTU79" s="40"/>
      <c r="WTV79" s="40"/>
      <c r="WTW79" s="40"/>
      <c r="WTX79" s="40"/>
      <c r="WTY79" s="40"/>
      <c r="WTZ79" s="40"/>
      <c r="WUA79" s="40"/>
      <c r="WUB79" s="40"/>
      <c r="WUC79" s="40"/>
      <c r="WUD79" s="40"/>
      <c r="WUE79" s="40"/>
      <c r="WUF79" s="40"/>
      <c r="WUG79" s="40"/>
      <c r="WUH79" s="40"/>
      <c r="WUI79" s="40"/>
      <c r="WUJ79" s="40"/>
      <c r="WUK79" s="40"/>
      <c r="WUL79" s="40"/>
      <c r="WUM79" s="40"/>
      <c r="WUN79" s="40"/>
      <c r="WUO79" s="40"/>
      <c r="WUP79" s="40"/>
      <c r="WUQ79" s="40"/>
      <c r="WUR79" s="40"/>
      <c r="WUS79" s="40"/>
      <c r="WUT79" s="40"/>
      <c r="WUU79" s="40"/>
      <c r="WUV79" s="40"/>
      <c r="WUW79" s="40"/>
      <c r="WUX79" s="40"/>
      <c r="WUY79" s="40"/>
      <c r="WUZ79" s="40"/>
      <c r="WVA79" s="40"/>
      <c r="WVB79" s="40"/>
      <c r="WVC79" s="40"/>
      <c r="WVD79" s="40"/>
      <c r="WVE79" s="40"/>
      <c r="WVF79" s="40"/>
      <c r="WVG79" s="40"/>
      <c r="WVH79" s="40"/>
      <c r="WVI79" s="40"/>
      <c r="WVJ79" s="40"/>
      <c r="WVK79" s="40"/>
      <c r="WVL79" s="40"/>
      <c r="WVM79" s="40"/>
      <c r="WVN79" s="40"/>
      <c r="WVO79" s="40"/>
      <c r="WVP79" s="40"/>
      <c r="WVQ79" s="40"/>
      <c r="WVR79" s="40"/>
      <c r="WVS79" s="40"/>
      <c r="WVT79" s="40"/>
      <c r="WVU79" s="40"/>
      <c r="WVV79" s="40"/>
      <c r="WVW79" s="40"/>
      <c r="WVX79" s="40"/>
      <c r="WVY79" s="40"/>
      <c r="WVZ79" s="40"/>
      <c r="WWA79" s="40"/>
      <c r="WWB79" s="40"/>
      <c r="WWC79" s="40"/>
      <c r="WWD79" s="40"/>
      <c r="WWE79" s="40"/>
      <c r="WWF79" s="40"/>
      <c r="WWG79" s="40"/>
      <c r="WWH79" s="40"/>
      <c r="WWI79" s="40"/>
      <c r="WWJ79" s="40"/>
      <c r="WWK79" s="40"/>
      <c r="WWL79" s="40"/>
      <c r="WWM79" s="40"/>
      <c r="WWN79" s="40"/>
      <c r="WWO79" s="40"/>
      <c r="WWP79" s="40"/>
      <c r="WWQ79" s="40"/>
      <c r="WWR79" s="40"/>
      <c r="WWS79" s="40"/>
      <c r="WWT79" s="40"/>
      <c r="WWU79" s="40"/>
      <c r="WWV79" s="40"/>
      <c r="WWW79" s="40"/>
      <c r="WWX79" s="40"/>
      <c r="WWY79" s="40"/>
      <c r="WWZ79" s="40"/>
      <c r="WXA79" s="40"/>
      <c r="WXB79" s="40"/>
      <c r="WXC79" s="40"/>
      <c r="WXD79" s="40"/>
      <c r="WXE79" s="40"/>
      <c r="WXF79" s="40"/>
      <c r="WXG79" s="40"/>
      <c r="WXH79" s="40"/>
      <c r="WXI79" s="40"/>
      <c r="WXJ79" s="40"/>
      <c r="WXK79" s="40"/>
      <c r="WXL79" s="40"/>
      <c r="WXM79" s="40"/>
      <c r="WXN79" s="40"/>
      <c r="WXO79" s="40"/>
      <c r="WXP79" s="40"/>
      <c r="WXQ79" s="40"/>
      <c r="WXR79" s="40"/>
      <c r="WXS79" s="40"/>
      <c r="WXT79" s="40"/>
      <c r="WXU79" s="40"/>
      <c r="WXV79" s="40"/>
      <c r="WXW79" s="40"/>
      <c r="WXX79" s="40"/>
      <c r="WXY79" s="40"/>
      <c r="WXZ79" s="40"/>
      <c r="WYA79" s="40"/>
      <c r="WYB79" s="40"/>
      <c r="WYC79" s="40"/>
      <c r="WYD79" s="40"/>
      <c r="WYE79" s="40"/>
      <c r="WYF79" s="40"/>
      <c r="WYG79" s="40"/>
      <c r="WYH79" s="40"/>
      <c r="WYI79" s="40"/>
      <c r="WYJ79" s="40"/>
      <c r="WYK79" s="40"/>
      <c r="WYL79" s="40"/>
      <c r="WYM79" s="40"/>
      <c r="WYN79" s="40"/>
      <c r="WYO79" s="40"/>
      <c r="WYP79" s="40"/>
      <c r="WYQ79" s="40"/>
      <c r="WYR79" s="40"/>
      <c r="WYS79" s="40"/>
      <c r="WYT79" s="40"/>
      <c r="WYU79" s="40"/>
      <c r="WYV79" s="40"/>
      <c r="WYW79" s="40"/>
      <c r="WYX79" s="40"/>
      <c r="WYY79" s="40"/>
      <c r="WYZ79" s="40"/>
      <c r="WZA79" s="40"/>
      <c r="WZB79" s="40"/>
      <c r="WZC79" s="40"/>
      <c r="WZD79" s="40"/>
      <c r="WZE79" s="40"/>
      <c r="WZF79" s="40"/>
      <c r="WZG79" s="40"/>
      <c r="WZH79" s="40"/>
      <c r="WZI79" s="40"/>
      <c r="WZJ79" s="40"/>
      <c r="WZK79" s="40"/>
      <c r="WZL79" s="40"/>
      <c r="WZM79" s="40"/>
      <c r="WZN79" s="40"/>
      <c r="WZO79" s="40"/>
      <c r="WZP79" s="40"/>
      <c r="WZQ79" s="40"/>
      <c r="WZR79" s="40"/>
      <c r="WZS79" s="40"/>
      <c r="WZT79" s="40"/>
      <c r="WZU79" s="40"/>
      <c r="WZV79" s="40"/>
      <c r="WZW79" s="40"/>
      <c r="WZX79" s="40"/>
      <c r="WZY79" s="40"/>
      <c r="WZZ79" s="40"/>
      <c r="XAA79" s="40"/>
      <c r="XAB79" s="40"/>
      <c r="XAC79" s="40"/>
      <c r="XAD79" s="40"/>
      <c r="XAE79" s="40"/>
      <c r="XAF79" s="40"/>
      <c r="XAG79" s="40"/>
      <c r="XAH79" s="40"/>
      <c r="XAI79" s="40"/>
      <c r="XAJ79" s="40"/>
      <c r="XAK79" s="40"/>
      <c r="XAL79" s="40"/>
      <c r="XAM79" s="40"/>
      <c r="XAN79" s="40"/>
      <c r="XAO79" s="40"/>
      <c r="XAP79" s="40"/>
      <c r="XAQ79" s="40"/>
      <c r="XAR79" s="40"/>
      <c r="XAS79" s="40"/>
      <c r="XAT79" s="40"/>
      <c r="XAU79" s="40"/>
      <c r="XAV79" s="40"/>
      <c r="XAW79" s="40"/>
      <c r="XAX79" s="40"/>
      <c r="XAY79" s="40"/>
      <c r="XAZ79" s="40"/>
      <c r="XBA79" s="40"/>
      <c r="XBB79" s="40"/>
      <c r="XBC79" s="40"/>
      <c r="XBD79" s="40"/>
      <c r="XBE79" s="40"/>
      <c r="XBF79" s="40"/>
      <c r="XBG79" s="40"/>
      <c r="XBH79" s="40"/>
      <c r="XBI79" s="40"/>
      <c r="XBJ79" s="40"/>
      <c r="XBK79" s="40"/>
      <c r="XBL79" s="40"/>
      <c r="XBM79" s="40"/>
      <c r="XBN79" s="40"/>
      <c r="XBO79" s="40"/>
      <c r="XBP79" s="40"/>
      <c r="XBQ79" s="40"/>
      <c r="XBR79" s="40"/>
      <c r="XBS79" s="40"/>
      <c r="XBT79" s="40"/>
      <c r="XBU79" s="40"/>
      <c r="XBV79" s="40"/>
      <c r="XBW79" s="40"/>
      <c r="XBX79" s="40"/>
      <c r="XBY79" s="40"/>
      <c r="XBZ79" s="40"/>
      <c r="XCA79" s="40"/>
      <c r="XCB79" s="40"/>
      <c r="XCC79" s="40"/>
      <c r="XCD79" s="40"/>
      <c r="XCE79" s="40"/>
      <c r="XCF79" s="40"/>
      <c r="XCG79" s="40"/>
      <c r="XCH79" s="40"/>
      <c r="XCI79" s="40"/>
      <c r="XCJ79" s="40"/>
      <c r="XCK79" s="40"/>
      <c r="XCL79" s="40"/>
      <c r="XCM79" s="40"/>
      <c r="XCN79" s="40"/>
      <c r="XCO79" s="40"/>
      <c r="XCP79" s="40"/>
      <c r="XCQ79" s="40"/>
      <c r="XCR79" s="40"/>
      <c r="XCS79" s="40"/>
      <c r="XCT79" s="40"/>
      <c r="XCU79" s="40"/>
      <c r="XCV79" s="40"/>
      <c r="XCW79" s="40"/>
      <c r="XCX79" s="40"/>
      <c r="XCY79" s="40"/>
      <c r="XCZ79" s="40"/>
      <c r="XDA79" s="40"/>
      <c r="XDB79" s="40"/>
      <c r="XDC79" s="40"/>
      <c r="XDD79" s="40"/>
      <c r="XDE79" s="40"/>
      <c r="XDF79" s="40"/>
      <c r="XDG79" s="40"/>
      <c r="XDH79" s="40"/>
      <c r="XDI79" s="40"/>
      <c r="XDJ79" s="40"/>
      <c r="XDK79" s="40"/>
      <c r="XDL79" s="40"/>
      <c r="XDM79" s="40"/>
      <c r="XDN79" s="40"/>
      <c r="XDO79" s="40"/>
      <c r="XDP79" s="40"/>
      <c r="XDQ79" s="40"/>
      <c r="XDR79" s="40"/>
      <c r="XDS79" s="40"/>
      <c r="XDT79" s="40"/>
      <c r="XDU79" s="40"/>
      <c r="XDV79" s="40"/>
      <c r="XDW79" s="40"/>
      <c r="XDX79" s="40"/>
    </row>
    <row r="80" ht="124.8" spans="1:42">
      <c r="A80" s="12">
        <v>72</v>
      </c>
      <c r="B80" s="26" t="s">
        <v>922</v>
      </c>
      <c r="C80" s="26" t="s">
        <v>110</v>
      </c>
      <c r="D80" s="26" t="s">
        <v>111</v>
      </c>
      <c r="E80" s="26" t="s">
        <v>923</v>
      </c>
      <c r="F80" s="26" t="s">
        <v>59</v>
      </c>
      <c r="G80" s="26" t="s">
        <v>924</v>
      </c>
      <c r="H80" s="26" t="s">
        <v>925</v>
      </c>
      <c r="I80" s="26" t="s">
        <v>926</v>
      </c>
      <c r="J80" s="26" t="s">
        <v>927</v>
      </c>
      <c r="K80" s="26" t="s">
        <v>928</v>
      </c>
      <c r="L80" s="26" t="s">
        <v>624</v>
      </c>
      <c r="M80" s="26" t="s">
        <v>625</v>
      </c>
      <c r="N80" s="26" t="s">
        <v>929</v>
      </c>
      <c r="O80" s="26" t="s">
        <v>75</v>
      </c>
      <c r="P80" s="26" t="s">
        <v>930</v>
      </c>
      <c r="Q80" s="26" t="s">
        <v>122</v>
      </c>
      <c r="R80" s="26" t="s">
        <v>617</v>
      </c>
      <c r="S80" s="26" t="s">
        <v>108</v>
      </c>
      <c r="T80" s="26" t="s">
        <v>319</v>
      </c>
      <c r="U80" s="26" t="s">
        <v>354</v>
      </c>
      <c r="V80" s="26" t="s">
        <v>73</v>
      </c>
      <c r="W80" s="26">
        <v>2022.03</v>
      </c>
      <c r="X80" s="26">
        <v>2022.11</v>
      </c>
      <c r="Y80" s="12">
        <v>1.5</v>
      </c>
      <c r="Z80" s="12">
        <v>1.5</v>
      </c>
      <c r="AA80" s="12">
        <v>0</v>
      </c>
      <c r="AB80" s="12">
        <v>0</v>
      </c>
      <c r="AC80" s="12">
        <v>0</v>
      </c>
      <c r="AD80" s="26">
        <v>50</v>
      </c>
      <c r="AE80" s="26">
        <v>50</v>
      </c>
      <c r="AF80" s="26" t="s">
        <v>74</v>
      </c>
      <c r="AG80" s="26" t="s">
        <v>74</v>
      </c>
      <c r="AH80" s="26" t="s">
        <v>74</v>
      </c>
      <c r="AI80" s="26" t="s">
        <v>73</v>
      </c>
      <c r="AJ80" s="26" t="s">
        <v>74</v>
      </c>
      <c r="AK80" s="26" t="s">
        <v>74</v>
      </c>
      <c r="AL80" s="26" t="s">
        <v>74</v>
      </c>
      <c r="AM80" s="26" t="s">
        <v>74</v>
      </c>
      <c r="AN80" s="26" t="s">
        <v>74</v>
      </c>
      <c r="AO80" s="26" t="s">
        <v>892</v>
      </c>
      <c r="AP80" s="26">
        <v>48332332</v>
      </c>
    </row>
    <row r="81" ht="124.8" spans="1:42">
      <c r="A81" s="12">
        <v>73</v>
      </c>
      <c r="B81" s="26" t="s">
        <v>931</v>
      </c>
      <c r="C81" s="26" t="s">
        <v>137</v>
      </c>
      <c r="D81" s="26" t="s">
        <v>657</v>
      </c>
      <c r="E81" s="26" t="s">
        <v>932</v>
      </c>
      <c r="F81" s="26" t="s">
        <v>59</v>
      </c>
      <c r="G81" s="26" t="s">
        <v>933</v>
      </c>
      <c r="H81" s="26" t="s">
        <v>934</v>
      </c>
      <c r="I81" s="26" t="s">
        <v>935</v>
      </c>
      <c r="J81" s="26" t="s">
        <v>936</v>
      </c>
      <c r="K81" s="26" t="s">
        <v>932</v>
      </c>
      <c r="L81" s="26" t="s">
        <v>215</v>
      </c>
      <c r="M81" s="26" t="s">
        <v>145</v>
      </c>
      <c r="N81" s="26" t="s">
        <v>937</v>
      </c>
      <c r="O81" s="26" t="s">
        <v>938</v>
      </c>
      <c r="P81" s="26" t="s">
        <v>939</v>
      </c>
      <c r="Q81" s="26" t="s">
        <v>300</v>
      </c>
      <c r="R81" s="26" t="s">
        <v>940</v>
      </c>
      <c r="S81" s="26" t="s">
        <v>108</v>
      </c>
      <c r="T81" s="26" t="s">
        <v>319</v>
      </c>
      <c r="U81" s="26" t="s">
        <v>354</v>
      </c>
      <c r="V81" s="26" t="s">
        <v>73</v>
      </c>
      <c r="W81" s="26">
        <v>2022.5</v>
      </c>
      <c r="X81" s="26">
        <v>2022.9</v>
      </c>
      <c r="Y81" s="12">
        <v>27.1</v>
      </c>
      <c r="Z81" s="12">
        <v>27.1</v>
      </c>
      <c r="AA81" s="12">
        <v>0</v>
      </c>
      <c r="AB81" s="12">
        <v>0</v>
      </c>
      <c r="AC81" s="12">
        <v>0</v>
      </c>
      <c r="AD81" s="26">
        <v>60</v>
      </c>
      <c r="AE81" s="26">
        <v>15</v>
      </c>
      <c r="AF81" s="26" t="s">
        <v>74</v>
      </c>
      <c r="AG81" s="26" t="s">
        <v>74</v>
      </c>
      <c r="AH81" s="26" t="s">
        <v>74</v>
      </c>
      <c r="AI81" s="26" t="s">
        <v>73</v>
      </c>
      <c r="AJ81" s="26" t="s">
        <v>74</v>
      </c>
      <c r="AK81" s="26" t="s">
        <v>74</v>
      </c>
      <c r="AL81" s="26" t="s">
        <v>75</v>
      </c>
      <c r="AM81" s="26" t="s">
        <v>73</v>
      </c>
      <c r="AN81" s="26" t="s">
        <v>941</v>
      </c>
      <c r="AO81" s="26" t="s">
        <v>892</v>
      </c>
      <c r="AP81" s="26">
        <v>48332332</v>
      </c>
    </row>
    <row r="82" s="1" customFormat="1" ht="76" customHeight="1" spans="1:42">
      <c r="A82" s="12">
        <v>74</v>
      </c>
      <c r="B82" s="26" t="s">
        <v>942</v>
      </c>
      <c r="C82" s="26" t="s">
        <v>137</v>
      </c>
      <c r="D82" s="26" t="s">
        <v>138</v>
      </c>
      <c r="E82" s="26" t="s">
        <v>943</v>
      </c>
      <c r="F82" s="26" t="s">
        <v>59</v>
      </c>
      <c r="G82" s="26" t="s">
        <v>944</v>
      </c>
      <c r="H82" s="26" t="s">
        <v>945</v>
      </c>
      <c r="I82" s="26" t="s">
        <v>946</v>
      </c>
      <c r="J82" s="26" t="s">
        <v>947</v>
      </c>
      <c r="K82" s="26" t="s">
        <v>948</v>
      </c>
      <c r="L82" s="26" t="s">
        <v>215</v>
      </c>
      <c r="M82" s="26" t="s">
        <v>145</v>
      </c>
      <c r="N82" s="26" t="s">
        <v>949</v>
      </c>
      <c r="O82" s="26" t="s">
        <v>75</v>
      </c>
      <c r="P82" s="26" t="s">
        <v>939</v>
      </c>
      <c r="Q82" s="26" t="s">
        <v>436</v>
      </c>
      <c r="R82" s="26" t="s">
        <v>940</v>
      </c>
      <c r="S82" s="26" t="s">
        <v>108</v>
      </c>
      <c r="T82" s="26" t="s">
        <v>319</v>
      </c>
      <c r="U82" s="26" t="s">
        <v>354</v>
      </c>
      <c r="V82" s="26" t="s">
        <v>73</v>
      </c>
      <c r="W82" s="26">
        <v>2022.5</v>
      </c>
      <c r="X82" s="26">
        <v>2022.8</v>
      </c>
      <c r="Y82" s="12">
        <v>10</v>
      </c>
      <c r="Z82" s="12">
        <v>10</v>
      </c>
      <c r="AA82" s="12">
        <v>0</v>
      </c>
      <c r="AB82" s="12">
        <v>0</v>
      </c>
      <c r="AC82" s="12">
        <v>0</v>
      </c>
      <c r="AD82" s="26">
        <v>20</v>
      </c>
      <c r="AE82" s="26">
        <v>2</v>
      </c>
      <c r="AF82" s="26" t="s">
        <v>74</v>
      </c>
      <c r="AG82" s="26" t="s">
        <v>74</v>
      </c>
      <c r="AH82" s="26" t="s">
        <v>74</v>
      </c>
      <c r="AI82" s="26" t="s">
        <v>73</v>
      </c>
      <c r="AJ82" s="26" t="s">
        <v>74</v>
      </c>
      <c r="AK82" s="26" t="s">
        <v>74</v>
      </c>
      <c r="AL82" s="26" t="s">
        <v>75</v>
      </c>
      <c r="AM82" s="26" t="s">
        <v>74</v>
      </c>
      <c r="AN82" s="26" t="s">
        <v>75</v>
      </c>
      <c r="AO82" s="26" t="s">
        <v>892</v>
      </c>
      <c r="AP82" s="26">
        <v>48332332</v>
      </c>
    </row>
    <row r="83" ht="52" customHeight="1" spans="1:42">
      <c r="A83" s="12">
        <v>75</v>
      </c>
      <c r="B83" s="26" t="s">
        <v>950</v>
      </c>
      <c r="C83" s="26" t="s">
        <v>137</v>
      </c>
      <c r="D83" s="26" t="s">
        <v>951</v>
      </c>
      <c r="E83" s="26" t="s">
        <v>952</v>
      </c>
      <c r="F83" s="26" t="s">
        <v>59</v>
      </c>
      <c r="G83" s="26" t="s">
        <v>953</v>
      </c>
      <c r="H83" s="26" t="s">
        <v>954</v>
      </c>
      <c r="I83" s="26" t="s">
        <v>955</v>
      </c>
      <c r="J83" s="26" t="s">
        <v>956</v>
      </c>
      <c r="K83" s="26" t="s">
        <v>957</v>
      </c>
      <c r="L83" s="26" t="s">
        <v>683</v>
      </c>
      <c r="M83" s="26" t="s">
        <v>859</v>
      </c>
      <c r="N83" s="26" t="s">
        <v>958</v>
      </c>
      <c r="O83" s="26" t="s">
        <v>959</v>
      </c>
      <c r="P83" s="26" t="s">
        <v>960</v>
      </c>
      <c r="Q83" s="26" t="s">
        <v>406</v>
      </c>
      <c r="R83" s="26" t="s">
        <v>961</v>
      </c>
      <c r="S83" s="26" t="s">
        <v>733</v>
      </c>
      <c r="T83" s="26" t="s">
        <v>962</v>
      </c>
      <c r="U83" s="26" t="s">
        <v>354</v>
      </c>
      <c r="V83" s="26" t="s">
        <v>73</v>
      </c>
      <c r="W83" s="26" t="s">
        <v>963</v>
      </c>
      <c r="X83" s="26" t="s">
        <v>964</v>
      </c>
      <c r="Y83" s="12">
        <v>27.718</v>
      </c>
      <c r="Z83" s="12">
        <v>27.718</v>
      </c>
      <c r="AA83" s="12">
        <v>0</v>
      </c>
      <c r="AB83" s="12">
        <v>0</v>
      </c>
      <c r="AC83" s="12">
        <v>0</v>
      </c>
      <c r="AD83" s="26">
        <v>160</v>
      </c>
      <c r="AE83" s="26">
        <v>146</v>
      </c>
      <c r="AF83" s="26" t="s">
        <v>74</v>
      </c>
      <c r="AG83" s="26" t="s">
        <v>74</v>
      </c>
      <c r="AH83" s="26" t="s">
        <v>74</v>
      </c>
      <c r="AI83" s="26" t="s">
        <v>73</v>
      </c>
      <c r="AJ83" s="26" t="s">
        <v>965</v>
      </c>
      <c r="AK83" s="26" t="s">
        <v>74</v>
      </c>
      <c r="AL83" s="26" t="s">
        <v>75</v>
      </c>
      <c r="AM83" s="26" t="s">
        <v>73</v>
      </c>
      <c r="AN83" s="26" t="s">
        <v>941</v>
      </c>
      <c r="AO83" s="26" t="s">
        <v>966</v>
      </c>
      <c r="AP83" s="26" t="s">
        <v>967</v>
      </c>
    </row>
    <row r="84" ht="52" customHeight="1" spans="1:42">
      <c r="A84" s="12">
        <v>76</v>
      </c>
      <c r="B84" s="26" t="s">
        <v>968</v>
      </c>
      <c r="C84" s="26" t="s">
        <v>427</v>
      </c>
      <c r="D84" s="26" t="s">
        <v>583</v>
      </c>
      <c r="E84" s="26" t="s">
        <v>969</v>
      </c>
      <c r="F84" s="26" t="s">
        <v>59</v>
      </c>
      <c r="G84" s="26" t="s">
        <v>970</v>
      </c>
      <c r="H84" s="26" t="s">
        <v>971</v>
      </c>
      <c r="I84" s="26" t="s">
        <v>972</v>
      </c>
      <c r="J84" s="26" t="s">
        <v>973</v>
      </c>
      <c r="K84" s="26" t="s">
        <v>974</v>
      </c>
      <c r="L84" s="26" t="s">
        <v>683</v>
      </c>
      <c r="M84" s="26" t="s">
        <v>859</v>
      </c>
      <c r="N84" s="26" t="s">
        <v>975</v>
      </c>
      <c r="O84" s="26" t="s">
        <v>976</v>
      </c>
      <c r="P84" s="26" t="s">
        <v>977</v>
      </c>
      <c r="Q84" s="26" t="s">
        <v>978</v>
      </c>
      <c r="R84" s="26" t="s">
        <v>961</v>
      </c>
      <c r="S84" s="26" t="s">
        <v>108</v>
      </c>
      <c r="T84" s="26" t="s">
        <v>408</v>
      </c>
      <c r="U84" s="26" t="s">
        <v>354</v>
      </c>
      <c r="V84" s="26" t="s">
        <v>73</v>
      </c>
      <c r="W84" s="26" t="s">
        <v>963</v>
      </c>
      <c r="X84" s="26" t="s">
        <v>964</v>
      </c>
      <c r="Y84" s="12">
        <v>21</v>
      </c>
      <c r="Z84" s="12">
        <v>21</v>
      </c>
      <c r="AA84" s="12">
        <v>0</v>
      </c>
      <c r="AB84" s="12">
        <v>0</v>
      </c>
      <c r="AC84" s="12">
        <v>0</v>
      </c>
      <c r="AD84" s="26">
        <v>100</v>
      </c>
      <c r="AE84" s="26">
        <v>20</v>
      </c>
      <c r="AF84" s="26" t="s">
        <v>74</v>
      </c>
      <c r="AG84" s="26" t="s">
        <v>74</v>
      </c>
      <c r="AH84" s="26" t="s">
        <v>74</v>
      </c>
      <c r="AI84" s="26" t="s">
        <v>73</v>
      </c>
      <c r="AJ84" s="26" t="s">
        <v>965</v>
      </c>
      <c r="AK84" s="26" t="s">
        <v>74</v>
      </c>
      <c r="AL84" s="26" t="s">
        <v>75</v>
      </c>
      <c r="AM84" s="26" t="s">
        <v>74</v>
      </c>
      <c r="AN84" s="26" t="s">
        <v>75</v>
      </c>
      <c r="AO84" s="26" t="s">
        <v>966</v>
      </c>
      <c r="AP84" s="46" t="s">
        <v>967</v>
      </c>
    </row>
    <row r="85" ht="187" customHeight="1" spans="1:42">
      <c r="A85" s="12">
        <v>77</v>
      </c>
      <c r="B85" s="26" t="s">
        <v>979</v>
      </c>
      <c r="C85" s="26" t="s">
        <v>427</v>
      </c>
      <c r="D85" s="26" t="s">
        <v>583</v>
      </c>
      <c r="E85" s="26" t="s">
        <v>980</v>
      </c>
      <c r="F85" s="26" t="s">
        <v>59</v>
      </c>
      <c r="G85" s="26" t="s">
        <v>981</v>
      </c>
      <c r="H85" s="26" t="s">
        <v>982</v>
      </c>
      <c r="I85" s="26" t="s">
        <v>983</v>
      </c>
      <c r="J85" s="26" t="s">
        <v>984</v>
      </c>
      <c r="K85" s="26" t="s">
        <v>985</v>
      </c>
      <c r="L85" s="26" t="s">
        <v>683</v>
      </c>
      <c r="M85" s="26" t="s">
        <v>684</v>
      </c>
      <c r="N85" s="26" t="s">
        <v>986</v>
      </c>
      <c r="O85" s="26" t="s">
        <v>987</v>
      </c>
      <c r="P85" s="26" t="s">
        <v>988</v>
      </c>
      <c r="Q85" s="26" t="s">
        <v>406</v>
      </c>
      <c r="R85" s="26" t="s">
        <v>961</v>
      </c>
      <c r="S85" s="26" t="s">
        <v>733</v>
      </c>
      <c r="T85" s="26" t="s">
        <v>962</v>
      </c>
      <c r="U85" s="26" t="s">
        <v>354</v>
      </c>
      <c r="V85" s="26" t="s">
        <v>73</v>
      </c>
      <c r="W85" s="26" t="s">
        <v>989</v>
      </c>
      <c r="X85" s="26" t="s">
        <v>964</v>
      </c>
      <c r="Y85" s="12">
        <v>27</v>
      </c>
      <c r="Z85" s="12">
        <v>27</v>
      </c>
      <c r="AA85" s="12">
        <v>0</v>
      </c>
      <c r="AB85" s="12">
        <v>0</v>
      </c>
      <c r="AC85" s="12">
        <v>0</v>
      </c>
      <c r="AD85" s="26">
        <v>400</v>
      </c>
      <c r="AE85" s="26">
        <v>50</v>
      </c>
      <c r="AF85" s="26" t="s">
        <v>74</v>
      </c>
      <c r="AG85" s="26" t="s">
        <v>74</v>
      </c>
      <c r="AH85" s="26" t="s">
        <v>74</v>
      </c>
      <c r="AI85" s="26" t="s">
        <v>74</v>
      </c>
      <c r="AJ85" s="26" t="s">
        <v>74</v>
      </c>
      <c r="AK85" s="26" t="s">
        <v>74</v>
      </c>
      <c r="AL85" s="26" t="s">
        <v>75</v>
      </c>
      <c r="AM85" s="26" t="s">
        <v>74</v>
      </c>
      <c r="AN85" s="26" t="s">
        <v>75</v>
      </c>
      <c r="AO85" s="26" t="s">
        <v>966</v>
      </c>
      <c r="AP85" s="26" t="s">
        <v>967</v>
      </c>
    </row>
    <row r="86" ht="124.8" spans="1:42">
      <c r="A86" s="12">
        <v>78</v>
      </c>
      <c r="B86" s="12" t="s">
        <v>990</v>
      </c>
      <c r="C86" s="12" t="s">
        <v>137</v>
      </c>
      <c r="D86" s="12" t="s">
        <v>138</v>
      </c>
      <c r="E86" s="12" t="s">
        <v>991</v>
      </c>
      <c r="F86" s="12" t="s">
        <v>59</v>
      </c>
      <c r="G86" s="12" t="s">
        <v>992</v>
      </c>
      <c r="H86" s="12" t="s">
        <v>993</v>
      </c>
      <c r="I86" s="12" t="s">
        <v>994</v>
      </c>
      <c r="J86" s="12" t="s">
        <v>995</v>
      </c>
      <c r="K86" s="12" t="s">
        <v>996</v>
      </c>
      <c r="L86" s="12" t="s">
        <v>683</v>
      </c>
      <c r="M86" s="12" t="s">
        <v>859</v>
      </c>
      <c r="N86" s="12" t="s">
        <v>997</v>
      </c>
      <c r="O86" s="12" t="s">
        <v>998</v>
      </c>
      <c r="P86" s="12" t="s">
        <v>999</v>
      </c>
      <c r="Q86" s="12" t="s">
        <v>1000</v>
      </c>
      <c r="R86" s="12" t="s">
        <v>1001</v>
      </c>
      <c r="S86" s="12" t="s">
        <v>733</v>
      </c>
      <c r="T86" s="12" t="s">
        <v>962</v>
      </c>
      <c r="U86" s="12">
        <v>2022</v>
      </c>
      <c r="V86" s="12" t="s">
        <v>73</v>
      </c>
      <c r="W86" s="12" t="s">
        <v>963</v>
      </c>
      <c r="X86" s="12" t="s">
        <v>964</v>
      </c>
      <c r="Y86" s="12">
        <v>21.28</v>
      </c>
      <c r="Z86" s="12">
        <v>21.28</v>
      </c>
      <c r="AA86" s="12">
        <v>0</v>
      </c>
      <c r="AB86" s="12">
        <v>0</v>
      </c>
      <c r="AC86" s="12">
        <v>0</v>
      </c>
      <c r="AD86" s="12">
        <v>408</v>
      </c>
      <c r="AE86" s="12">
        <v>408</v>
      </c>
      <c r="AF86" s="12" t="s">
        <v>74</v>
      </c>
      <c r="AG86" s="12" t="s">
        <v>74</v>
      </c>
      <c r="AH86" s="12" t="s">
        <v>74</v>
      </c>
      <c r="AI86" s="12" t="s">
        <v>73</v>
      </c>
      <c r="AJ86" s="12" t="s">
        <v>74</v>
      </c>
      <c r="AK86" s="12" t="s">
        <v>74</v>
      </c>
      <c r="AL86" s="12" t="s">
        <v>75</v>
      </c>
      <c r="AM86" s="12" t="s">
        <v>74</v>
      </c>
      <c r="AN86" s="12" t="s">
        <v>75</v>
      </c>
      <c r="AO86" s="12" t="s">
        <v>966</v>
      </c>
      <c r="AP86" s="12" t="s">
        <v>967</v>
      </c>
    </row>
    <row r="87" ht="172.8" spans="1:42">
      <c r="A87" s="12">
        <v>79</v>
      </c>
      <c r="B87" s="12" t="s">
        <v>1002</v>
      </c>
      <c r="C87" s="12" t="s">
        <v>110</v>
      </c>
      <c r="D87" s="12" t="s">
        <v>111</v>
      </c>
      <c r="E87" s="12" t="s">
        <v>1003</v>
      </c>
      <c r="F87" s="12" t="s">
        <v>59</v>
      </c>
      <c r="G87" s="12" t="s">
        <v>992</v>
      </c>
      <c r="H87" s="12" t="s">
        <v>1004</v>
      </c>
      <c r="I87" s="12" t="s">
        <v>1005</v>
      </c>
      <c r="J87" s="12" t="s">
        <v>1006</v>
      </c>
      <c r="K87" s="12" t="s">
        <v>1006</v>
      </c>
      <c r="L87" s="12" t="s">
        <v>1007</v>
      </c>
      <c r="M87" s="12" t="s">
        <v>859</v>
      </c>
      <c r="N87" s="12" t="s">
        <v>1008</v>
      </c>
      <c r="O87" s="12" t="s">
        <v>1009</v>
      </c>
      <c r="P87" s="12" t="s">
        <v>1010</v>
      </c>
      <c r="Q87" s="12" t="s">
        <v>1000</v>
      </c>
      <c r="R87" s="12" t="s">
        <v>1011</v>
      </c>
      <c r="S87" s="12" t="s">
        <v>733</v>
      </c>
      <c r="T87" s="12" t="s">
        <v>962</v>
      </c>
      <c r="U87" s="12" t="s">
        <v>354</v>
      </c>
      <c r="V87" s="12" t="s">
        <v>354</v>
      </c>
      <c r="W87" s="12" t="s">
        <v>963</v>
      </c>
      <c r="X87" s="12" t="s">
        <v>1012</v>
      </c>
      <c r="Y87" s="12">
        <v>1.5</v>
      </c>
      <c r="Z87" s="12">
        <v>1.5</v>
      </c>
      <c r="AA87" s="12">
        <v>0</v>
      </c>
      <c r="AB87" s="12">
        <v>0</v>
      </c>
      <c r="AC87" s="12">
        <v>0</v>
      </c>
      <c r="AD87" s="12">
        <v>80</v>
      </c>
      <c r="AE87" s="12">
        <v>50</v>
      </c>
      <c r="AF87" s="12" t="s">
        <v>74</v>
      </c>
      <c r="AG87" s="12" t="s">
        <v>74</v>
      </c>
      <c r="AH87" s="12" t="s">
        <v>74</v>
      </c>
      <c r="AI87" s="12" t="s">
        <v>73</v>
      </c>
      <c r="AJ87" s="12" t="s">
        <v>74</v>
      </c>
      <c r="AK87" s="12" t="s">
        <v>74</v>
      </c>
      <c r="AL87" s="12" t="s">
        <v>75</v>
      </c>
      <c r="AM87" s="12" t="s">
        <v>74</v>
      </c>
      <c r="AN87" s="12" t="s">
        <v>75</v>
      </c>
      <c r="AO87" s="12" t="s">
        <v>966</v>
      </c>
      <c r="AP87" s="12" t="s">
        <v>967</v>
      </c>
    </row>
    <row r="88" ht="57.6" spans="1:42">
      <c r="A88" s="12">
        <v>80</v>
      </c>
      <c r="B88" s="12" t="s">
        <v>1013</v>
      </c>
      <c r="C88" s="12" t="s">
        <v>427</v>
      </c>
      <c r="D88" s="12" t="s">
        <v>1014</v>
      </c>
      <c r="E88" s="12" t="s">
        <v>1015</v>
      </c>
      <c r="F88" s="12" t="s">
        <v>59</v>
      </c>
      <c r="G88" s="12" t="s">
        <v>981</v>
      </c>
      <c r="H88" s="12" t="s">
        <v>1016</v>
      </c>
      <c r="I88" s="12" t="s">
        <v>1017</v>
      </c>
      <c r="J88" s="12" t="s">
        <v>1018</v>
      </c>
      <c r="K88" s="12" t="s">
        <v>1019</v>
      </c>
      <c r="L88" s="12" t="s">
        <v>683</v>
      </c>
      <c r="M88" s="12" t="s">
        <v>859</v>
      </c>
      <c r="N88" s="12" t="s">
        <v>1020</v>
      </c>
      <c r="O88" s="12" t="s">
        <v>75</v>
      </c>
      <c r="P88" s="12" t="s">
        <v>1021</v>
      </c>
      <c r="Q88" s="12" t="s">
        <v>300</v>
      </c>
      <c r="R88" s="12" t="s">
        <v>106</v>
      </c>
      <c r="S88" s="12" t="s">
        <v>733</v>
      </c>
      <c r="T88" s="12" t="s">
        <v>962</v>
      </c>
      <c r="U88" s="12" t="s">
        <v>354</v>
      </c>
      <c r="V88" s="12" t="s">
        <v>354</v>
      </c>
      <c r="W88" s="12" t="s">
        <v>989</v>
      </c>
      <c r="X88" s="12" t="s">
        <v>640</v>
      </c>
      <c r="Y88" s="12">
        <v>6.3</v>
      </c>
      <c r="Z88" s="12">
        <v>6.3</v>
      </c>
      <c r="AA88" s="12">
        <v>0</v>
      </c>
      <c r="AB88" s="12">
        <v>0</v>
      </c>
      <c r="AC88" s="12">
        <v>0</v>
      </c>
      <c r="AD88" s="12">
        <v>158</v>
      </c>
      <c r="AE88" s="12">
        <v>11</v>
      </c>
      <c r="AF88" s="12" t="s">
        <v>74</v>
      </c>
      <c r="AG88" s="12" t="s">
        <v>74</v>
      </c>
      <c r="AH88" s="12" t="s">
        <v>74</v>
      </c>
      <c r="AI88" s="12" t="s">
        <v>73</v>
      </c>
      <c r="AJ88" s="12" t="s">
        <v>74</v>
      </c>
      <c r="AK88" s="12" t="s">
        <v>74</v>
      </c>
      <c r="AL88" s="12" t="s">
        <v>75</v>
      </c>
      <c r="AM88" s="12" t="s">
        <v>74</v>
      </c>
      <c r="AN88" s="12" t="s">
        <v>75</v>
      </c>
      <c r="AO88" s="12" t="s">
        <v>966</v>
      </c>
      <c r="AP88" s="12" t="s">
        <v>967</v>
      </c>
    </row>
    <row r="89" ht="163.2" spans="1:42">
      <c r="A89" s="12">
        <v>81</v>
      </c>
      <c r="B89" s="12" t="s">
        <v>1022</v>
      </c>
      <c r="C89" s="12" t="s">
        <v>485</v>
      </c>
      <c r="D89" s="12" t="s">
        <v>486</v>
      </c>
      <c r="E89" s="12" t="s">
        <v>1023</v>
      </c>
      <c r="F89" s="12" t="s">
        <v>59</v>
      </c>
      <c r="G89" s="12" t="s">
        <v>1024</v>
      </c>
      <c r="H89" s="12" t="s">
        <v>1025</v>
      </c>
      <c r="I89" s="12" t="s">
        <v>1026</v>
      </c>
      <c r="J89" s="12" t="s">
        <v>1027</v>
      </c>
      <c r="K89" s="12" t="s">
        <v>1028</v>
      </c>
      <c r="L89" s="12" t="s">
        <v>683</v>
      </c>
      <c r="M89" s="12" t="s">
        <v>386</v>
      </c>
      <c r="N89" s="12" t="s">
        <v>1029</v>
      </c>
      <c r="O89" s="12" t="s">
        <v>75</v>
      </c>
      <c r="P89" s="12" t="s">
        <v>1030</v>
      </c>
      <c r="Q89" s="12" t="s">
        <v>300</v>
      </c>
      <c r="R89" s="12" t="s">
        <v>1031</v>
      </c>
      <c r="S89" s="12" t="s">
        <v>108</v>
      </c>
      <c r="T89" s="12" t="s">
        <v>962</v>
      </c>
      <c r="U89" s="12" t="s">
        <v>1032</v>
      </c>
      <c r="V89" s="12" t="s">
        <v>965</v>
      </c>
      <c r="W89" s="12" t="s">
        <v>1033</v>
      </c>
      <c r="X89" s="12" t="s">
        <v>654</v>
      </c>
      <c r="Y89" s="12">
        <v>14</v>
      </c>
      <c r="Z89" s="12">
        <v>14</v>
      </c>
      <c r="AA89" s="12">
        <v>0</v>
      </c>
      <c r="AB89" s="12">
        <v>0</v>
      </c>
      <c r="AC89" s="12">
        <v>0</v>
      </c>
      <c r="AD89" s="12">
        <v>450</v>
      </c>
      <c r="AE89" s="12">
        <v>9</v>
      </c>
      <c r="AF89" s="12" t="s">
        <v>74</v>
      </c>
      <c r="AG89" s="12" t="s">
        <v>74</v>
      </c>
      <c r="AH89" s="12" t="s">
        <v>74</v>
      </c>
      <c r="AI89" s="12" t="s">
        <v>73</v>
      </c>
      <c r="AJ89" s="12" t="s">
        <v>74</v>
      </c>
      <c r="AK89" s="12" t="s">
        <v>74</v>
      </c>
      <c r="AL89" s="12" t="s">
        <v>75</v>
      </c>
      <c r="AM89" s="12" t="s">
        <v>73</v>
      </c>
      <c r="AN89" s="12" t="s">
        <v>75</v>
      </c>
      <c r="AO89" s="12" t="s">
        <v>966</v>
      </c>
      <c r="AP89" s="12" t="s">
        <v>967</v>
      </c>
    </row>
    <row r="90" ht="259.2" spans="1:42">
      <c r="A90" s="12">
        <v>82</v>
      </c>
      <c r="B90" s="13" t="s">
        <v>1034</v>
      </c>
      <c r="C90" s="13" t="s">
        <v>306</v>
      </c>
      <c r="D90" s="13" t="s">
        <v>307</v>
      </c>
      <c r="E90" s="13" t="s">
        <v>1035</v>
      </c>
      <c r="F90" s="13" t="s">
        <v>59</v>
      </c>
      <c r="G90" s="13" t="s">
        <v>981</v>
      </c>
      <c r="H90" s="13" t="s">
        <v>1036</v>
      </c>
      <c r="I90" s="13" t="s">
        <v>1037</v>
      </c>
      <c r="J90" s="13" t="s">
        <v>1038</v>
      </c>
      <c r="K90" s="13" t="s">
        <v>1039</v>
      </c>
      <c r="L90" s="13" t="s">
        <v>65</v>
      </c>
      <c r="M90" s="13" t="s">
        <v>145</v>
      </c>
      <c r="N90" s="13" t="s">
        <v>1035</v>
      </c>
      <c r="O90" s="13" t="s">
        <v>75</v>
      </c>
      <c r="P90" s="13" t="s">
        <v>1040</v>
      </c>
      <c r="Q90" s="13" t="s">
        <v>316</v>
      </c>
      <c r="R90" s="13" t="s">
        <v>1041</v>
      </c>
      <c r="S90" s="13" t="s">
        <v>593</v>
      </c>
      <c r="T90" s="13" t="s">
        <v>962</v>
      </c>
      <c r="U90" s="13" t="s">
        <v>354</v>
      </c>
      <c r="V90" s="13" t="s">
        <v>73</v>
      </c>
      <c r="W90" s="13">
        <v>202202</v>
      </c>
      <c r="X90" s="13">
        <v>202212</v>
      </c>
      <c r="Y90" s="22">
        <v>25.58357</v>
      </c>
      <c r="Z90" s="22">
        <v>25.58357</v>
      </c>
      <c r="AA90" s="12">
        <v>0</v>
      </c>
      <c r="AB90" s="12">
        <v>0</v>
      </c>
      <c r="AC90" s="12">
        <v>0</v>
      </c>
      <c r="AD90" s="13">
        <v>100</v>
      </c>
      <c r="AE90" s="13">
        <v>20</v>
      </c>
      <c r="AF90" s="13" t="s">
        <v>74</v>
      </c>
      <c r="AG90" s="13" t="s">
        <v>74</v>
      </c>
      <c r="AH90" s="13" t="s">
        <v>74</v>
      </c>
      <c r="AI90" s="13" t="s">
        <v>73</v>
      </c>
      <c r="AJ90" s="13" t="s">
        <v>74</v>
      </c>
      <c r="AK90" s="13" t="s">
        <v>74</v>
      </c>
      <c r="AL90" s="13" t="s">
        <v>75</v>
      </c>
      <c r="AM90" s="13" t="s">
        <v>74</v>
      </c>
      <c r="AN90" s="13" t="s">
        <v>75</v>
      </c>
      <c r="AO90" s="13" t="s">
        <v>1042</v>
      </c>
      <c r="AP90" s="13" t="s">
        <v>967</v>
      </c>
    </row>
    <row r="91" ht="96" spans="1:42">
      <c r="A91" s="12">
        <v>83</v>
      </c>
      <c r="B91" s="13" t="s">
        <v>1043</v>
      </c>
      <c r="C91" s="13" t="s">
        <v>137</v>
      </c>
      <c r="D91" s="13" t="s">
        <v>1044</v>
      </c>
      <c r="E91" s="13" t="s">
        <v>1045</v>
      </c>
      <c r="F91" s="13" t="s">
        <v>59</v>
      </c>
      <c r="G91" s="13" t="s">
        <v>1046</v>
      </c>
      <c r="H91" s="13" t="s">
        <v>1047</v>
      </c>
      <c r="I91" s="13" t="s">
        <v>1048</v>
      </c>
      <c r="J91" s="13" t="s">
        <v>1049</v>
      </c>
      <c r="K91" s="13" t="s">
        <v>1050</v>
      </c>
      <c r="L91" s="13" t="s">
        <v>1051</v>
      </c>
      <c r="M91" s="13" t="s">
        <v>247</v>
      </c>
      <c r="N91" s="13" t="s">
        <v>1052</v>
      </c>
      <c r="O91" s="13" t="s">
        <v>1053</v>
      </c>
      <c r="P91" s="13" t="s">
        <v>1054</v>
      </c>
      <c r="Q91" s="13" t="s">
        <v>122</v>
      </c>
      <c r="R91" s="13" t="s">
        <v>1055</v>
      </c>
      <c r="S91" s="13" t="s">
        <v>108</v>
      </c>
      <c r="T91" s="13" t="s">
        <v>341</v>
      </c>
      <c r="U91" s="13" t="s">
        <v>354</v>
      </c>
      <c r="V91" s="13" t="s">
        <v>73</v>
      </c>
      <c r="W91" s="13">
        <v>2022.2</v>
      </c>
      <c r="X91" s="13">
        <v>2022.11</v>
      </c>
      <c r="Y91" s="22">
        <v>23.702</v>
      </c>
      <c r="Z91" s="22">
        <v>23.702</v>
      </c>
      <c r="AA91" s="12">
        <v>0</v>
      </c>
      <c r="AB91" s="12">
        <v>0</v>
      </c>
      <c r="AC91" s="12">
        <v>0</v>
      </c>
      <c r="AD91" s="13">
        <v>517</v>
      </c>
      <c r="AE91" s="13">
        <v>517</v>
      </c>
      <c r="AF91" s="13" t="s">
        <v>74</v>
      </c>
      <c r="AG91" s="13" t="s">
        <v>74</v>
      </c>
      <c r="AH91" s="13" t="s">
        <v>74</v>
      </c>
      <c r="AI91" s="13" t="s">
        <v>73</v>
      </c>
      <c r="AJ91" s="13" t="s">
        <v>74</v>
      </c>
      <c r="AK91" s="13" t="s">
        <v>74</v>
      </c>
      <c r="AL91" s="13" t="s">
        <v>578</v>
      </c>
      <c r="AM91" s="13" t="s">
        <v>74</v>
      </c>
      <c r="AN91" s="13" t="s">
        <v>578</v>
      </c>
      <c r="AO91" s="13" t="s">
        <v>1056</v>
      </c>
      <c r="AP91" s="13">
        <v>13594007860</v>
      </c>
    </row>
    <row r="92" ht="124.8" spans="1:42">
      <c r="A92" s="12">
        <v>84</v>
      </c>
      <c r="B92" s="13" t="s">
        <v>1057</v>
      </c>
      <c r="C92" s="13" t="s">
        <v>110</v>
      </c>
      <c r="D92" s="13" t="s">
        <v>111</v>
      </c>
      <c r="E92" s="13" t="s">
        <v>1058</v>
      </c>
      <c r="F92" s="13" t="s">
        <v>59</v>
      </c>
      <c r="G92" s="13" t="s">
        <v>1059</v>
      </c>
      <c r="H92" s="13" t="s">
        <v>1060</v>
      </c>
      <c r="I92" s="13" t="s">
        <v>1061</v>
      </c>
      <c r="J92" s="13" t="s">
        <v>1062</v>
      </c>
      <c r="K92" s="13" t="s">
        <v>1063</v>
      </c>
      <c r="L92" s="13" t="s">
        <v>763</v>
      </c>
      <c r="M92" s="13" t="s">
        <v>684</v>
      </c>
      <c r="N92" s="13" t="s">
        <v>1064</v>
      </c>
      <c r="O92" s="13" t="s">
        <v>1065</v>
      </c>
      <c r="P92" s="13" t="s">
        <v>1066</v>
      </c>
      <c r="Q92" s="13" t="s">
        <v>122</v>
      </c>
      <c r="R92" s="13" t="s">
        <v>71</v>
      </c>
      <c r="S92" s="13" t="s">
        <v>108</v>
      </c>
      <c r="T92" s="13" t="s">
        <v>341</v>
      </c>
      <c r="U92" s="13" t="s">
        <v>354</v>
      </c>
      <c r="V92" s="13" t="s">
        <v>73</v>
      </c>
      <c r="W92" s="13">
        <v>2022.2</v>
      </c>
      <c r="X92" s="13">
        <v>2022.1</v>
      </c>
      <c r="Y92" s="22">
        <v>1.5</v>
      </c>
      <c r="Z92" s="22">
        <v>1.5</v>
      </c>
      <c r="AA92" s="12">
        <v>0</v>
      </c>
      <c r="AB92" s="12">
        <v>0</v>
      </c>
      <c r="AC92" s="12">
        <v>0</v>
      </c>
      <c r="AD92" s="13">
        <v>50</v>
      </c>
      <c r="AE92" s="13">
        <v>20</v>
      </c>
      <c r="AF92" s="13" t="s">
        <v>74</v>
      </c>
      <c r="AG92" s="13" t="s">
        <v>74</v>
      </c>
      <c r="AH92" s="13" t="s">
        <v>74</v>
      </c>
      <c r="AI92" s="13" t="s">
        <v>73</v>
      </c>
      <c r="AJ92" s="13" t="s">
        <v>74</v>
      </c>
      <c r="AK92" s="13" t="s">
        <v>74</v>
      </c>
      <c r="AL92" s="13" t="s">
        <v>578</v>
      </c>
      <c r="AM92" s="13" t="s">
        <v>74</v>
      </c>
      <c r="AN92" s="13" t="s">
        <v>578</v>
      </c>
      <c r="AO92" s="13" t="s">
        <v>1056</v>
      </c>
      <c r="AP92" s="13">
        <v>13594007860</v>
      </c>
    </row>
    <row r="93" ht="192" spans="1:42">
      <c r="A93" s="12">
        <v>85</v>
      </c>
      <c r="B93" s="13" t="s">
        <v>1067</v>
      </c>
      <c r="C93" s="13" t="s">
        <v>137</v>
      </c>
      <c r="D93" s="13" t="s">
        <v>563</v>
      </c>
      <c r="E93" s="13" t="s">
        <v>1068</v>
      </c>
      <c r="F93" s="13" t="s">
        <v>470</v>
      </c>
      <c r="G93" s="13" t="s">
        <v>1069</v>
      </c>
      <c r="H93" s="13" t="s">
        <v>1070</v>
      </c>
      <c r="I93" s="13" t="s">
        <v>1071</v>
      </c>
      <c r="J93" s="13" t="s">
        <v>1072</v>
      </c>
      <c r="K93" s="13" t="s">
        <v>1073</v>
      </c>
      <c r="L93" s="13" t="s">
        <v>1074</v>
      </c>
      <c r="M93" s="13" t="s">
        <v>684</v>
      </c>
      <c r="N93" s="13" t="s">
        <v>1075</v>
      </c>
      <c r="O93" s="13" t="s">
        <v>1076</v>
      </c>
      <c r="P93" s="13" t="s">
        <v>1077</v>
      </c>
      <c r="Q93" s="13" t="s">
        <v>122</v>
      </c>
      <c r="R93" s="13" t="s">
        <v>1055</v>
      </c>
      <c r="S93" s="13" t="s">
        <v>108</v>
      </c>
      <c r="T93" s="13" t="s">
        <v>341</v>
      </c>
      <c r="U93" s="13" t="s">
        <v>354</v>
      </c>
      <c r="V93" s="13" t="s">
        <v>73</v>
      </c>
      <c r="W93" s="13">
        <v>2022.02</v>
      </c>
      <c r="X93" s="13">
        <v>2022.12</v>
      </c>
      <c r="Y93" s="12">
        <v>32</v>
      </c>
      <c r="Z93" s="12">
        <v>32</v>
      </c>
      <c r="AA93" s="12">
        <v>0</v>
      </c>
      <c r="AB93" s="12">
        <v>0</v>
      </c>
      <c r="AC93" s="12">
        <v>0</v>
      </c>
      <c r="AD93" s="13">
        <v>1137</v>
      </c>
      <c r="AE93" s="13">
        <v>135</v>
      </c>
      <c r="AF93" s="13" t="s">
        <v>74</v>
      </c>
      <c r="AG93" s="13" t="s">
        <v>74</v>
      </c>
      <c r="AH93" s="13" t="s">
        <v>74</v>
      </c>
      <c r="AI93" s="13" t="s">
        <v>73</v>
      </c>
      <c r="AJ93" s="13" t="s">
        <v>73</v>
      </c>
      <c r="AK93" s="13" t="s">
        <v>74</v>
      </c>
      <c r="AL93" s="13" t="s">
        <v>578</v>
      </c>
      <c r="AM93" s="13" t="s">
        <v>73</v>
      </c>
      <c r="AN93" s="13" t="s">
        <v>1078</v>
      </c>
      <c r="AO93" s="13" t="s">
        <v>1056</v>
      </c>
      <c r="AP93" s="13" t="s">
        <v>1056</v>
      </c>
    </row>
    <row r="94" ht="182.4" spans="1:42">
      <c r="A94" s="12">
        <v>86</v>
      </c>
      <c r="B94" s="13" t="s">
        <v>1079</v>
      </c>
      <c r="C94" s="13" t="s">
        <v>137</v>
      </c>
      <c r="D94" s="13" t="s">
        <v>657</v>
      </c>
      <c r="E94" s="13" t="s">
        <v>1080</v>
      </c>
      <c r="F94" s="13" t="s">
        <v>59</v>
      </c>
      <c r="G94" s="13" t="s">
        <v>1081</v>
      </c>
      <c r="H94" s="13" t="s">
        <v>1082</v>
      </c>
      <c r="I94" s="13" t="s">
        <v>1083</v>
      </c>
      <c r="J94" s="13" t="s">
        <v>1084</v>
      </c>
      <c r="K94" s="13" t="s">
        <v>1080</v>
      </c>
      <c r="L94" s="13" t="s">
        <v>65</v>
      </c>
      <c r="M94" s="13" t="s">
        <v>145</v>
      </c>
      <c r="N94" s="13" t="s">
        <v>1085</v>
      </c>
      <c r="O94" s="13" t="s">
        <v>1086</v>
      </c>
      <c r="P94" s="13" t="s">
        <v>1087</v>
      </c>
      <c r="Q94" s="13" t="s">
        <v>122</v>
      </c>
      <c r="R94" s="13" t="s">
        <v>1088</v>
      </c>
      <c r="S94" s="13" t="s">
        <v>108</v>
      </c>
      <c r="T94" s="13" t="s">
        <v>341</v>
      </c>
      <c r="U94" s="13" t="s">
        <v>354</v>
      </c>
      <c r="V94" s="13" t="s">
        <v>73</v>
      </c>
      <c r="W94" s="13">
        <v>2022.02</v>
      </c>
      <c r="X94" s="13">
        <v>2022.12</v>
      </c>
      <c r="Y94" s="12">
        <v>30</v>
      </c>
      <c r="Z94" s="12">
        <v>30</v>
      </c>
      <c r="AA94" s="12">
        <v>0</v>
      </c>
      <c r="AB94" s="12">
        <v>0</v>
      </c>
      <c r="AC94" s="12">
        <v>0</v>
      </c>
      <c r="AD94" s="13">
        <v>777</v>
      </c>
      <c r="AE94" s="13">
        <v>11</v>
      </c>
      <c r="AF94" s="13" t="s">
        <v>74</v>
      </c>
      <c r="AG94" s="13" t="s">
        <v>74</v>
      </c>
      <c r="AH94" s="13" t="s">
        <v>74</v>
      </c>
      <c r="AI94" s="13" t="s">
        <v>73</v>
      </c>
      <c r="AJ94" s="13" t="s">
        <v>74</v>
      </c>
      <c r="AK94" s="13" t="s">
        <v>74</v>
      </c>
      <c r="AL94" s="13" t="s">
        <v>578</v>
      </c>
      <c r="AM94" s="13" t="s">
        <v>73</v>
      </c>
      <c r="AN94" s="13" t="s">
        <v>1089</v>
      </c>
      <c r="AO94" s="13" t="s">
        <v>1056</v>
      </c>
      <c r="AP94" s="13" t="s">
        <v>1056</v>
      </c>
    </row>
    <row r="95" ht="345.6" spans="1:42">
      <c r="A95" s="12">
        <v>87</v>
      </c>
      <c r="B95" s="13" t="s">
        <v>1090</v>
      </c>
      <c r="C95" s="13" t="s">
        <v>306</v>
      </c>
      <c r="D95" s="13" t="s">
        <v>1091</v>
      </c>
      <c r="E95" s="13" t="s">
        <v>1092</v>
      </c>
      <c r="F95" s="13" t="s">
        <v>59</v>
      </c>
      <c r="G95" s="13" t="s">
        <v>1093</v>
      </c>
      <c r="H95" s="13" t="s">
        <v>1094</v>
      </c>
      <c r="I95" s="13" t="s">
        <v>1095</v>
      </c>
      <c r="J95" s="13" t="s">
        <v>1096</v>
      </c>
      <c r="K95" s="13" t="s">
        <v>1092</v>
      </c>
      <c r="L95" s="13" t="s">
        <v>65</v>
      </c>
      <c r="M95" s="13" t="s">
        <v>145</v>
      </c>
      <c r="N95" s="13" t="s">
        <v>1097</v>
      </c>
      <c r="O95" s="13" t="s">
        <v>1098</v>
      </c>
      <c r="P95" s="13" t="s">
        <v>1099</v>
      </c>
      <c r="Q95" s="13" t="s">
        <v>367</v>
      </c>
      <c r="R95" s="13" t="s">
        <v>1100</v>
      </c>
      <c r="S95" s="13" t="s">
        <v>108</v>
      </c>
      <c r="T95" s="13" t="s">
        <v>341</v>
      </c>
      <c r="U95" s="13">
        <v>2022</v>
      </c>
      <c r="V95" s="13" t="s">
        <v>73</v>
      </c>
      <c r="W95" s="13">
        <v>2022.03</v>
      </c>
      <c r="X95" s="13">
        <v>2022.09</v>
      </c>
      <c r="Y95" s="12">
        <v>29.9</v>
      </c>
      <c r="Z95" s="12">
        <v>29.9</v>
      </c>
      <c r="AA95" s="12">
        <v>0</v>
      </c>
      <c r="AB95" s="12">
        <v>0</v>
      </c>
      <c r="AC95" s="12">
        <v>0</v>
      </c>
      <c r="AD95" s="13">
        <v>101</v>
      </c>
      <c r="AE95" s="13" t="s">
        <v>1101</v>
      </c>
      <c r="AF95" s="13" t="s">
        <v>73</v>
      </c>
      <c r="AG95" s="13" t="s">
        <v>74</v>
      </c>
      <c r="AH95" s="13" t="s">
        <v>74</v>
      </c>
      <c r="AI95" s="13" t="s">
        <v>73</v>
      </c>
      <c r="AJ95" s="13" t="s">
        <v>74</v>
      </c>
      <c r="AK95" s="13" t="s">
        <v>74</v>
      </c>
      <c r="AL95" s="13"/>
      <c r="AM95" s="13" t="s">
        <v>74</v>
      </c>
      <c r="AN95" s="13"/>
      <c r="AO95" s="13" t="s">
        <v>1056</v>
      </c>
      <c r="AP95" s="13" t="s">
        <v>1056</v>
      </c>
    </row>
    <row r="96" ht="153.6" spans="1:42">
      <c r="A96" s="12">
        <v>88</v>
      </c>
      <c r="B96" s="12" t="s">
        <v>1102</v>
      </c>
      <c r="C96" s="12" t="s">
        <v>485</v>
      </c>
      <c r="D96" s="12" t="s">
        <v>486</v>
      </c>
      <c r="E96" s="12" t="s">
        <v>1103</v>
      </c>
      <c r="F96" s="12" t="s">
        <v>59</v>
      </c>
      <c r="G96" s="12" t="s">
        <v>1069</v>
      </c>
      <c r="H96" s="12" t="s">
        <v>1104</v>
      </c>
      <c r="I96" s="12" t="s">
        <v>1105</v>
      </c>
      <c r="J96" s="12" t="s">
        <v>1106</v>
      </c>
      <c r="K96" s="12" t="s">
        <v>1103</v>
      </c>
      <c r="L96" s="12" t="s">
        <v>65</v>
      </c>
      <c r="M96" s="12" t="s">
        <v>145</v>
      </c>
      <c r="N96" s="12" t="s">
        <v>1107</v>
      </c>
      <c r="O96" s="12" t="s">
        <v>1108</v>
      </c>
      <c r="P96" s="12" t="s">
        <v>1109</v>
      </c>
      <c r="Q96" s="12" t="s">
        <v>300</v>
      </c>
      <c r="R96" s="12" t="s">
        <v>1100</v>
      </c>
      <c r="S96" s="12" t="s">
        <v>108</v>
      </c>
      <c r="T96" s="12" t="s">
        <v>341</v>
      </c>
      <c r="U96" s="12">
        <v>2022</v>
      </c>
      <c r="V96" s="12" t="s">
        <v>73</v>
      </c>
      <c r="W96" s="12">
        <v>2022.05</v>
      </c>
      <c r="X96" s="12">
        <v>2022.12</v>
      </c>
      <c r="Y96" s="12">
        <v>20</v>
      </c>
      <c r="Z96" s="12">
        <v>20</v>
      </c>
      <c r="AA96" s="12">
        <v>0</v>
      </c>
      <c r="AB96" s="12">
        <v>0</v>
      </c>
      <c r="AC96" s="12">
        <v>0</v>
      </c>
      <c r="AD96" s="12">
        <v>1335</v>
      </c>
      <c r="AE96" s="12">
        <v>136</v>
      </c>
      <c r="AF96" s="12" t="s">
        <v>73</v>
      </c>
      <c r="AG96" s="12" t="s">
        <v>74</v>
      </c>
      <c r="AH96" s="12" t="s">
        <v>74</v>
      </c>
      <c r="AI96" s="12" t="s">
        <v>73</v>
      </c>
      <c r="AJ96" s="12" t="s">
        <v>73</v>
      </c>
      <c r="AK96" s="12" t="s">
        <v>74</v>
      </c>
      <c r="AL96" s="12"/>
      <c r="AM96" s="12" t="s">
        <v>74</v>
      </c>
      <c r="AN96" s="12"/>
      <c r="AO96" s="12" t="s">
        <v>1056</v>
      </c>
      <c r="AP96" s="12" t="s">
        <v>1110</v>
      </c>
    </row>
    <row r="97" ht="204" spans="1:42">
      <c r="A97" s="12">
        <v>89</v>
      </c>
      <c r="B97" s="12" t="s">
        <v>1111</v>
      </c>
      <c r="C97" s="12" t="s">
        <v>255</v>
      </c>
      <c r="D97" s="12" t="s">
        <v>412</v>
      </c>
      <c r="E97" s="27" t="s">
        <v>1112</v>
      </c>
      <c r="F97" s="12" t="s">
        <v>59</v>
      </c>
      <c r="G97" s="12" t="s">
        <v>278</v>
      </c>
      <c r="H97" s="12" t="s">
        <v>1113</v>
      </c>
      <c r="I97" s="12" t="s">
        <v>1114</v>
      </c>
      <c r="J97" s="12" t="s">
        <v>1115</v>
      </c>
      <c r="K97" s="27" t="s">
        <v>1112</v>
      </c>
      <c r="L97" s="12" t="s">
        <v>65</v>
      </c>
      <c r="M97" s="12" t="s">
        <v>417</v>
      </c>
      <c r="N97" s="12" t="s">
        <v>1116</v>
      </c>
      <c r="O97" s="12" t="s">
        <v>1117</v>
      </c>
      <c r="P97" s="12" t="s">
        <v>420</v>
      </c>
      <c r="Q97" s="12" t="s">
        <v>300</v>
      </c>
      <c r="R97" s="12" t="s">
        <v>285</v>
      </c>
      <c r="S97" s="12" t="s">
        <v>220</v>
      </c>
      <c r="T97" s="12" t="s">
        <v>286</v>
      </c>
      <c r="U97" s="12">
        <v>2022</v>
      </c>
      <c r="V97" s="12" t="s">
        <v>73</v>
      </c>
      <c r="W97" s="12">
        <v>2022.06</v>
      </c>
      <c r="X97" s="12">
        <v>2022.12</v>
      </c>
      <c r="Y97" s="12">
        <v>71.157</v>
      </c>
      <c r="Z97" s="12">
        <v>71.157</v>
      </c>
      <c r="AA97" s="12">
        <v>0</v>
      </c>
      <c r="AB97" s="12">
        <v>0</v>
      </c>
      <c r="AC97" s="12">
        <v>0</v>
      </c>
      <c r="AD97" s="12">
        <v>100</v>
      </c>
      <c r="AE97" s="12">
        <v>2</v>
      </c>
      <c r="AF97" s="12" t="s">
        <v>74</v>
      </c>
      <c r="AG97" s="12" t="s">
        <v>74</v>
      </c>
      <c r="AH97" s="12" t="s">
        <v>74</v>
      </c>
      <c r="AI97" s="12" t="s">
        <v>73</v>
      </c>
      <c r="AJ97" s="12" t="s">
        <v>73</v>
      </c>
      <c r="AK97" s="12" t="s">
        <v>74</v>
      </c>
      <c r="AL97" s="12" t="s">
        <v>75</v>
      </c>
      <c r="AM97" s="12" t="s">
        <v>73</v>
      </c>
      <c r="AN97" s="12" t="s">
        <v>423</v>
      </c>
      <c r="AO97" s="12" t="s">
        <v>510</v>
      </c>
      <c r="AP97" s="12" t="s">
        <v>511</v>
      </c>
    </row>
    <row r="98" ht="67.2" spans="1:42">
      <c r="A98" s="12">
        <v>90</v>
      </c>
      <c r="B98" s="12" t="s">
        <v>1118</v>
      </c>
      <c r="C98" s="12" t="s">
        <v>137</v>
      </c>
      <c r="D98" s="12" t="s">
        <v>1044</v>
      </c>
      <c r="E98" s="12" t="s">
        <v>1119</v>
      </c>
      <c r="F98" s="12" t="s">
        <v>1120</v>
      </c>
      <c r="G98" s="12" t="s">
        <v>1121</v>
      </c>
      <c r="H98" s="12" t="s">
        <v>1122</v>
      </c>
      <c r="I98" s="12" t="s">
        <v>1123</v>
      </c>
      <c r="J98" s="12" t="s">
        <v>1124</v>
      </c>
      <c r="K98" s="12" t="s">
        <v>1125</v>
      </c>
      <c r="L98" s="12" t="s">
        <v>828</v>
      </c>
      <c r="M98" s="12" t="s">
        <v>829</v>
      </c>
      <c r="N98" s="12" t="s">
        <v>1126</v>
      </c>
      <c r="O98" s="12" t="s">
        <v>1127</v>
      </c>
      <c r="P98" s="12" t="s">
        <v>1125</v>
      </c>
      <c r="Q98" s="12" t="s">
        <v>367</v>
      </c>
      <c r="R98" s="12" t="s">
        <v>367</v>
      </c>
      <c r="S98" s="12" t="s">
        <v>71</v>
      </c>
      <c r="T98" s="12" t="s">
        <v>392</v>
      </c>
      <c r="U98" s="12">
        <v>2022</v>
      </c>
      <c r="V98" s="12" t="s">
        <v>73</v>
      </c>
      <c r="W98" s="12">
        <v>2022.6</v>
      </c>
      <c r="X98" s="12">
        <v>2022.12</v>
      </c>
      <c r="Y98" s="12">
        <v>10</v>
      </c>
      <c r="Z98" s="12">
        <v>10</v>
      </c>
      <c r="AA98" s="12">
        <v>0</v>
      </c>
      <c r="AB98" s="12">
        <v>0</v>
      </c>
      <c r="AC98" s="12">
        <v>0</v>
      </c>
      <c r="AD98" s="12">
        <v>67</v>
      </c>
      <c r="AE98" s="12">
        <v>3</v>
      </c>
      <c r="AF98" s="12" t="s">
        <v>74</v>
      </c>
      <c r="AG98" s="12" t="s">
        <v>74</v>
      </c>
      <c r="AH98" s="12" t="s">
        <v>74</v>
      </c>
      <c r="AI98" s="12" t="s">
        <v>73</v>
      </c>
      <c r="AJ98" s="12" t="s">
        <v>74</v>
      </c>
      <c r="AK98" s="36" t="s">
        <v>74</v>
      </c>
      <c r="AL98" s="36" t="s">
        <v>74</v>
      </c>
      <c r="AM98" s="12" t="s">
        <v>74</v>
      </c>
      <c r="AN98" s="12"/>
      <c r="AO98" s="36" t="s">
        <v>833</v>
      </c>
      <c r="AP98" s="13">
        <v>48350543</v>
      </c>
    </row>
    <row r="99" ht="240" spans="1:42">
      <c r="A99" s="12">
        <v>91</v>
      </c>
      <c r="B99" s="12" t="s">
        <v>1128</v>
      </c>
      <c r="C99" s="28" t="s">
        <v>1129</v>
      </c>
      <c r="D99" s="28" t="s">
        <v>563</v>
      </c>
      <c r="E99" s="29" t="s">
        <v>1130</v>
      </c>
      <c r="F99" s="28" t="s">
        <v>59</v>
      </c>
      <c r="G99" s="28" t="s">
        <v>565</v>
      </c>
      <c r="H99" s="29" t="s">
        <v>1131</v>
      </c>
      <c r="I99" s="29" t="s">
        <v>1132</v>
      </c>
      <c r="J99" s="29" t="s">
        <v>1133</v>
      </c>
      <c r="K99" s="29" t="s">
        <v>1134</v>
      </c>
      <c r="L99" s="29" t="s">
        <v>1135</v>
      </c>
      <c r="M99" s="29" t="s">
        <v>570</v>
      </c>
      <c r="N99" s="29" t="s">
        <v>1136</v>
      </c>
      <c r="O99" s="29" t="s">
        <v>1137</v>
      </c>
      <c r="P99" s="29" t="s">
        <v>1138</v>
      </c>
      <c r="Q99" s="29" t="s">
        <v>1139</v>
      </c>
      <c r="R99" s="29" t="s">
        <v>575</v>
      </c>
      <c r="S99" s="28" t="s">
        <v>593</v>
      </c>
      <c r="T99" s="28" t="s">
        <v>607</v>
      </c>
      <c r="U99" s="28" t="s">
        <v>354</v>
      </c>
      <c r="V99" s="28" t="s">
        <v>73</v>
      </c>
      <c r="W99" s="28" t="s">
        <v>1140</v>
      </c>
      <c r="X99" s="28" t="s">
        <v>604</v>
      </c>
      <c r="Y99" s="12">
        <f>29.628711-0.411709</f>
        <v>29.217002</v>
      </c>
      <c r="Z99" s="12">
        <f>29.628711-0.411709</f>
        <v>29.217002</v>
      </c>
      <c r="AA99" s="12">
        <v>0</v>
      </c>
      <c r="AB99" s="12">
        <v>0</v>
      </c>
      <c r="AC99" s="12">
        <v>0</v>
      </c>
      <c r="AD99" s="35">
        <v>210</v>
      </c>
      <c r="AE99" s="35">
        <v>48</v>
      </c>
      <c r="AF99" s="28" t="s">
        <v>74</v>
      </c>
      <c r="AG99" s="28" t="s">
        <v>74</v>
      </c>
      <c r="AH99" s="28" t="s">
        <v>74</v>
      </c>
      <c r="AI99" s="28" t="s">
        <v>73</v>
      </c>
      <c r="AJ99" s="28" t="s">
        <v>73</v>
      </c>
      <c r="AK99" s="28" t="s">
        <v>74</v>
      </c>
      <c r="AL99" s="28" t="s">
        <v>1141</v>
      </c>
      <c r="AM99" s="28" t="s">
        <v>73</v>
      </c>
      <c r="AN99" s="28" t="s">
        <v>1142</v>
      </c>
      <c r="AO99" s="28" t="s">
        <v>580</v>
      </c>
      <c r="AP99" s="41" t="s">
        <v>581</v>
      </c>
    </row>
    <row r="100" ht="86.4" spans="1:42">
      <c r="A100" s="12">
        <v>92</v>
      </c>
      <c r="B100" s="29" t="s">
        <v>1143</v>
      </c>
      <c r="C100" s="29" t="s">
        <v>110</v>
      </c>
      <c r="D100" s="29" t="s">
        <v>1144</v>
      </c>
      <c r="E100" s="29" t="s">
        <v>1145</v>
      </c>
      <c r="F100" s="29" t="s">
        <v>59</v>
      </c>
      <c r="G100" s="29" t="s">
        <v>60</v>
      </c>
      <c r="H100" s="29" t="s">
        <v>1146</v>
      </c>
      <c r="I100" s="29" t="s">
        <v>1147</v>
      </c>
      <c r="J100" s="29" t="s">
        <v>1148</v>
      </c>
      <c r="K100" s="29" t="s">
        <v>1148</v>
      </c>
      <c r="L100" s="29" t="s">
        <v>65</v>
      </c>
      <c r="M100" s="29" t="s">
        <v>145</v>
      </c>
      <c r="N100" s="29" t="s">
        <v>1149</v>
      </c>
      <c r="O100" s="29" t="s">
        <v>1150</v>
      </c>
      <c r="P100" s="29" t="s">
        <v>1151</v>
      </c>
      <c r="Q100" s="29" t="s">
        <v>105</v>
      </c>
      <c r="R100" s="29" t="s">
        <v>71</v>
      </c>
      <c r="S100" s="29" t="s">
        <v>91</v>
      </c>
      <c r="T100" s="29" t="s">
        <v>91</v>
      </c>
      <c r="U100" s="29">
        <v>2022</v>
      </c>
      <c r="V100" s="29" t="s">
        <v>73</v>
      </c>
      <c r="W100" s="29">
        <v>2022.04</v>
      </c>
      <c r="X100" s="29">
        <v>2022.12</v>
      </c>
      <c r="Y100" s="12">
        <v>39</v>
      </c>
      <c r="Z100" s="12">
        <v>39</v>
      </c>
      <c r="AA100" s="12">
        <v>0</v>
      </c>
      <c r="AB100" s="12">
        <v>0</v>
      </c>
      <c r="AC100" s="12">
        <v>0</v>
      </c>
      <c r="AD100" s="35">
        <v>100</v>
      </c>
      <c r="AE100" s="35">
        <v>20</v>
      </c>
      <c r="AF100" s="29" t="s">
        <v>74</v>
      </c>
      <c r="AG100" s="29" t="s">
        <v>74</v>
      </c>
      <c r="AH100" s="29" t="s">
        <v>74</v>
      </c>
      <c r="AI100" s="29" t="s">
        <v>73</v>
      </c>
      <c r="AJ100" s="29" t="s">
        <v>74</v>
      </c>
      <c r="AK100" s="29" t="s">
        <v>74</v>
      </c>
      <c r="AL100" s="29" t="s">
        <v>75</v>
      </c>
      <c r="AM100" s="29" t="s">
        <v>74</v>
      </c>
      <c r="AN100" s="29" t="s">
        <v>75</v>
      </c>
      <c r="AO100" s="29" t="s">
        <v>1152</v>
      </c>
      <c r="AP100" s="29">
        <v>18996920621</v>
      </c>
    </row>
    <row r="101" ht="105.6" spans="1:42">
      <c r="A101" s="12">
        <v>93</v>
      </c>
      <c r="B101" s="12" t="s">
        <v>1153</v>
      </c>
      <c r="C101" s="12" t="s">
        <v>137</v>
      </c>
      <c r="D101" s="12" t="s">
        <v>657</v>
      </c>
      <c r="E101" s="29" t="s">
        <v>1154</v>
      </c>
      <c r="F101" s="29" t="s">
        <v>1120</v>
      </c>
      <c r="G101" s="29" t="s">
        <v>824</v>
      </c>
      <c r="H101" s="29" t="s">
        <v>1155</v>
      </c>
      <c r="I101" s="29" t="s">
        <v>1156</v>
      </c>
      <c r="J101" s="29" t="s">
        <v>1157</v>
      </c>
      <c r="K101" s="29" t="s">
        <v>1154</v>
      </c>
      <c r="L101" s="29" t="s">
        <v>828</v>
      </c>
      <c r="M101" s="29" t="s">
        <v>829</v>
      </c>
      <c r="N101" s="29" t="s">
        <v>1158</v>
      </c>
      <c r="O101" s="12" t="s">
        <v>1155</v>
      </c>
      <c r="P101" s="12" t="s">
        <v>1159</v>
      </c>
      <c r="Q101" s="12" t="s">
        <v>367</v>
      </c>
      <c r="R101" s="12" t="s">
        <v>367</v>
      </c>
      <c r="S101" s="12" t="s">
        <v>71</v>
      </c>
      <c r="T101" s="12" t="s">
        <v>392</v>
      </c>
      <c r="U101" s="12">
        <v>2022</v>
      </c>
      <c r="V101" s="12" t="s">
        <v>73</v>
      </c>
      <c r="W101" s="12">
        <v>2022.7</v>
      </c>
      <c r="X101" s="12">
        <v>2022.12</v>
      </c>
      <c r="Y101" s="12">
        <v>30</v>
      </c>
      <c r="Z101" s="12">
        <v>30</v>
      </c>
      <c r="AA101" s="12">
        <v>0</v>
      </c>
      <c r="AB101" s="12">
        <v>0</v>
      </c>
      <c r="AC101" s="12">
        <v>0</v>
      </c>
      <c r="AD101" s="12">
        <v>11</v>
      </c>
      <c r="AE101" s="12">
        <v>11</v>
      </c>
      <c r="AF101" s="12" t="s">
        <v>74</v>
      </c>
      <c r="AG101" s="12" t="s">
        <v>74</v>
      </c>
      <c r="AH101" s="12" t="s">
        <v>74</v>
      </c>
      <c r="AI101" s="12" t="s">
        <v>73</v>
      </c>
      <c r="AJ101" s="12" t="s">
        <v>74</v>
      </c>
      <c r="AK101" s="36" t="s">
        <v>74</v>
      </c>
      <c r="AL101" s="36" t="s">
        <v>74</v>
      </c>
      <c r="AM101" s="12" t="s">
        <v>74</v>
      </c>
      <c r="AN101" s="12"/>
      <c r="AO101" s="36" t="s">
        <v>833</v>
      </c>
      <c r="AP101" s="13">
        <v>48350543</v>
      </c>
    </row>
    <row r="102" ht="192" spans="1:42">
      <c r="A102" s="12">
        <v>94</v>
      </c>
      <c r="B102" s="12" t="s">
        <v>1160</v>
      </c>
      <c r="C102" s="12" t="s">
        <v>137</v>
      </c>
      <c r="D102" s="12" t="s">
        <v>657</v>
      </c>
      <c r="E102" s="29" t="s">
        <v>1161</v>
      </c>
      <c r="F102" s="29" t="s">
        <v>59</v>
      </c>
      <c r="G102" s="29" t="s">
        <v>1162</v>
      </c>
      <c r="H102" s="29" t="s">
        <v>1163</v>
      </c>
      <c r="I102" s="29" t="s">
        <v>1164</v>
      </c>
      <c r="J102" s="29" t="s">
        <v>1165</v>
      </c>
      <c r="K102" s="29" t="s">
        <v>1166</v>
      </c>
      <c r="L102" s="29" t="s">
        <v>65</v>
      </c>
      <c r="M102" s="29" t="s">
        <v>145</v>
      </c>
      <c r="N102" s="29" t="s">
        <v>1167</v>
      </c>
      <c r="O102" s="12" t="s">
        <v>1168</v>
      </c>
      <c r="P102" s="12" t="s">
        <v>1169</v>
      </c>
      <c r="Q102" s="12" t="s">
        <v>436</v>
      </c>
      <c r="R102" s="12" t="s">
        <v>1170</v>
      </c>
      <c r="S102" s="12" t="s">
        <v>108</v>
      </c>
      <c r="T102" s="12" t="s">
        <v>319</v>
      </c>
      <c r="U102" s="12">
        <v>2022</v>
      </c>
      <c r="V102" s="12" t="s">
        <v>73</v>
      </c>
      <c r="W102" s="12">
        <v>2022.7</v>
      </c>
      <c r="X102" s="12">
        <v>2022.12</v>
      </c>
      <c r="Y102" s="12">
        <v>67.84</v>
      </c>
      <c r="Z102" s="12">
        <v>67.84</v>
      </c>
      <c r="AA102" s="12">
        <v>0</v>
      </c>
      <c r="AB102" s="12">
        <v>0</v>
      </c>
      <c r="AC102" s="12">
        <v>0</v>
      </c>
      <c r="AD102" s="12">
        <v>1023</v>
      </c>
      <c r="AE102" s="12" t="s">
        <v>1171</v>
      </c>
      <c r="AF102" s="12" t="s">
        <v>74</v>
      </c>
      <c r="AG102" s="12" t="s">
        <v>74</v>
      </c>
      <c r="AH102" s="12" t="s">
        <v>73</v>
      </c>
      <c r="AI102" s="12" t="s">
        <v>74</v>
      </c>
      <c r="AJ102" s="12" t="s">
        <v>73</v>
      </c>
      <c r="AK102" s="12" t="s">
        <v>74</v>
      </c>
      <c r="AL102" s="12" t="s">
        <v>75</v>
      </c>
      <c r="AM102" s="12" t="s">
        <v>73</v>
      </c>
      <c r="AN102" s="12"/>
      <c r="AO102" s="12" t="s">
        <v>892</v>
      </c>
      <c r="AP102" s="12">
        <v>48332331</v>
      </c>
    </row>
    <row r="103" ht="240" customHeight="1" spans="1:42">
      <c r="A103" s="12">
        <v>95</v>
      </c>
      <c r="B103" s="12" t="s">
        <v>1172</v>
      </c>
      <c r="C103" s="12" t="s">
        <v>137</v>
      </c>
      <c r="D103" s="12" t="s">
        <v>1044</v>
      </c>
      <c r="E103" s="12" t="s">
        <v>1173</v>
      </c>
      <c r="F103" s="12" t="s">
        <v>59</v>
      </c>
      <c r="G103" s="12" t="s">
        <v>1069</v>
      </c>
      <c r="H103" s="12" t="s">
        <v>1174</v>
      </c>
      <c r="I103" s="12" t="s">
        <v>1175</v>
      </c>
      <c r="J103" s="12" t="s">
        <v>1176</v>
      </c>
      <c r="K103" s="12" t="s">
        <v>1177</v>
      </c>
      <c r="L103" s="12" t="s">
        <v>65</v>
      </c>
      <c r="M103" s="12" t="s">
        <v>145</v>
      </c>
      <c r="N103" s="29" t="s">
        <v>1178</v>
      </c>
      <c r="O103" s="12" t="s">
        <v>1179</v>
      </c>
      <c r="P103" s="12" t="s">
        <v>1180</v>
      </c>
      <c r="Q103" s="12" t="s">
        <v>300</v>
      </c>
      <c r="R103" s="12" t="s">
        <v>1055</v>
      </c>
      <c r="S103" s="12" t="s">
        <v>108</v>
      </c>
      <c r="T103" s="12" t="s">
        <v>341</v>
      </c>
      <c r="U103" s="12" t="s">
        <v>354</v>
      </c>
      <c r="V103" s="12" t="s">
        <v>73</v>
      </c>
      <c r="W103" s="12">
        <v>2022.06</v>
      </c>
      <c r="X103" s="12">
        <v>2022.12</v>
      </c>
      <c r="Y103" s="12">
        <v>65</v>
      </c>
      <c r="Z103" s="12">
        <v>65</v>
      </c>
      <c r="AA103" s="12">
        <v>0</v>
      </c>
      <c r="AB103" s="12">
        <v>0</v>
      </c>
      <c r="AC103" s="12">
        <v>0</v>
      </c>
      <c r="AD103" s="12">
        <v>1137</v>
      </c>
      <c r="AE103" s="12">
        <v>135</v>
      </c>
      <c r="AF103" s="12" t="s">
        <v>74</v>
      </c>
      <c r="AG103" s="12" t="s">
        <v>74</v>
      </c>
      <c r="AH103" s="12" t="s">
        <v>74</v>
      </c>
      <c r="AI103" s="12" t="s">
        <v>73</v>
      </c>
      <c r="AJ103" s="12" t="s">
        <v>73</v>
      </c>
      <c r="AK103" s="12" t="s">
        <v>74</v>
      </c>
      <c r="AL103" s="12" t="s">
        <v>578</v>
      </c>
      <c r="AM103" s="12" t="s">
        <v>73</v>
      </c>
      <c r="AN103" s="12" t="s">
        <v>1181</v>
      </c>
      <c r="AO103" s="12" t="s">
        <v>1056</v>
      </c>
      <c r="AP103" s="12" t="s">
        <v>1110</v>
      </c>
    </row>
    <row r="104" ht="374.4" spans="1:42">
      <c r="A104" s="12">
        <v>96</v>
      </c>
      <c r="B104" s="12" t="s">
        <v>1182</v>
      </c>
      <c r="C104" s="12" t="s">
        <v>137</v>
      </c>
      <c r="D104" s="12" t="s">
        <v>815</v>
      </c>
      <c r="E104" s="12" t="s">
        <v>1183</v>
      </c>
      <c r="F104" s="12" t="s">
        <v>59</v>
      </c>
      <c r="G104" s="12" t="s">
        <v>970</v>
      </c>
      <c r="H104" s="12" t="s">
        <v>1184</v>
      </c>
      <c r="I104" s="12" t="s">
        <v>1185</v>
      </c>
      <c r="J104" s="12" t="s">
        <v>1186</v>
      </c>
      <c r="K104" s="12" t="s">
        <v>1187</v>
      </c>
      <c r="L104" s="12" t="s">
        <v>683</v>
      </c>
      <c r="M104" s="12" t="s">
        <v>684</v>
      </c>
      <c r="N104" s="12" t="s">
        <v>1188</v>
      </c>
      <c r="O104" s="12" t="s">
        <v>1189</v>
      </c>
      <c r="P104" s="12" t="s">
        <v>1190</v>
      </c>
      <c r="Q104" s="12" t="s">
        <v>300</v>
      </c>
      <c r="R104" s="12" t="s">
        <v>603</v>
      </c>
      <c r="S104" s="12" t="s">
        <v>108</v>
      </c>
      <c r="T104" s="12" t="s">
        <v>408</v>
      </c>
      <c r="U104" s="12" t="s">
        <v>354</v>
      </c>
      <c r="V104" s="12" t="s">
        <v>73</v>
      </c>
      <c r="W104" s="12" t="s">
        <v>1191</v>
      </c>
      <c r="X104" s="12" t="s">
        <v>654</v>
      </c>
      <c r="Y104" s="12">
        <v>35</v>
      </c>
      <c r="Z104" s="12">
        <v>35</v>
      </c>
      <c r="AA104" s="12">
        <v>0</v>
      </c>
      <c r="AB104" s="12">
        <v>0</v>
      </c>
      <c r="AC104" s="12">
        <v>0</v>
      </c>
      <c r="AD104" s="12">
        <v>50</v>
      </c>
      <c r="AE104" s="12">
        <v>20</v>
      </c>
      <c r="AF104" s="12" t="s">
        <v>74</v>
      </c>
      <c r="AG104" s="12" t="s">
        <v>74</v>
      </c>
      <c r="AH104" s="12" t="s">
        <v>74</v>
      </c>
      <c r="AI104" s="12" t="s">
        <v>73</v>
      </c>
      <c r="AJ104" s="12" t="s">
        <v>965</v>
      </c>
      <c r="AK104" s="12" t="s">
        <v>74</v>
      </c>
      <c r="AL104" s="12" t="s">
        <v>75</v>
      </c>
      <c r="AM104" s="12" t="s">
        <v>73</v>
      </c>
      <c r="AN104" s="12" t="s">
        <v>75</v>
      </c>
      <c r="AO104" s="12" t="s">
        <v>966</v>
      </c>
      <c r="AP104" s="12" t="s">
        <v>967</v>
      </c>
    </row>
    <row r="105" ht="144" spans="1:42">
      <c r="A105" s="12">
        <v>97</v>
      </c>
      <c r="B105" s="12" t="s">
        <v>1192</v>
      </c>
      <c r="C105" s="12" t="s">
        <v>138</v>
      </c>
      <c r="D105" s="12" t="s">
        <v>1193</v>
      </c>
      <c r="E105" s="12" t="s">
        <v>1194</v>
      </c>
      <c r="F105" s="12" t="s">
        <v>59</v>
      </c>
      <c r="G105" s="12" t="s">
        <v>1195</v>
      </c>
      <c r="H105" s="12" t="s">
        <v>1196</v>
      </c>
      <c r="I105" s="12" t="s">
        <v>1197</v>
      </c>
      <c r="J105" s="12" t="s">
        <v>1198</v>
      </c>
      <c r="K105" s="12" t="s">
        <v>1199</v>
      </c>
      <c r="L105" s="12" t="s">
        <v>683</v>
      </c>
      <c r="M105" s="12" t="s">
        <v>684</v>
      </c>
      <c r="N105" s="12" t="s">
        <v>1200</v>
      </c>
      <c r="O105" s="12" t="s">
        <v>75</v>
      </c>
      <c r="P105" s="12" t="s">
        <v>1190</v>
      </c>
      <c r="Q105" s="12" t="s">
        <v>300</v>
      </c>
      <c r="R105" s="12" t="s">
        <v>603</v>
      </c>
      <c r="S105" s="12" t="s">
        <v>108</v>
      </c>
      <c r="T105" s="12" t="s">
        <v>408</v>
      </c>
      <c r="U105" s="12" t="s">
        <v>354</v>
      </c>
      <c r="V105" s="12" t="s">
        <v>73</v>
      </c>
      <c r="W105" s="12" t="s">
        <v>1191</v>
      </c>
      <c r="X105" s="12" t="s">
        <v>654</v>
      </c>
      <c r="Y105" s="12">
        <v>15</v>
      </c>
      <c r="Z105" s="12">
        <v>15</v>
      </c>
      <c r="AA105" s="12">
        <v>0</v>
      </c>
      <c r="AB105" s="12">
        <v>0</v>
      </c>
      <c r="AC105" s="12">
        <v>0</v>
      </c>
      <c r="AD105" s="12">
        <v>125</v>
      </c>
      <c r="AE105" s="12">
        <v>3</v>
      </c>
      <c r="AF105" s="12" t="s">
        <v>74</v>
      </c>
      <c r="AG105" s="12" t="s">
        <v>74</v>
      </c>
      <c r="AH105" s="12" t="s">
        <v>74</v>
      </c>
      <c r="AI105" s="12" t="s">
        <v>73</v>
      </c>
      <c r="AJ105" s="12" t="s">
        <v>74</v>
      </c>
      <c r="AK105" s="12" t="s">
        <v>74</v>
      </c>
      <c r="AL105" s="12" t="s">
        <v>75</v>
      </c>
      <c r="AM105" s="12" t="s">
        <v>74</v>
      </c>
      <c r="AN105" s="12" t="s">
        <v>75</v>
      </c>
      <c r="AO105" s="12" t="s">
        <v>966</v>
      </c>
      <c r="AP105" s="12" t="s">
        <v>967</v>
      </c>
    </row>
    <row r="106" ht="230.4" spans="1:42">
      <c r="A106" s="12">
        <v>98</v>
      </c>
      <c r="B106" s="12" t="s">
        <v>1201</v>
      </c>
      <c r="C106" s="12" t="s">
        <v>427</v>
      </c>
      <c r="D106" s="12" t="s">
        <v>138</v>
      </c>
      <c r="E106" s="12" t="s">
        <v>1202</v>
      </c>
      <c r="F106" s="12" t="s">
        <v>59</v>
      </c>
      <c r="G106" s="12" t="s">
        <v>970</v>
      </c>
      <c r="H106" s="12" t="s">
        <v>1203</v>
      </c>
      <c r="I106" s="12" t="s">
        <v>1204</v>
      </c>
      <c r="J106" s="12" t="s">
        <v>1186</v>
      </c>
      <c r="K106" s="12" t="s">
        <v>1205</v>
      </c>
      <c r="L106" s="12" t="s">
        <v>683</v>
      </c>
      <c r="M106" s="12" t="s">
        <v>684</v>
      </c>
      <c r="N106" s="12" t="s">
        <v>1206</v>
      </c>
      <c r="O106" s="12" t="s">
        <v>1207</v>
      </c>
      <c r="P106" s="12" t="s">
        <v>1208</v>
      </c>
      <c r="Q106" s="12" t="s">
        <v>300</v>
      </c>
      <c r="R106" s="12" t="s">
        <v>603</v>
      </c>
      <c r="S106" s="12" t="s">
        <v>108</v>
      </c>
      <c r="T106" s="12" t="s">
        <v>408</v>
      </c>
      <c r="U106" s="12" t="s">
        <v>354</v>
      </c>
      <c r="V106" s="12" t="s">
        <v>73</v>
      </c>
      <c r="W106" s="12" t="s">
        <v>639</v>
      </c>
      <c r="X106" s="12" t="s">
        <v>654</v>
      </c>
      <c r="Y106" s="12">
        <v>24</v>
      </c>
      <c r="Z106" s="12">
        <v>24</v>
      </c>
      <c r="AA106" s="12">
        <v>0</v>
      </c>
      <c r="AB106" s="12">
        <v>0</v>
      </c>
      <c r="AC106" s="12">
        <v>0</v>
      </c>
      <c r="AD106" s="12">
        <v>80</v>
      </c>
      <c r="AE106" s="12">
        <v>45</v>
      </c>
      <c r="AF106" s="12" t="s">
        <v>74</v>
      </c>
      <c r="AG106" s="12" t="s">
        <v>74</v>
      </c>
      <c r="AH106" s="12" t="s">
        <v>74</v>
      </c>
      <c r="AI106" s="12" t="s">
        <v>73</v>
      </c>
      <c r="AJ106" s="12" t="s">
        <v>965</v>
      </c>
      <c r="AK106" s="12" t="s">
        <v>74</v>
      </c>
      <c r="AL106" s="12" t="s">
        <v>75</v>
      </c>
      <c r="AM106" s="12" t="s">
        <v>73</v>
      </c>
      <c r="AN106" s="12" t="s">
        <v>941</v>
      </c>
      <c r="AO106" s="12" t="s">
        <v>966</v>
      </c>
      <c r="AP106" s="12" t="s">
        <v>967</v>
      </c>
    </row>
    <row r="107" ht="201.6" spans="1:42">
      <c r="A107" s="12">
        <v>99</v>
      </c>
      <c r="B107" s="12" t="s">
        <v>1209</v>
      </c>
      <c r="C107" s="12" t="s">
        <v>427</v>
      </c>
      <c r="D107" s="12" t="s">
        <v>307</v>
      </c>
      <c r="E107" s="12" t="s">
        <v>1210</v>
      </c>
      <c r="F107" s="12" t="s">
        <v>59</v>
      </c>
      <c r="G107" s="12" t="s">
        <v>1211</v>
      </c>
      <c r="H107" s="12" t="s">
        <v>1212</v>
      </c>
      <c r="I107" s="12" t="s">
        <v>1213</v>
      </c>
      <c r="J107" s="12" t="s">
        <v>1214</v>
      </c>
      <c r="K107" s="12" t="s">
        <v>1215</v>
      </c>
      <c r="L107" s="12" t="s">
        <v>65</v>
      </c>
      <c r="M107" s="12" t="s">
        <v>417</v>
      </c>
      <c r="N107" s="12" t="s">
        <v>1216</v>
      </c>
      <c r="O107" s="12" t="s">
        <v>404</v>
      </c>
      <c r="P107" s="12" t="s">
        <v>1217</v>
      </c>
      <c r="Q107" s="12" t="s">
        <v>406</v>
      </c>
      <c r="R107" s="12" t="s">
        <v>407</v>
      </c>
      <c r="S107" s="12" t="s">
        <v>1218</v>
      </c>
      <c r="T107" s="12" t="s">
        <v>408</v>
      </c>
      <c r="U107" s="12">
        <v>2022</v>
      </c>
      <c r="V107" s="12" t="s">
        <v>73</v>
      </c>
      <c r="W107" s="12">
        <v>2022.07</v>
      </c>
      <c r="X107" s="12">
        <v>2022.12</v>
      </c>
      <c r="Y107" s="12">
        <v>41.2</v>
      </c>
      <c r="Z107" s="12">
        <v>41.2</v>
      </c>
      <c r="AA107" s="12">
        <v>0</v>
      </c>
      <c r="AB107" s="12">
        <v>0</v>
      </c>
      <c r="AC107" s="12">
        <v>0</v>
      </c>
      <c r="AD107" s="12">
        <v>8000</v>
      </c>
      <c r="AE107" s="12">
        <v>19</v>
      </c>
      <c r="AF107" s="12" t="s">
        <v>74</v>
      </c>
      <c r="AG107" s="12" t="s">
        <v>74</v>
      </c>
      <c r="AH107" s="12" t="s">
        <v>74</v>
      </c>
      <c r="AI107" s="12" t="s">
        <v>73</v>
      </c>
      <c r="AJ107" s="12" t="s">
        <v>74</v>
      </c>
      <c r="AK107" s="12" t="s">
        <v>74</v>
      </c>
      <c r="AL107" s="12" t="s">
        <v>75</v>
      </c>
      <c r="AM107" s="12" t="s">
        <v>74</v>
      </c>
      <c r="AN107" s="12" t="s">
        <v>75</v>
      </c>
      <c r="AO107" s="12" t="s">
        <v>1219</v>
      </c>
      <c r="AP107" s="13" t="s">
        <v>1220</v>
      </c>
    </row>
    <row r="108" ht="211.2" spans="1:42">
      <c r="A108" s="12">
        <v>100</v>
      </c>
      <c r="B108" s="12" t="s">
        <v>1221</v>
      </c>
      <c r="C108" s="12" t="s">
        <v>306</v>
      </c>
      <c r="D108" s="12" t="s">
        <v>307</v>
      </c>
      <c r="E108" s="12" t="s">
        <v>1222</v>
      </c>
      <c r="F108" s="12" t="s">
        <v>59</v>
      </c>
      <c r="G108" s="12" t="s">
        <v>1223</v>
      </c>
      <c r="H108" s="12" t="s">
        <v>1224</v>
      </c>
      <c r="I108" s="12" t="s">
        <v>1225</v>
      </c>
      <c r="J108" s="12" t="s">
        <v>1226</v>
      </c>
      <c r="K108" s="12" t="s">
        <v>1227</v>
      </c>
      <c r="L108" s="12" t="s">
        <v>65</v>
      </c>
      <c r="M108" s="12" t="s">
        <v>417</v>
      </c>
      <c r="N108" s="12" t="s">
        <v>1228</v>
      </c>
      <c r="O108" s="12" t="s">
        <v>365</v>
      </c>
      <c r="P108" s="12" t="s">
        <v>1229</v>
      </c>
      <c r="Q108" s="12" t="s">
        <v>367</v>
      </c>
      <c r="R108" s="12" t="s">
        <v>479</v>
      </c>
      <c r="S108" s="12" t="s">
        <v>1218</v>
      </c>
      <c r="T108" s="12" t="s">
        <v>341</v>
      </c>
      <c r="U108" s="12">
        <v>2022</v>
      </c>
      <c r="V108" s="12" t="s">
        <v>73</v>
      </c>
      <c r="W108" s="12">
        <v>2022.08</v>
      </c>
      <c r="X108" s="12">
        <v>2022.12</v>
      </c>
      <c r="Y108" s="12">
        <v>45.5</v>
      </c>
      <c r="Z108" s="12">
        <v>45.5</v>
      </c>
      <c r="AA108" s="12">
        <v>0</v>
      </c>
      <c r="AB108" s="12">
        <v>0</v>
      </c>
      <c r="AC108" s="12">
        <v>0</v>
      </c>
      <c r="AD108" s="12">
        <v>2008</v>
      </c>
      <c r="AE108" s="12">
        <v>17</v>
      </c>
      <c r="AF108" s="12" t="s">
        <v>74</v>
      </c>
      <c r="AG108" s="12" t="s">
        <v>74</v>
      </c>
      <c r="AH108" s="12" t="s">
        <v>74</v>
      </c>
      <c r="AI108" s="12" t="s">
        <v>73</v>
      </c>
      <c r="AJ108" s="12" t="s">
        <v>74</v>
      </c>
      <c r="AK108" s="12" t="s">
        <v>74</v>
      </c>
      <c r="AL108" s="12"/>
      <c r="AM108" s="12" t="s">
        <v>74</v>
      </c>
      <c r="AN108" s="12"/>
      <c r="AO108" s="12" t="s">
        <v>1230</v>
      </c>
      <c r="AP108" s="13" t="s">
        <v>1231</v>
      </c>
    </row>
    <row r="109" s="3" customFormat="1" ht="172.8" spans="1:16352">
      <c r="A109" s="12">
        <v>101</v>
      </c>
      <c r="B109" s="30" t="s">
        <v>1232</v>
      </c>
      <c r="C109" s="30" t="s">
        <v>306</v>
      </c>
      <c r="D109" s="30" t="s">
        <v>307</v>
      </c>
      <c r="E109" s="30" t="s">
        <v>1233</v>
      </c>
      <c r="F109" s="30" t="s">
        <v>59</v>
      </c>
      <c r="G109" s="30" t="s">
        <v>1234</v>
      </c>
      <c r="H109" s="30" t="s">
        <v>361</v>
      </c>
      <c r="I109" s="30" t="s">
        <v>1235</v>
      </c>
      <c r="J109" s="30" t="s">
        <v>1236</v>
      </c>
      <c r="K109" s="30" t="s">
        <v>1237</v>
      </c>
      <c r="L109" s="30" t="s">
        <v>65</v>
      </c>
      <c r="M109" s="30" t="s">
        <v>417</v>
      </c>
      <c r="N109" s="30" t="s">
        <v>1238</v>
      </c>
      <c r="O109" s="30" t="s">
        <v>365</v>
      </c>
      <c r="P109" s="30" t="s">
        <v>1239</v>
      </c>
      <c r="Q109" s="30" t="s">
        <v>367</v>
      </c>
      <c r="R109" s="30" t="s">
        <v>479</v>
      </c>
      <c r="S109" s="30" t="s">
        <v>1218</v>
      </c>
      <c r="T109" s="30" t="s">
        <v>286</v>
      </c>
      <c r="U109" s="30">
        <v>2022</v>
      </c>
      <c r="V109" s="30" t="s">
        <v>73</v>
      </c>
      <c r="W109" s="30">
        <v>2022.01</v>
      </c>
      <c r="X109" s="30">
        <v>2022.12</v>
      </c>
      <c r="Y109" s="12">
        <v>35.3</v>
      </c>
      <c r="Z109" s="12">
        <v>35.3</v>
      </c>
      <c r="AA109" s="30">
        <v>0</v>
      </c>
      <c r="AB109" s="30">
        <v>0</v>
      </c>
      <c r="AC109" s="30">
        <v>0</v>
      </c>
      <c r="AD109" s="30">
        <v>17000</v>
      </c>
      <c r="AE109" s="30">
        <v>1511</v>
      </c>
      <c r="AF109" s="30" t="s">
        <v>74</v>
      </c>
      <c r="AG109" s="30" t="s">
        <v>74</v>
      </c>
      <c r="AH109" s="30" t="s">
        <v>74</v>
      </c>
      <c r="AI109" s="30" t="s">
        <v>73</v>
      </c>
      <c r="AJ109" s="30" t="s">
        <v>74</v>
      </c>
      <c r="AK109" s="30" t="s">
        <v>74</v>
      </c>
      <c r="AL109" s="30"/>
      <c r="AM109" s="30" t="s">
        <v>74</v>
      </c>
      <c r="AN109" s="30"/>
      <c r="AO109" s="30" t="s">
        <v>368</v>
      </c>
      <c r="AP109" s="42" t="s">
        <v>1240</v>
      </c>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c r="HG109" s="43"/>
      <c r="HH109" s="43"/>
      <c r="HI109" s="43"/>
      <c r="HJ109" s="43"/>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c r="IR109" s="43"/>
      <c r="IS109" s="43"/>
      <c r="IT109" s="43"/>
      <c r="IU109" s="43"/>
      <c r="IV109" s="43"/>
      <c r="IW109" s="43"/>
      <c r="IX109" s="43"/>
      <c r="IY109" s="43"/>
      <c r="IZ109" s="43"/>
      <c r="JA109" s="43"/>
      <c r="JB109" s="43"/>
      <c r="JC109" s="43"/>
      <c r="JD109" s="43"/>
      <c r="JE109" s="43"/>
      <c r="JF109" s="43"/>
      <c r="JG109" s="43"/>
      <c r="JH109" s="43"/>
      <c r="JI109" s="43"/>
      <c r="JJ109" s="43"/>
      <c r="JK109" s="43"/>
      <c r="JL109" s="43"/>
      <c r="JM109" s="43"/>
      <c r="JN109" s="43"/>
      <c r="JO109" s="43"/>
      <c r="JP109" s="43"/>
      <c r="JQ109" s="43"/>
      <c r="JR109" s="43"/>
      <c r="JS109" s="43"/>
      <c r="JT109" s="43"/>
      <c r="JU109" s="43"/>
      <c r="JV109" s="43"/>
      <c r="JW109" s="43"/>
      <c r="JX109" s="43"/>
      <c r="JY109" s="43"/>
      <c r="JZ109" s="43"/>
      <c r="KA109" s="43"/>
      <c r="KB109" s="43"/>
      <c r="KC109" s="43"/>
      <c r="KD109" s="43"/>
      <c r="KE109" s="43"/>
      <c r="KF109" s="43"/>
      <c r="KG109" s="43"/>
      <c r="KH109" s="43"/>
      <c r="KI109" s="43"/>
      <c r="KJ109" s="43"/>
      <c r="KK109" s="43"/>
      <c r="KL109" s="43"/>
      <c r="KM109" s="43"/>
      <c r="KN109" s="43"/>
      <c r="KO109" s="43"/>
      <c r="KP109" s="43"/>
      <c r="KQ109" s="43"/>
      <c r="KR109" s="43"/>
      <c r="KS109" s="43"/>
      <c r="KT109" s="43"/>
      <c r="KU109" s="43"/>
      <c r="KV109" s="43"/>
      <c r="KW109" s="43"/>
      <c r="KX109" s="43"/>
      <c r="KY109" s="43"/>
      <c r="KZ109" s="43"/>
      <c r="LA109" s="43"/>
      <c r="LB109" s="43"/>
      <c r="LC109" s="43"/>
      <c r="LD109" s="43"/>
      <c r="LE109" s="43"/>
      <c r="LF109" s="43"/>
      <c r="LG109" s="43"/>
      <c r="LH109" s="43"/>
      <c r="LI109" s="43"/>
      <c r="LJ109" s="43"/>
      <c r="LK109" s="43"/>
      <c r="LL109" s="43"/>
      <c r="LM109" s="43"/>
      <c r="LN109" s="43"/>
      <c r="LO109" s="43"/>
      <c r="LP109" s="43"/>
      <c r="LQ109" s="43"/>
      <c r="LR109" s="43"/>
      <c r="LS109" s="43"/>
      <c r="LT109" s="43"/>
      <c r="LU109" s="43"/>
      <c r="LV109" s="43"/>
      <c r="LW109" s="43"/>
      <c r="LX109" s="43"/>
      <c r="LY109" s="43"/>
      <c r="LZ109" s="43"/>
      <c r="MA109" s="43"/>
      <c r="MB109" s="43"/>
      <c r="MC109" s="43"/>
      <c r="MD109" s="43"/>
      <c r="ME109" s="43"/>
      <c r="MF109" s="43"/>
      <c r="MG109" s="43"/>
      <c r="MH109" s="43"/>
      <c r="MI109" s="43"/>
      <c r="MJ109" s="43"/>
      <c r="MK109" s="43"/>
      <c r="ML109" s="43"/>
      <c r="MM109" s="43"/>
      <c r="MN109" s="43"/>
      <c r="MO109" s="43"/>
      <c r="MP109" s="43"/>
      <c r="MQ109" s="43"/>
      <c r="MR109" s="43"/>
      <c r="MS109" s="43"/>
      <c r="MT109" s="43"/>
      <c r="MU109" s="43"/>
      <c r="MV109" s="43"/>
      <c r="MW109" s="43"/>
      <c r="MX109" s="43"/>
      <c r="MY109" s="43"/>
      <c r="MZ109" s="43"/>
      <c r="NA109" s="43"/>
      <c r="NB109" s="43"/>
      <c r="NC109" s="43"/>
      <c r="ND109" s="43"/>
      <c r="NE109" s="43"/>
      <c r="NF109" s="43"/>
      <c r="NG109" s="43"/>
      <c r="NH109" s="43"/>
      <c r="NI109" s="43"/>
      <c r="NJ109" s="43"/>
      <c r="NK109" s="43"/>
      <c r="NL109" s="43"/>
      <c r="NM109" s="43"/>
      <c r="NN109" s="43"/>
      <c r="NO109" s="43"/>
      <c r="NP109" s="43"/>
      <c r="NQ109" s="43"/>
      <c r="NR109" s="43"/>
      <c r="NS109" s="43"/>
      <c r="NT109" s="43"/>
      <c r="NU109" s="43"/>
      <c r="NV109" s="43"/>
      <c r="NW109" s="43"/>
      <c r="NX109" s="43"/>
      <c r="NY109" s="43"/>
      <c r="NZ109" s="43"/>
      <c r="OA109" s="43"/>
      <c r="OB109" s="43"/>
      <c r="OC109" s="43"/>
      <c r="OD109" s="43"/>
      <c r="OE109" s="43"/>
      <c r="OF109" s="43"/>
      <c r="OG109" s="43"/>
      <c r="OH109" s="43"/>
      <c r="OI109" s="43"/>
      <c r="OJ109" s="43"/>
      <c r="OK109" s="43"/>
      <c r="OL109" s="43"/>
      <c r="OM109" s="43"/>
      <c r="ON109" s="43"/>
      <c r="OO109" s="43"/>
      <c r="OP109" s="43"/>
      <c r="OQ109" s="43"/>
      <c r="OR109" s="43"/>
      <c r="OS109" s="43"/>
      <c r="OT109" s="43"/>
      <c r="OU109" s="43"/>
      <c r="OV109" s="43"/>
      <c r="OW109" s="43"/>
      <c r="OX109" s="43"/>
      <c r="OY109" s="43"/>
      <c r="OZ109" s="43"/>
      <c r="PA109" s="43"/>
      <c r="PB109" s="43"/>
      <c r="PC109" s="43"/>
      <c r="PD109" s="43"/>
      <c r="PE109" s="43"/>
      <c r="PF109" s="43"/>
      <c r="PG109" s="43"/>
      <c r="PH109" s="43"/>
      <c r="PI109" s="43"/>
      <c r="PJ109" s="43"/>
      <c r="PK109" s="43"/>
      <c r="PL109" s="43"/>
      <c r="PM109" s="43"/>
      <c r="PN109" s="43"/>
      <c r="PO109" s="43"/>
      <c r="PP109" s="43"/>
      <c r="PQ109" s="43"/>
      <c r="PR109" s="43"/>
      <c r="PS109" s="43"/>
      <c r="PT109" s="43"/>
      <c r="PU109" s="43"/>
      <c r="PV109" s="43"/>
      <c r="PW109" s="43"/>
      <c r="PX109" s="43"/>
      <c r="PY109" s="43"/>
      <c r="PZ109" s="43"/>
      <c r="QA109" s="43"/>
      <c r="QB109" s="43"/>
      <c r="QC109" s="43"/>
      <c r="QD109" s="43"/>
      <c r="QE109" s="43"/>
      <c r="QF109" s="43"/>
      <c r="QG109" s="43"/>
      <c r="QH109" s="43"/>
      <c r="QI109" s="43"/>
      <c r="QJ109" s="43"/>
      <c r="QK109" s="43"/>
      <c r="QL109" s="43"/>
      <c r="QM109" s="43"/>
      <c r="QN109" s="43"/>
      <c r="QO109" s="43"/>
      <c r="QP109" s="43"/>
      <c r="QQ109" s="43"/>
      <c r="QR109" s="43"/>
      <c r="QS109" s="43"/>
      <c r="QT109" s="43"/>
      <c r="QU109" s="43"/>
      <c r="QV109" s="43"/>
      <c r="QW109" s="43"/>
      <c r="QX109" s="43"/>
      <c r="QY109" s="43"/>
      <c r="QZ109" s="43"/>
      <c r="RA109" s="43"/>
      <c r="RB109" s="43"/>
      <c r="RC109" s="43"/>
      <c r="RD109" s="43"/>
      <c r="RE109" s="43"/>
      <c r="RF109" s="43"/>
      <c r="RG109" s="43"/>
      <c r="RH109" s="43"/>
      <c r="RI109" s="43"/>
      <c r="RJ109" s="43"/>
      <c r="RK109" s="43"/>
      <c r="RL109" s="43"/>
      <c r="RM109" s="43"/>
      <c r="RN109" s="43"/>
      <c r="RO109" s="43"/>
      <c r="RP109" s="43"/>
      <c r="RQ109" s="43"/>
      <c r="RR109" s="43"/>
      <c r="RS109" s="43"/>
      <c r="RT109" s="43"/>
      <c r="RU109" s="43"/>
      <c r="RV109" s="43"/>
      <c r="RW109" s="43"/>
      <c r="RX109" s="43"/>
      <c r="RY109" s="43"/>
      <c r="RZ109" s="43"/>
      <c r="SA109" s="43"/>
      <c r="SB109" s="43"/>
      <c r="SC109" s="43"/>
      <c r="SD109" s="43"/>
      <c r="SE109" s="43"/>
      <c r="SF109" s="43"/>
      <c r="SG109" s="43"/>
      <c r="SH109" s="43"/>
      <c r="SI109" s="43"/>
      <c r="SJ109" s="43"/>
      <c r="SK109" s="43"/>
      <c r="SL109" s="43"/>
      <c r="SM109" s="43"/>
      <c r="SN109" s="43"/>
      <c r="SO109" s="43"/>
      <c r="SP109" s="43"/>
      <c r="SQ109" s="43"/>
      <c r="SR109" s="43"/>
      <c r="SS109" s="43"/>
      <c r="ST109" s="43"/>
      <c r="SU109" s="43"/>
      <c r="SV109" s="43"/>
      <c r="SW109" s="43"/>
      <c r="SX109" s="43"/>
      <c r="SY109" s="43"/>
      <c r="SZ109" s="43"/>
      <c r="TA109" s="43"/>
      <c r="TB109" s="43"/>
      <c r="TC109" s="43"/>
      <c r="TD109" s="43"/>
      <c r="TE109" s="43"/>
      <c r="TF109" s="43"/>
      <c r="TG109" s="43"/>
      <c r="TH109" s="43"/>
      <c r="TI109" s="43"/>
      <c r="TJ109" s="43"/>
      <c r="TK109" s="43"/>
      <c r="TL109" s="43"/>
      <c r="TM109" s="43"/>
      <c r="TN109" s="43"/>
      <c r="TO109" s="43"/>
      <c r="TP109" s="43"/>
      <c r="TQ109" s="43"/>
      <c r="TR109" s="43"/>
      <c r="TS109" s="43"/>
      <c r="TT109" s="43"/>
      <c r="TU109" s="43"/>
      <c r="TV109" s="43"/>
      <c r="TW109" s="43"/>
      <c r="TX109" s="43"/>
      <c r="TY109" s="43"/>
      <c r="TZ109" s="43"/>
      <c r="UA109" s="43"/>
      <c r="UB109" s="43"/>
      <c r="UC109" s="43"/>
      <c r="UD109" s="43"/>
      <c r="UE109" s="43"/>
      <c r="UF109" s="43"/>
      <c r="UG109" s="43"/>
      <c r="UH109" s="43"/>
      <c r="UI109" s="43"/>
      <c r="UJ109" s="43"/>
      <c r="UK109" s="43"/>
      <c r="UL109" s="43"/>
      <c r="UM109" s="43"/>
      <c r="UN109" s="43"/>
      <c r="UO109" s="43"/>
      <c r="UP109" s="43"/>
      <c r="UQ109" s="43"/>
      <c r="UR109" s="43"/>
      <c r="US109" s="43"/>
      <c r="UT109" s="43"/>
      <c r="UU109" s="43"/>
      <c r="UV109" s="43"/>
      <c r="UW109" s="43"/>
      <c r="UX109" s="43"/>
      <c r="UY109" s="43"/>
      <c r="UZ109" s="43"/>
      <c r="VA109" s="43"/>
      <c r="VB109" s="43"/>
      <c r="VC109" s="43"/>
      <c r="VD109" s="43"/>
      <c r="VE109" s="43"/>
      <c r="VF109" s="43"/>
      <c r="VG109" s="43"/>
      <c r="VH109" s="43"/>
      <c r="VI109" s="43"/>
      <c r="VJ109" s="43"/>
      <c r="VK109" s="43"/>
      <c r="VL109" s="43"/>
      <c r="VM109" s="43"/>
      <c r="VN109" s="43"/>
      <c r="VO109" s="43"/>
      <c r="VP109" s="43"/>
      <c r="VQ109" s="43"/>
      <c r="VR109" s="43"/>
      <c r="VS109" s="43"/>
      <c r="VT109" s="43"/>
      <c r="VU109" s="43"/>
      <c r="VV109" s="43"/>
      <c r="VW109" s="43"/>
      <c r="VX109" s="43"/>
      <c r="VY109" s="43"/>
      <c r="VZ109" s="43"/>
      <c r="WA109" s="43"/>
      <c r="WB109" s="43"/>
      <c r="WC109" s="43"/>
      <c r="WD109" s="43"/>
      <c r="WE109" s="43"/>
      <c r="WF109" s="43"/>
      <c r="WG109" s="43"/>
      <c r="WH109" s="43"/>
      <c r="WI109" s="43"/>
      <c r="WJ109" s="43"/>
      <c r="WK109" s="43"/>
      <c r="WL109" s="43"/>
      <c r="WM109" s="43"/>
      <c r="WN109" s="43"/>
      <c r="WO109" s="43"/>
      <c r="WP109" s="43"/>
      <c r="WQ109" s="43"/>
      <c r="WR109" s="43"/>
      <c r="WS109" s="43"/>
      <c r="WT109" s="43"/>
      <c r="WU109" s="43"/>
      <c r="WV109" s="43"/>
      <c r="WW109" s="43"/>
      <c r="WX109" s="43"/>
      <c r="WY109" s="43"/>
      <c r="WZ109" s="43"/>
      <c r="XA109" s="43"/>
      <c r="XB109" s="43"/>
      <c r="XC109" s="43"/>
      <c r="XD109" s="43"/>
      <c r="XE109" s="43"/>
      <c r="XF109" s="43"/>
      <c r="XG109" s="43"/>
      <c r="XH109" s="43"/>
      <c r="XI109" s="43"/>
      <c r="XJ109" s="43"/>
      <c r="XK109" s="43"/>
      <c r="XL109" s="43"/>
      <c r="XM109" s="43"/>
      <c r="XN109" s="43"/>
      <c r="XO109" s="43"/>
      <c r="XP109" s="43"/>
      <c r="XQ109" s="43"/>
      <c r="XR109" s="43"/>
      <c r="XS109" s="43"/>
      <c r="XT109" s="43"/>
      <c r="XU109" s="43"/>
      <c r="XV109" s="43"/>
      <c r="XW109" s="43"/>
      <c r="XX109" s="43"/>
      <c r="XY109" s="43"/>
      <c r="XZ109" s="43"/>
      <c r="YA109" s="43"/>
      <c r="YB109" s="43"/>
      <c r="YC109" s="43"/>
      <c r="YD109" s="43"/>
      <c r="YE109" s="43"/>
      <c r="YF109" s="43"/>
      <c r="YG109" s="43"/>
      <c r="YH109" s="43"/>
      <c r="YI109" s="43"/>
      <c r="YJ109" s="43"/>
      <c r="YK109" s="43"/>
      <c r="YL109" s="43"/>
      <c r="YM109" s="43"/>
      <c r="YN109" s="43"/>
      <c r="YO109" s="43"/>
      <c r="YP109" s="43"/>
      <c r="YQ109" s="43"/>
      <c r="YR109" s="43"/>
      <c r="YS109" s="43"/>
      <c r="YT109" s="43"/>
      <c r="YU109" s="43"/>
      <c r="YV109" s="43"/>
      <c r="YW109" s="43"/>
      <c r="YX109" s="43"/>
      <c r="YY109" s="43"/>
      <c r="YZ109" s="43"/>
      <c r="ZA109" s="43"/>
      <c r="ZB109" s="43"/>
      <c r="ZC109" s="43"/>
      <c r="ZD109" s="43"/>
      <c r="ZE109" s="43"/>
      <c r="ZF109" s="43"/>
      <c r="ZG109" s="43"/>
      <c r="ZH109" s="43"/>
      <c r="ZI109" s="43"/>
      <c r="ZJ109" s="43"/>
      <c r="ZK109" s="43"/>
      <c r="ZL109" s="43"/>
      <c r="ZM109" s="43"/>
      <c r="ZN109" s="43"/>
      <c r="ZO109" s="43"/>
      <c r="ZP109" s="43"/>
      <c r="ZQ109" s="43"/>
      <c r="ZR109" s="43"/>
      <c r="ZS109" s="43"/>
      <c r="ZT109" s="43"/>
      <c r="ZU109" s="43"/>
      <c r="ZV109" s="43"/>
      <c r="ZW109" s="43"/>
      <c r="ZX109" s="43"/>
      <c r="ZY109" s="43"/>
      <c r="ZZ109" s="43"/>
      <c r="AAA109" s="43"/>
      <c r="AAB109" s="43"/>
      <c r="AAC109" s="43"/>
      <c r="AAD109" s="43"/>
      <c r="AAE109" s="43"/>
      <c r="AAF109" s="43"/>
      <c r="AAG109" s="43"/>
      <c r="AAH109" s="43"/>
      <c r="AAI109" s="43"/>
      <c r="AAJ109" s="43"/>
      <c r="AAK109" s="43"/>
      <c r="AAL109" s="43"/>
      <c r="AAM109" s="43"/>
      <c r="AAN109" s="43"/>
      <c r="AAO109" s="43"/>
      <c r="AAP109" s="43"/>
      <c r="AAQ109" s="43"/>
      <c r="AAR109" s="43"/>
      <c r="AAS109" s="43"/>
      <c r="AAT109" s="43"/>
      <c r="AAU109" s="43"/>
      <c r="AAV109" s="43"/>
      <c r="AAW109" s="43"/>
      <c r="AAX109" s="43"/>
      <c r="AAY109" s="43"/>
      <c r="AAZ109" s="43"/>
      <c r="ABA109" s="43"/>
      <c r="ABB109" s="43"/>
      <c r="ABC109" s="43"/>
      <c r="ABD109" s="43"/>
      <c r="ABE109" s="43"/>
      <c r="ABF109" s="43"/>
      <c r="ABG109" s="43"/>
      <c r="ABH109" s="43"/>
      <c r="ABI109" s="43"/>
      <c r="ABJ109" s="43"/>
      <c r="ABK109" s="43"/>
      <c r="ABL109" s="43"/>
      <c r="ABM109" s="43"/>
      <c r="ABN109" s="43"/>
      <c r="ABO109" s="43"/>
      <c r="ABP109" s="43"/>
      <c r="ABQ109" s="43"/>
      <c r="ABR109" s="43"/>
      <c r="ABS109" s="43"/>
      <c r="ABT109" s="43"/>
      <c r="ABU109" s="43"/>
      <c r="ABV109" s="43"/>
      <c r="ABW109" s="43"/>
      <c r="ABX109" s="43"/>
      <c r="ABY109" s="43"/>
      <c r="ABZ109" s="43"/>
      <c r="ACA109" s="43"/>
      <c r="ACB109" s="43"/>
      <c r="ACC109" s="43"/>
      <c r="ACD109" s="43"/>
      <c r="ACE109" s="43"/>
      <c r="ACF109" s="43"/>
      <c r="ACG109" s="43"/>
      <c r="ACH109" s="43"/>
      <c r="ACI109" s="43"/>
      <c r="ACJ109" s="43"/>
      <c r="ACK109" s="43"/>
      <c r="ACL109" s="43"/>
      <c r="ACM109" s="43"/>
      <c r="ACN109" s="43"/>
      <c r="ACO109" s="43"/>
      <c r="ACP109" s="43"/>
      <c r="ACQ109" s="43"/>
      <c r="ACR109" s="43"/>
      <c r="ACS109" s="43"/>
      <c r="ACT109" s="43"/>
      <c r="ACU109" s="43"/>
      <c r="ACV109" s="43"/>
      <c r="ACW109" s="43"/>
      <c r="ACX109" s="43"/>
      <c r="ACY109" s="43"/>
      <c r="ACZ109" s="43"/>
      <c r="ADA109" s="43"/>
      <c r="ADB109" s="43"/>
      <c r="ADC109" s="43"/>
      <c r="ADD109" s="43"/>
      <c r="ADE109" s="43"/>
      <c r="ADF109" s="43"/>
      <c r="ADG109" s="43"/>
      <c r="ADH109" s="43"/>
      <c r="ADI109" s="43"/>
      <c r="ADJ109" s="43"/>
      <c r="ADK109" s="43"/>
      <c r="ADL109" s="43"/>
      <c r="ADM109" s="43"/>
      <c r="ADN109" s="43"/>
      <c r="ADO109" s="43"/>
      <c r="ADP109" s="43"/>
      <c r="ADQ109" s="43"/>
      <c r="ADR109" s="43"/>
      <c r="ADS109" s="43"/>
      <c r="ADT109" s="43"/>
      <c r="ADU109" s="43"/>
      <c r="ADV109" s="43"/>
      <c r="ADW109" s="43"/>
      <c r="ADX109" s="43"/>
      <c r="ADY109" s="43"/>
      <c r="ADZ109" s="43"/>
      <c r="AEA109" s="43"/>
      <c r="AEB109" s="43"/>
      <c r="AEC109" s="43"/>
      <c r="AED109" s="43"/>
      <c r="AEE109" s="43"/>
      <c r="AEF109" s="43"/>
      <c r="AEG109" s="43"/>
      <c r="AEH109" s="43"/>
      <c r="AEI109" s="43"/>
      <c r="AEJ109" s="43"/>
      <c r="AEK109" s="43"/>
      <c r="AEL109" s="43"/>
      <c r="AEM109" s="43"/>
      <c r="AEN109" s="43"/>
      <c r="AEO109" s="43"/>
      <c r="AEP109" s="43"/>
      <c r="AEQ109" s="43"/>
      <c r="AER109" s="43"/>
      <c r="AES109" s="43"/>
      <c r="AET109" s="43"/>
      <c r="AEU109" s="43"/>
      <c r="AEV109" s="43"/>
      <c r="AEW109" s="43"/>
      <c r="AEX109" s="43"/>
      <c r="AEY109" s="43"/>
      <c r="AEZ109" s="43"/>
      <c r="AFA109" s="43"/>
      <c r="AFB109" s="43"/>
      <c r="AFC109" s="43"/>
      <c r="AFD109" s="43"/>
      <c r="AFE109" s="43"/>
      <c r="AFF109" s="43"/>
      <c r="AFG109" s="43"/>
      <c r="AFH109" s="43"/>
      <c r="AFI109" s="43"/>
      <c r="AFJ109" s="43"/>
      <c r="AFK109" s="43"/>
      <c r="AFL109" s="43"/>
      <c r="AFM109" s="43"/>
      <c r="AFN109" s="43"/>
      <c r="AFO109" s="43"/>
      <c r="AFP109" s="43"/>
      <c r="AFQ109" s="43"/>
      <c r="AFR109" s="43"/>
      <c r="AFS109" s="43"/>
      <c r="AFT109" s="43"/>
      <c r="AFU109" s="43"/>
      <c r="AFV109" s="43"/>
      <c r="AFW109" s="43"/>
      <c r="AFX109" s="43"/>
      <c r="AFY109" s="43"/>
      <c r="AFZ109" s="43"/>
      <c r="AGA109" s="43"/>
      <c r="AGB109" s="43"/>
      <c r="AGC109" s="43"/>
      <c r="AGD109" s="43"/>
      <c r="AGE109" s="43"/>
      <c r="AGF109" s="43"/>
      <c r="AGG109" s="43"/>
      <c r="AGH109" s="43"/>
      <c r="AGI109" s="43"/>
      <c r="AGJ109" s="43"/>
      <c r="AGK109" s="43"/>
      <c r="AGL109" s="43"/>
      <c r="AGM109" s="43"/>
      <c r="AGN109" s="43"/>
      <c r="AGO109" s="43"/>
      <c r="AGP109" s="43"/>
      <c r="AGQ109" s="43"/>
      <c r="AGR109" s="43"/>
      <c r="AGS109" s="43"/>
      <c r="AGT109" s="43"/>
      <c r="AGU109" s="43"/>
      <c r="AGV109" s="43"/>
      <c r="AGW109" s="43"/>
      <c r="AGX109" s="43"/>
      <c r="AGY109" s="43"/>
      <c r="AGZ109" s="43"/>
      <c r="AHA109" s="43"/>
      <c r="AHB109" s="43"/>
      <c r="AHC109" s="43"/>
      <c r="AHD109" s="43"/>
      <c r="AHE109" s="43"/>
      <c r="AHF109" s="43"/>
      <c r="AHG109" s="43"/>
      <c r="AHH109" s="43"/>
      <c r="AHI109" s="43"/>
      <c r="AHJ109" s="43"/>
      <c r="AHK109" s="43"/>
      <c r="AHL109" s="43"/>
      <c r="AHM109" s="43"/>
      <c r="AHN109" s="43"/>
      <c r="AHO109" s="43"/>
      <c r="AHP109" s="43"/>
      <c r="AHQ109" s="43"/>
      <c r="AHR109" s="43"/>
      <c r="AHS109" s="43"/>
      <c r="AHT109" s="43"/>
      <c r="AHU109" s="43"/>
      <c r="AHV109" s="43"/>
      <c r="AHW109" s="43"/>
      <c r="AHX109" s="43"/>
      <c r="AHY109" s="43"/>
      <c r="AHZ109" s="43"/>
      <c r="AIA109" s="43"/>
      <c r="AIB109" s="43"/>
      <c r="AIC109" s="43"/>
      <c r="AID109" s="43"/>
      <c r="AIE109" s="43"/>
      <c r="AIF109" s="43"/>
      <c r="AIG109" s="43"/>
      <c r="AIH109" s="43"/>
      <c r="AII109" s="43"/>
      <c r="AIJ109" s="43"/>
      <c r="AIK109" s="43"/>
      <c r="AIL109" s="43"/>
      <c r="AIM109" s="43"/>
      <c r="AIN109" s="43"/>
      <c r="AIO109" s="43"/>
      <c r="AIP109" s="43"/>
      <c r="AIQ109" s="43"/>
      <c r="AIR109" s="43"/>
      <c r="AIS109" s="43"/>
      <c r="AIT109" s="43"/>
      <c r="AIU109" s="43"/>
      <c r="AIV109" s="43"/>
      <c r="AIW109" s="43"/>
      <c r="AIX109" s="43"/>
      <c r="AIY109" s="43"/>
      <c r="AIZ109" s="43"/>
      <c r="AJA109" s="43"/>
      <c r="AJB109" s="43"/>
      <c r="AJC109" s="43"/>
      <c r="AJD109" s="43"/>
      <c r="AJE109" s="43"/>
      <c r="AJF109" s="43"/>
      <c r="AJG109" s="43"/>
      <c r="AJH109" s="43"/>
      <c r="AJI109" s="43"/>
      <c r="AJJ109" s="43"/>
      <c r="AJK109" s="43"/>
      <c r="AJL109" s="43"/>
      <c r="AJM109" s="43"/>
      <c r="AJN109" s="43"/>
      <c r="AJO109" s="43"/>
      <c r="AJP109" s="43"/>
      <c r="AJQ109" s="43"/>
      <c r="AJR109" s="43"/>
      <c r="AJS109" s="43"/>
      <c r="AJT109" s="43"/>
      <c r="AJU109" s="43"/>
      <c r="AJV109" s="43"/>
      <c r="AJW109" s="43"/>
      <c r="AJX109" s="43"/>
      <c r="AJY109" s="43"/>
      <c r="AJZ109" s="43"/>
      <c r="AKA109" s="43"/>
      <c r="AKB109" s="43"/>
      <c r="AKC109" s="43"/>
      <c r="AKD109" s="43"/>
      <c r="AKE109" s="43"/>
      <c r="AKF109" s="43"/>
      <c r="AKG109" s="43"/>
      <c r="AKH109" s="43"/>
      <c r="AKI109" s="43"/>
      <c r="AKJ109" s="43"/>
      <c r="AKK109" s="43"/>
      <c r="AKL109" s="43"/>
      <c r="AKM109" s="43"/>
      <c r="AKN109" s="43"/>
      <c r="AKO109" s="43"/>
      <c r="AKP109" s="43"/>
      <c r="AKQ109" s="43"/>
      <c r="AKR109" s="43"/>
      <c r="AKS109" s="43"/>
      <c r="AKT109" s="43"/>
      <c r="AKU109" s="43"/>
      <c r="AKV109" s="43"/>
      <c r="AKW109" s="43"/>
      <c r="AKX109" s="43"/>
      <c r="AKY109" s="43"/>
      <c r="AKZ109" s="43"/>
      <c r="ALA109" s="43"/>
      <c r="ALB109" s="43"/>
      <c r="ALC109" s="43"/>
      <c r="ALD109" s="43"/>
      <c r="ALE109" s="43"/>
      <c r="ALF109" s="43"/>
      <c r="ALG109" s="43"/>
      <c r="ALH109" s="43"/>
      <c r="ALI109" s="43"/>
      <c r="ALJ109" s="43"/>
      <c r="ALK109" s="43"/>
      <c r="ALL109" s="43"/>
      <c r="ALM109" s="43"/>
      <c r="ALN109" s="43"/>
      <c r="ALO109" s="43"/>
      <c r="ALP109" s="43"/>
      <c r="ALQ109" s="43"/>
      <c r="ALR109" s="43"/>
      <c r="ALS109" s="43"/>
      <c r="ALT109" s="43"/>
      <c r="ALU109" s="43"/>
      <c r="ALV109" s="43"/>
      <c r="ALW109" s="43"/>
      <c r="ALX109" s="43"/>
      <c r="ALY109" s="43"/>
      <c r="ALZ109" s="43"/>
      <c r="AMA109" s="43"/>
      <c r="AMB109" s="43"/>
      <c r="AMC109" s="43"/>
      <c r="AMD109" s="43"/>
      <c r="AME109" s="43"/>
      <c r="AMF109" s="43"/>
      <c r="AMG109" s="43"/>
      <c r="AMH109" s="43"/>
      <c r="AMI109" s="43"/>
      <c r="AMJ109" s="43"/>
      <c r="AMK109" s="43"/>
      <c r="AML109" s="43"/>
      <c r="AMM109" s="43"/>
      <c r="AMN109" s="43"/>
      <c r="AMO109" s="43"/>
      <c r="AMP109" s="43"/>
      <c r="AMQ109" s="43"/>
      <c r="AMR109" s="43"/>
      <c r="AMS109" s="43"/>
      <c r="AMT109" s="43"/>
      <c r="AMU109" s="43"/>
      <c r="AMV109" s="43"/>
      <c r="AMW109" s="43"/>
      <c r="AMX109" s="43"/>
      <c r="AMY109" s="43"/>
      <c r="AMZ109" s="43"/>
      <c r="ANA109" s="43"/>
      <c r="ANB109" s="43"/>
      <c r="ANC109" s="43"/>
      <c r="AND109" s="43"/>
      <c r="ANE109" s="43"/>
      <c r="ANF109" s="43"/>
      <c r="ANG109" s="43"/>
      <c r="ANH109" s="43"/>
      <c r="ANI109" s="43"/>
      <c r="ANJ109" s="43"/>
      <c r="ANK109" s="43"/>
      <c r="ANL109" s="43"/>
      <c r="ANM109" s="43"/>
      <c r="ANN109" s="43"/>
      <c r="ANO109" s="43"/>
      <c r="ANP109" s="43"/>
      <c r="ANQ109" s="43"/>
      <c r="ANR109" s="43"/>
      <c r="ANS109" s="43"/>
      <c r="ANT109" s="43"/>
      <c r="ANU109" s="43"/>
      <c r="ANV109" s="43"/>
      <c r="ANW109" s="43"/>
      <c r="ANX109" s="43"/>
      <c r="ANY109" s="43"/>
      <c r="ANZ109" s="43"/>
      <c r="AOA109" s="43"/>
      <c r="AOB109" s="43"/>
      <c r="AOC109" s="43"/>
      <c r="AOD109" s="43"/>
      <c r="AOE109" s="43"/>
      <c r="AOF109" s="43"/>
      <c r="AOG109" s="43"/>
      <c r="AOH109" s="43"/>
      <c r="AOI109" s="43"/>
      <c r="AOJ109" s="43"/>
      <c r="AOK109" s="43"/>
      <c r="AOL109" s="43"/>
      <c r="AOM109" s="43"/>
      <c r="AON109" s="43"/>
      <c r="AOO109" s="43"/>
      <c r="AOP109" s="43"/>
      <c r="AOQ109" s="43"/>
      <c r="AOR109" s="43"/>
      <c r="AOS109" s="43"/>
      <c r="AOT109" s="43"/>
      <c r="AOU109" s="43"/>
      <c r="AOV109" s="43"/>
      <c r="AOW109" s="43"/>
      <c r="AOX109" s="43"/>
      <c r="AOY109" s="43"/>
      <c r="AOZ109" s="43"/>
      <c r="APA109" s="43"/>
      <c r="APB109" s="43"/>
      <c r="APC109" s="43"/>
      <c r="APD109" s="43"/>
      <c r="APE109" s="43"/>
      <c r="APF109" s="43"/>
      <c r="APG109" s="43"/>
      <c r="APH109" s="43"/>
      <c r="API109" s="43"/>
      <c r="APJ109" s="43"/>
      <c r="APK109" s="43"/>
      <c r="APL109" s="43"/>
      <c r="APM109" s="43"/>
      <c r="APN109" s="43"/>
      <c r="APO109" s="43"/>
      <c r="APP109" s="43"/>
      <c r="APQ109" s="43"/>
      <c r="APR109" s="43"/>
      <c r="APS109" s="43"/>
      <c r="APT109" s="43"/>
      <c r="APU109" s="43"/>
      <c r="APV109" s="43"/>
      <c r="APW109" s="43"/>
      <c r="APX109" s="43"/>
      <c r="APY109" s="43"/>
      <c r="APZ109" s="43"/>
      <c r="AQA109" s="43"/>
      <c r="AQB109" s="43"/>
      <c r="AQC109" s="43"/>
      <c r="AQD109" s="43"/>
      <c r="AQE109" s="43"/>
      <c r="AQF109" s="43"/>
      <c r="AQG109" s="43"/>
      <c r="AQH109" s="43"/>
      <c r="AQI109" s="43"/>
      <c r="AQJ109" s="43"/>
      <c r="AQK109" s="43"/>
      <c r="AQL109" s="43"/>
      <c r="AQM109" s="43"/>
      <c r="AQN109" s="43"/>
      <c r="AQO109" s="43"/>
      <c r="AQP109" s="43"/>
      <c r="AQQ109" s="43"/>
      <c r="AQR109" s="43"/>
      <c r="AQS109" s="43"/>
      <c r="AQT109" s="43"/>
      <c r="AQU109" s="43"/>
      <c r="AQV109" s="43"/>
      <c r="AQW109" s="43"/>
      <c r="AQX109" s="43"/>
      <c r="AQY109" s="43"/>
      <c r="AQZ109" s="43"/>
      <c r="ARA109" s="43"/>
      <c r="ARB109" s="43"/>
      <c r="ARC109" s="43"/>
      <c r="ARD109" s="43"/>
      <c r="ARE109" s="43"/>
      <c r="ARF109" s="43"/>
      <c r="ARG109" s="43"/>
      <c r="ARH109" s="43"/>
      <c r="ARI109" s="43"/>
      <c r="ARJ109" s="43"/>
      <c r="ARK109" s="43"/>
      <c r="ARL109" s="43"/>
      <c r="ARM109" s="43"/>
      <c r="ARN109" s="43"/>
      <c r="ARO109" s="43"/>
      <c r="ARP109" s="43"/>
      <c r="ARQ109" s="43"/>
      <c r="ARR109" s="43"/>
      <c r="ARS109" s="43"/>
      <c r="ART109" s="43"/>
      <c r="ARU109" s="43"/>
      <c r="ARV109" s="43"/>
      <c r="ARW109" s="43"/>
      <c r="ARX109" s="43"/>
      <c r="ARY109" s="43"/>
      <c r="ARZ109" s="43"/>
      <c r="ASA109" s="43"/>
      <c r="ASB109" s="43"/>
      <c r="ASC109" s="43"/>
      <c r="ASD109" s="43"/>
      <c r="ASE109" s="43"/>
      <c r="ASF109" s="43"/>
      <c r="ASG109" s="43"/>
      <c r="ASH109" s="43"/>
      <c r="ASI109" s="43"/>
      <c r="ASJ109" s="43"/>
      <c r="ASK109" s="43"/>
      <c r="ASL109" s="43"/>
      <c r="ASM109" s="43"/>
      <c r="ASN109" s="43"/>
      <c r="ASO109" s="43"/>
      <c r="ASP109" s="43"/>
      <c r="ASQ109" s="43"/>
      <c r="ASR109" s="43"/>
      <c r="ASS109" s="43"/>
      <c r="AST109" s="43"/>
      <c r="ASU109" s="43"/>
      <c r="ASV109" s="43"/>
      <c r="ASW109" s="43"/>
      <c r="ASX109" s="43"/>
      <c r="ASY109" s="43"/>
      <c r="ASZ109" s="43"/>
      <c r="ATA109" s="43"/>
      <c r="ATB109" s="43"/>
      <c r="ATC109" s="43"/>
      <c r="ATD109" s="43"/>
      <c r="ATE109" s="43"/>
      <c r="ATF109" s="43"/>
      <c r="ATG109" s="43"/>
      <c r="ATH109" s="43"/>
      <c r="ATI109" s="43"/>
      <c r="ATJ109" s="43"/>
      <c r="ATK109" s="43"/>
      <c r="ATL109" s="43"/>
      <c r="ATM109" s="43"/>
      <c r="ATN109" s="43"/>
      <c r="ATO109" s="43"/>
      <c r="ATP109" s="43"/>
      <c r="ATQ109" s="43"/>
      <c r="ATR109" s="43"/>
      <c r="ATS109" s="43"/>
      <c r="ATT109" s="43"/>
      <c r="ATU109" s="43"/>
      <c r="ATV109" s="43"/>
      <c r="ATW109" s="43"/>
      <c r="ATX109" s="43"/>
      <c r="ATY109" s="43"/>
      <c r="ATZ109" s="43"/>
      <c r="AUA109" s="43"/>
      <c r="AUB109" s="43"/>
      <c r="AUC109" s="43"/>
      <c r="AUD109" s="43"/>
      <c r="AUE109" s="43"/>
      <c r="AUF109" s="43"/>
      <c r="AUG109" s="43"/>
      <c r="AUH109" s="43"/>
      <c r="AUI109" s="43"/>
      <c r="AUJ109" s="43"/>
      <c r="AUK109" s="43"/>
      <c r="AUL109" s="43"/>
      <c r="AUM109" s="43"/>
      <c r="AUN109" s="43"/>
      <c r="AUO109" s="43"/>
      <c r="AUP109" s="43"/>
      <c r="AUQ109" s="43"/>
      <c r="AUR109" s="43"/>
      <c r="AUS109" s="43"/>
      <c r="AUT109" s="43"/>
      <c r="AUU109" s="43"/>
      <c r="AUV109" s="43"/>
      <c r="AUW109" s="43"/>
      <c r="AUX109" s="43"/>
      <c r="AUY109" s="43"/>
      <c r="AUZ109" s="43"/>
      <c r="AVA109" s="43"/>
      <c r="AVB109" s="43"/>
      <c r="AVC109" s="43"/>
      <c r="AVD109" s="43"/>
      <c r="AVE109" s="43"/>
      <c r="AVF109" s="43"/>
      <c r="AVG109" s="43"/>
      <c r="AVH109" s="43"/>
      <c r="AVI109" s="43"/>
      <c r="AVJ109" s="43"/>
      <c r="AVK109" s="43"/>
      <c r="AVL109" s="43"/>
      <c r="AVM109" s="43"/>
      <c r="AVN109" s="43"/>
      <c r="AVO109" s="43"/>
      <c r="AVP109" s="43"/>
      <c r="AVQ109" s="43"/>
      <c r="AVR109" s="43"/>
      <c r="AVS109" s="43"/>
      <c r="AVT109" s="43"/>
      <c r="AVU109" s="43"/>
      <c r="AVV109" s="43"/>
      <c r="AVW109" s="43"/>
      <c r="AVX109" s="43"/>
      <c r="AVY109" s="43"/>
      <c r="AVZ109" s="43"/>
      <c r="AWA109" s="43"/>
      <c r="AWB109" s="43"/>
      <c r="AWC109" s="43"/>
      <c r="AWD109" s="43"/>
      <c r="AWE109" s="43"/>
      <c r="AWF109" s="43"/>
      <c r="AWG109" s="43"/>
      <c r="AWH109" s="43"/>
      <c r="AWI109" s="43"/>
      <c r="AWJ109" s="43"/>
      <c r="AWK109" s="43"/>
      <c r="AWL109" s="43"/>
      <c r="AWM109" s="43"/>
      <c r="AWN109" s="43"/>
      <c r="AWO109" s="43"/>
      <c r="AWP109" s="43"/>
      <c r="AWQ109" s="43"/>
      <c r="AWR109" s="43"/>
      <c r="AWS109" s="43"/>
      <c r="AWT109" s="43"/>
      <c r="AWU109" s="43"/>
      <c r="AWV109" s="43"/>
      <c r="AWW109" s="43"/>
      <c r="AWX109" s="43"/>
      <c r="AWY109" s="43"/>
      <c r="AWZ109" s="43"/>
      <c r="AXA109" s="43"/>
      <c r="AXB109" s="43"/>
      <c r="AXC109" s="43"/>
      <c r="AXD109" s="43"/>
      <c r="AXE109" s="43"/>
      <c r="AXF109" s="43"/>
      <c r="AXG109" s="43"/>
      <c r="AXH109" s="43"/>
      <c r="AXI109" s="43"/>
      <c r="AXJ109" s="43"/>
      <c r="AXK109" s="43"/>
      <c r="AXL109" s="43"/>
      <c r="AXM109" s="43"/>
      <c r="AXN109" s="43"/>
      <c r="AXO109" s="43"/>
      <c r="AXP109" s="43"/>
      <c r="AXQ109" s="43"/>
      <c r="AXR109" s="43"/>
      <c r="AXS109" s="43"/>
      <c r="AXT109" s="43"/>
      <c r="AXU109" s="43"/>
      <c r="AXV109" s="43"/>
      <c r="AXW109" s="43"/>
      <c r="AXX109" s="43"/>
      <c r="AXY109" s="43"/>
      <c r="AXZ109" s="43"/>
      <c r="AYA109" s="43"/>
      <c r="AYB109" s="43"/>
      <c r="AYC109" s="43"/>
      <c r="AYD109" s="43"/>
      <c r="AYE109" s="43"/>
      <c r="AYF109" s="43"/>
      <c r="AYG109" s="43"/>
      <c r="AYH109" s="43"/>
      <c r="AYI109" s="43"/>
      <c r="AYJ109" s="43"/>
      <c r="AYK109" s="43"/>
      <c r="AYL109" s="43"/>
      <c r="AYM109" s="43"/>
      <c r="AYN109" s="43"/>
      <c r="AYO109" s="43"/>
      <c r="AYP109" s="43"/>
      <c r="AYQ109" s="43"/>
      <c r="AYR109" s="43"/>
      <c r="AYS109" s="43"/>
      <c r="AYT109" s="43"/>
      <c r="AYU109" s="43"/>
      <c r="AYV109" s="43"/>
      <c r="AYW109" s="43"/>
      <c r="AYX109" s="43"/>
      <c r="AYY109" s="43"/>
      <c r="AYZ109" s="43"/>
      <c r="AZA109" s="43"/>
      <c r="AZB109" s="43"/>
      <c r="AZC109" s="43"/>
      <c r="AZD109" s="43"/>
      <c r="AZE109" s="43"/>
      <c r="AZF109" s="43"/>
      <c r="AZG109" s="43"/>
      <c r="AZH109" s="43"/>
      <c r="AZI109" s="43"/>
      <c r="AZJ109" s="43"/>
      <c r="AZK109" s="43"/>
      <c r="AZL109" s="43"/>
      <c r="AZM109" s="43"/>
      <c r="AZN109" s="43"/>
      <c r="AZO109" s="43"/>
      <c r="AZP109" s="43"/>
      <c r="AZQ109" s="43"/>
      <c r="AZR109" s="43"/>
      <c r="AZS109" s="43"/>
      <c r="AZT109" s="43"/>
      <c r="AZU109" s="43"/>
      <c r="AZV109" s="43"/>
      <c r="AZW109" s="43"/>
      <c r="AZX109" s="43"/>
      <c r="AZY109" s="43"/>
      <c r="AZZ109" s="43"/>
      <c r="BAA109" s="43"/>
      <c r="BAB109" s="43"/>
      <c r="BAC109" s="43"/>
      <c r="BAD109" s="43"/>
      <c r="BAE109" s="43"/>
      <c r="BAF109" s="43"/>
      <c r="BAG109" s="43"/>
      <c r="BAH109" s="43"/>
      <c r="BAI109" s="43"/>
      <c r="BAJ109" s="43"/>
      <c r="BAK109" s="43"/>
      <c r="BAL109" s="43"/>
      <c r="BAM109" s="43"/>
      <c r="BAN109" s="43"/>
      <c r="BAO109" s="43"/>
      <c r="BAP109" s="43"/>
      <c r="BAQ109" s="43"/>
      <c r="BAR109" s="43"/>
      <c r="BAS109" s="43"/>
      <c r="BAT109" s="43"/>
      <c r="BAU109" s="43"/>
      <c r="BAV109" s="43"/>
      <c r="BAW109" s="43"/>
      <c r="BAX109" s="43"/>
      <c r="BAY109" s="43"/>
      <c r="BAZ109" s="43"/>
      <c r="BBA109" s="43"/>
      <c r="BBB109" s="43"/>
      <c r="BBC109" s="43"/>
      <c r="BBD109" s="43"/>
      <c r="BBE109" s="43"/>
      <c r="BBF109" s="43"/>
      <c r="BBG109" s="43"/>
      <c r="BBH109" s="43"/>
      <c r="BBI109" s="43"/>
      <c r="BBJ109" s="43"/>
      <c r="BBK109" s="43"/>
      <c r="BBL109" s="43"/>
      <c r="BBM109" s="43"/>
      <c r="BBN109" s="43"/>
      <c r="BBO109" s="43"/>
      <c r="BBP109" s="43"/>
      <c r="BBQ109" s="43"/>
      <c r="BBR109" s="43"/>
      <c r="BBS109" s="43"/>
      <c r="BBT109" s="43"/>
      <c r="BBU109" s="43"/>
      <c r="BBV109" s="43"/>
      <c r="BBW109" s="43"/>
      <c r="BBX109" s="43"/>
      <c r="BBY109" s="43"/>
      <c r="BBZ109" s="43"/>
      <c r="BCA109" s="43"/>
      <c r="BCB109" s="43"/>
      <c r="BCC109" s="43"/>
      <c r="BCD109" s="43"/>
      <c r="BCE109" s="43"/>
      <c r="BCF109" s="43"/>
      <c r="BCG109" s="43"/>
      <c r="BCH109" s="43"/>
      <c r="BCI109" s="43"/>
      <c r="BCJ109" s="43"/>
      <c r="BCK109" s="43"/>
      <c r="BCL109" s="43"/>
      <c r="BCM109" s="43"/>
      <c r="BCN109" s="43"/>
      <c r="BCO109" s="43"/>
      <c r="BCP109" s="43"/>
      <c r="BCQ109" s="43"/>
      <c r="BCR109" s="43"/>
      <c r="BCS109" s="43"/>
      <c r="BCT109" s="43"/>
      <c r="BCU109" s="43"/>
      <c r="BCV109" s="43"/>
      <c r="BCW109" s="43"/>
      <c r="BCX109" s="43"/>
      <c r="BCY109" s="43"/>
      <c r="BCZ109" s="43"/>
      <c r="BDA109" s="43"/>
      <c r="BDB109" s="43"/>
      <c r="BDC109" s="43"/>
      <c r="BDD109" s="43"/>
      <c r="BDE109" s="43"/>
      <c r="BDF109" s="43"/>
      <c r="BDG109" s="43"/>
      <c r="BDH109" s="43"/>
      <c r="BDI109" s="43"/>
      <c r="BDJ109" s="43"/>
      <c r="BDK109" s="43"/>
      <c r="BDL109" s="43"/>
      <c r="BDM109" s="43"/>
      <c r="BDN109" s="43"/>
      <c r="BDO109" s="43"/>
      <c r="BDP109" s="43"/>
      <c r="BDQ109" s="43"/>
      <c r="BDR109" s="43"/>
      <c r="BDS109" s="43"/>
      <c r="BDT109" s="43"/>
      <c r="BDU109" s="43"/>
      <c r="BDV109" s="43"/>
      <c r="BDW109" s="43"/>
      <c r="BDX109" s="43"/>
      <c r="BDY109" s="43"/>
      <c r="BDZ109" s="43"/>
      <c r="BEA109" s="43"/>
      <c r="BEB109" s="43"/>
      <c r="BEC109" s="43"/>
      <c r="BED109" s="43"/>
      <c r="BEE109" s="43"/>
      <c r="BEF109" s="43"/>
      <c r="BEG109" s="43"/>
      <c r="BEH109" s="43"/>
      <c r="BEI109" s="43"/>
      <c r="BEJ109" s="43"/>
      <c r="BEK109" s="43"/>
      <c r="BEL109" s="43"/>
      <c r="BEM109" s="43"/>
      <c r="BEN109" s="43"/>
      <c r="BEO109" s="43"/>
      <c r="BEP109" s="43"/>
      <c r="BEQ109" s="43"/>
      <c r="BER109" s="43"/>
      <c r="BES109" s="43"/>
      <c r="BET109" s="43"/>
      <c r="BEU109" s="43"/>
      <c r="BEV109" s="43"/>
      <c r="BEW109" s="43"/>
      <c r="BEX109" s="43"/>
      <c r="BEY109" s="43"/>
      <c r="BEZ109" s="43"/>
      <c r="BFA109" s="43"/>
      <c r="BFB109" s="43"/>
      <c r="BFC109" s="43"/>
      <c r="BFD109" s="43"/>
      <c r="BFE109" s="43"/>
      <c r="BFF109" s="43"/>
      <c r="BFG109" s="43"/>
      <c r="BFH109" s="43"/>
      <c r="BFI109" s="43"/>
      <c r="BFJ109" s="43"/>
      <c r="BFK109" s="43"/>
      <c r="BFL109" s="43"/>
      <c r="BFM109" s="43"/>
      <c r="BFN109" s="43"/>
      <c r="BFO109" s="43"/>
      <c r="BFP109" s="43"/>
      <c r="BFQ109" s="43"/>
      <c r="BFR109" s="43"/>
      <c r="BFS109" s="43"/>
      <c r="BFT109" s="43"/>
      <c r="BFU109" s="43"/>
      <c r="BFV109" s="43"/>
      <c r="BFW109" s="43"/>
      <c r="BFX109" s="43"/>
      <c r="BFY109" s="43"/>
      <c r="BFZ109" s="43"/>
      <c r="BGA109" s="43"/>
      <c r="BGB109" s="43"/>
      <c r="BGC109" s="43"/>
      <c r="BGD109" s="43"/>
      <c r="BGE109" s="43"/>
      <c r="BGF109" s="43"/>
      <c r="BGG109" s="43"/>
      <c r="BGH109" s="43"/>
      <c r="BGI109" s="43"/>
      <c r="BGJ109" s="43"/>
      <c r="BGK109" s="43"/>
      <c r="BGL109" s="43"/>
      <c r="BGM109" s="43"/>
      <c r="BGN109" s="43"/>
      <c r="BGO109" s="43"/>
      <c r="BGP109" s="43"/>
      <c r="BGQ109" s="43"/>
      <c r="BGR109" s="43"/>
      <c r="BGS109" s="43"/>
      <c r="BGT109" s="43"/>
      <c r="BGU109" s="43"/>
      <c r="BGV109" s="43"/>
      <c r="BGW109" s="43"/>
      <c r="BGX109" s="43"/>
      <c r="BGY109" s="43"/>
      <c r="BGZ109" s="43"/>
      <c r="BHA109" s="43"/>
      <c r="BHB109" s="43"/>
      <c r="BHC109" s="43"/>
      <c r="BHD109" s="43"/>
      <c r="BHE109" s="43"/>
      <c r="BHF109" s="43"/>
      <c r="BHG109" s="43"/>
      <c r="BHH109" s="43"/>
      <c r="BHI109" s="43"/>
      <c r="BHJ109" s="43"/>
      <c r="BHK109" s="43"/>
      <c r="BHL109" s="43"/>
      <c r="BHM109" s="43"/>
      <c r="BHN109" s="43"/>
      <c r="BHO109" s="43"/>
      <c r="BHP109" s="43"/>
      <c r="BHQ109" s="43"/>
      <c r="BHR109" s="43"/>
      <c r="BHS109" s="43"/>
      <c r="BHT109" s="43"/>
      <c r="BHU109" s="43"/>
      <c r="BHV109" s="43"/>
      <c r="BHW109" s="43"/>
      <c r="BHX109" s="43"/>
      <c r="BHY109" s="43"/>
      <c r="BHZ109" s="43"/>
      <c r="BIA109" s="43"/>
      <c r="BIB109" s="43"/>
      <c r="BIC109" s="43"/>
      <c r="BID109" s="43"/>
      <c r="BIE109" s="43"/>
      <c r="BIF109" s="43"/>
      <c r="BIG109" s="43"/>
      <c r="BIH109" s="43"/>
      <c r="BII109" s="43"/>
      <c r="BIJ109" s="43"/>
      <c r="BIK109" s="43"/>
      <c r="BIL109" s="43"/>
      <c r="BIM109" s="43"/>
      <c r="BIN109" s="43"/>
      <c r="BIO109" s="43"/>
      <c r="BIP109" s="43"/>
      <c r="BIQ109" s="43"/>
      <c r="BIR109" s="43"/>
      <c r="BIS109" s="43"/>
      <c r="BIT109" s="43"/>
      <c r="BIU109" s="43"/>
      <c r="BIV109" s="43"/>
      <c r="BIW109" s="43"/>
      <c r="BIX109" s="43"/>
      <c r="BIY109" s="43"/>
      <c r="BIZ109" s="43"/>
      <c r="BJA109" s="43"/>
      <c r="BJB109" s="43"/>
      <c r="BJC109" s="43"/>
      <c r="BJD109" s="43"/>
      <c r="BJE109" s="43"/>
      <c r="BJF109" s="43"/>
      <c r="BJG109" s="43"/>
      <c r="BJH109" s="43"/>
      <c r="BJI109" s="43"/>
      <c r="BJJ109" s="43"/>
      <c r="BJK109" s="43"/>
      <c r="BJL109" s="43"/>
      <c r="BJM109" s="43"/>
      <c r="BJN109" s="43"/>
      <c r="BJO109" s="43"/>
      <c r="BJP109" s="43"/>
      <c r="BJQ109" s="43"/>
      <c r="BJR109" s="43"/>
      <c r="BJS109" s="43"/>
      <c r="BJT109" s="43"/>
      <c r="BJU109" s="43"/>
      <c r="BJV109" s="43"/>
      <c r="BJW109" s="43"/>
      <c r="BJX109" s="43"/>
      <c r="BJY109" s="43"/>
      <c r="BJZ109" s="43"/>
      <c r="BKA109" s="43"/>
      <c r="BKB109" s="43"/>
      <c r="BKC109" s="43"/>
      <c r="BKD109" s="43"/>
      <c r="BKE109" s="43"/>
      <c r="BKF109" s="43"/>
      <c r="BKG109" s="43"/>
      <c r="BKH109" s="43"/>
      <c r="BKI109" s="43"/>
      <c r="BKJ109" s="43"/>
      <c r="BKK109" s="43"/>
      <c r="BKL109" s="43"/>
      <c r="BKM109" s="43"/>
      <c r="BKN109" s="43"/>
      <c r="BKO109" s="43"/>
      <c r="BKP109" s="43"/>
      <c r="BKQ109" s="43"/>
      <c r="BKR109" s="43"/>
      <c r="BKS109" s="43"/>
      <c r="BKT109" s="43"/>
      <c r="BKU109" s="43"/>
      <c r="BKV109" s="43"/>
      <c r="BKW109" s="43"/>
      <c r="BKX109" s="43"/>
      <c r="BKY109" s="43"/>
      <c r="BKZ109" s="43"/>
      <c r="BLA109" s="43"/>
      <c r="BLB109" s="43"/>
      <c r="BLC109" s="43"/>
      <c r="BLD109" s="43"/>
      <c r="BLE109" s="43"/>
      <c r="BLF109" s="43"/>
      <c r="BLG109" s="43"/>
      <c r="BLH109" s="43"/>
      <c r="BLI109" s="43"/>
      <c r="BLJ109" s="43"/>
      <c r="BLK109" s="43"/>
      <c r="BLL109" s="43"/>
      <c r="BLM109" s="43"/>
      <c r="BLN109" s="43"/>
      <c r="BLO109" s="43"/>
      <c r="BLP109" s="43"/>
      <c r="BLQ109" s="43"/>
      <c r="BLR109" s="43"/>
      <c r="BLS109" s="43"/>
      <c r="BLT109" s="43"/>
      <c r="BLU109" s="43"/>
      <c r="BLV109" s="43"/>
      <c r="BLW109" s="43"/>
      <c r="BLX109" s="43"/>
      <c r="BLY109" s="43"/>
      <c r="BLZ109" s="43"/>
      <c r="BMA109" s="43"/>
      <c r="BMB109" s="43"/>
      <c r="BMC109" s="43"/>
      <c r="BMD109" s="43"/>
      <c r="BME109" s="43"/>
      <c r="BMF109" s="43"/>
      <c r="BMG109" s="43"/>
      <c r="BMH109" s="43"/>
      <c r="BMI109" s="43"/>
      <c r="BMJ109" s="43"/>
      <c r="BMK109" s="43"/>
      <c r="BML109" s="43"/>
      <c r="BMM109" s="43"/>
      <c r="BMN109" s="43"/>
      <c r="BMO109" s="43"/>
      <c r="BMP109" s="43"/>
      <c r="BMQ109" s="43"/>
      <c r="BMR109" s="43"/>
      <c r="BMS109" s="43"/>
      <c r="BMT109" s="43"/>
      <c r="BMU109" s="43"/>
      <c r="BMV109" s="43"/>
      <c r="BMW109" s="43"/>
      <c r="BMX109" s="43"/>
      <c r="BMY109" s="43"/>
      <c r="BMZ109" s="43"/>
      <c r="BNA109" s="43"/>
      <c r="BNB109" s="43"/>
      <c r="BNC109" s="43"/>
      <c r="BND109" s="43"/>
      <c r="BNE109" s="43"/>
      <c r="BNF109" s="43"/>
      <c r="BNG109" s="43"/>
      <c r="BNH109" s="43"/>
      <c r="BNI109" s="43"/>
      <c r="BNJ109" s="43"/>
      <c r="BNK109" s="43"/>
      <c r="BNL109" s="43"/>
      <c r="BNM109" s="43"/>
      <c r="BNN109" s="43"/>
      <c r="BNO109" s="43"/>
      <c r="BNP109" s="43"/>
      <c r="BNQ109" s="43"/>
      <c r="BNR109" s="43"/>
      <c r="BNS109" s="43"/>
      <c r="BNT109" s="43"/>
      <c r="BNU109" s="43"/>
      <c r="BNV109" s="43"/>
      <c r="BNW109" s="43"/>
      <c r="BNX109" s="43"/>
      <c r="BNY109" s="43"/>
      <c r="BNZ109" s="43"/>
      <c r="BOA109" s="43"/>
      <c r="BOB109" s="43"/>
      <c r="BOC109" s="43"/>
      <c r="BOD109" s="43"/>
      <c r="BOE109" s="43"/>
      <c r="BOF109" s="43"/>
      <c r="BOG109" s="43"/>
      <c r="BOH109" s="43"/>
      <c r="BOI109" s="43"/>
      <c r="BOJ109" s="43"/>
      <c r="BOK109" s="43"/>
      <c r="BOL109" s="43"/>
      <c r="BOM109" s="43"/>
      <c r="BON109" s="43"/>
      <c r="BOO109" s="43"/>
      <c r="BOP109" s="43"/>
      <c r="BOQ109" s="43"/>
      <c r="BOR109" s="43"/>
      <c r="BOS109" s="43"/>
      <c r="BOT109" s="43"/>
      <c r="BOU109" s="43"/>
      <c r="BOV109" s="43"/>
      <c r="BOW109" s="43"/>
      <c r="BOX109" s="43"/>
      <c r="BOY109" s="43"/>
      <c r="BOZ109" s="43"/>
      <c r="BPA109" s="43"/>
      <c r="BPB109" s="43"/>
      <c r="BPC109" s="43"/>
      <c r="BPD109" s="43"/>
      <c r="BPE109" s="43"/>
      <c r="BPF109" s="43"/>
      <c r="BPG109" s="43"/>
      <c r="BPH109" s="43"/>
      <c r="BPI109" s="43"/>
      <c r="BPJ109" s="43"/>
      <c r="BPK109" s="43"/>
      <c r="BPL109" s="43"/>
      <c r="BPM109" s="43"/>
      <c r="BPN109" s="43"/>
      <c r="BPO109" s="43"/>
      <c r="BPP109" s="43"/>
      <c r="BPQ109" s="43"/>
      <c r="BPR109" s="43"/>
      <c r="BPS109" s="43"/>
      <c r="BPT109" s="43"/>
      <c r="BPU109" s="43"/>
      <c r="BPV109" s="43"/>
      <c r="BPW109" s="43"/>
      <c r="BPX109" s="43"/>
      <c r="BPY109" s="43"/>
      <c r="BPZ109" s="43"/>
      <c r="BQA109" s="43"/>
      <c r="BQB109" s="43"/>
      <c r="BQC109" s="43"/>
      <c r="BQD109" s="43"/>
      <c r="BQE109" s="43"/>
      <c r="BQF109" s="43"/>
      <c r="BQG109" s="43"/>
      <c r="BQH109" s="43"/>
      <c r="BQI109" s="43"/>
      <c r="BQJ109" s="43"/>
      <c r="BQK109" s="43"/>
      <c r="BQL109" s="43"/>
      <c r="BQM109" s="43"/>
      <c r="BQN109" s="43"/>
      <c r="BQO109" s="43"/>
      <c r="BQP109" s="43"/>
      <c r="BQQ109" s="43"/>
      <c r="BQR109" s="43"/>
      <c r="BQS109" s="43"/>
      <c r="BQT109" s="43"/>
      <c r="BQU109" s="43"/>
      <c r="BQV109" s="43"/>
      <c r="BQW109" s="43"/>
      <c r="BQX109" s="43"/>
      <c r="BQY109" s="43"/>
      <c r="BQZ109" s="43"/>
      <c r="BRA109" s="43"/>
      <c r="BRB109" s="43"/>
      <c r="BRC109" s="43"/>
      <c r="BRD109" s="43"/>
      <c r="BRE109" s="43"/>
      <c r="BRF109" s="43"/>
      <c r="BRG109" s="43"/>
      <c r="BRH109" s="43"/>
      <c r="BRI109" s="43"/>
      <c r="BRJ109" s="43"/>
      <c r="BRK109" s="43"/>
      <c r="BRL109" s="43"/>
      <c r="BRM109" s="43"/>
      <c r="BRN109" s="43"/>
      <c r="BRO109" s="43"/>
      <c r="BRP109" s="43"/>
      <c r="BRQ109" s="43"/>
      <c r="BRR109" s="43"/>
      <c r="BRS109" s="43"/>
      <c r="BRT109" s="43"/>
      <c r="BRU109" s="43"/>
      <c r="BRV109" s="43"/>
      <c r="BRW109" s="43"/>
      <c r="BRX109" s="43"/>
      <c r="BRY109" s="43"/>
      <c r="BRZ109" s="43"/>
      <c r="BSA109" s="43"/>
      <c r="BSB109" s="43"/>
      <c r="BSC109" s="43"/>
      <c r="BSD109" s="43"/>
      <c r="BSE109" s="43"/>
      <c r="BSF109" s="43"/>
      <c r="BSG109" s="43"/>
      <c r="BSH109" s="43"/>
      <c r="BSI109" s="43"/>
      <c r="BSJ109" s="43"/>
      <c r="BSK109" s="43"/>
      <c r="BSL109" s="43"/>
      <c r="BSM109" s="43"/>
      <c r="BSN109" s="43"/>
      <c r="BSO109" s="43"/>
      <c r="BSP109" s="43"/>
      <c r="BSQ109" s="43"/>
      <c r="BSR109" s="43"/>
      <c r="BSS109" s="43"/>
      <c r="BST109" s="43"/>
      <c r="BSU109" s="43"/>
      <c r="BSV109" s="43"/>
      <c r="BSW109" s="43"/>
      <c r="BSX109" s="43"/>
      <c r="BSY109" s="43"/>
      <c r="BSZ109" s="43"/>
      <c r="BTA109" s="43"/>
      <c r="BTB109" s="43"/>
      <c r="BTC109" s="43"/>
      <c r="BTD109" s="43"/>
      <c r="BTE109" s="43"/>
      <c r="BTF109" s="43"/>
      <c r="BTG109" s="43"/>
      <c r="BTH109" s="43"/>
      <c r="BTI109" s="43"/>
      <c r="BTJ109" s="43"/>
      <c r="BTK109" s="43"/>
      <c r="BTL109" s="43"/>
      <c r="BTM109" s="43"/>
      <c r="BTN109" s="43"/>
      <c r="BTO109" s="43"/>
      <c r="BTP109" s="43"/>
      <c r="BTQ109" s="43"/>
      <c r="BTR109" s="43"/>
      <c r="BTS109" s="43"/>
      <c r="BTT109" s="43"/>
      <c r="BTU109" s="43"/>
      <c r="BTV109" s="43"/>
      <c r="BTW109" s="43"/>
      <c r="BTX109" s="43"/>
      <c r="BTY109" s="43"/>
      <c r="BTZ109" s="43"/>
      <c r="BUA109" s="43"/>
      <c r="BUB109" s="43"/>
      <c r="BUC109" s="43"/>
      <c r="BUD109" s="43"/>
      <c r="BUE109" s="43"/>
      <c r="BUF109" s="43"/>
      <c r="BUG109" s="43"/>
      <c r="BUH109" s="43"/>
      <c r="BUI109" s="43"/>
      <c r="BUJ109" s="43"/>
      <c r="BUK109" s="43"/>
      <c r="BUL109" s="43"/>
      <c r="BUM109" s="43"/>
      <c r="BUN109" s="43"/>
      <c r="BUO109" s="43"/>
      <c r="BUP109" s="43"/>
      <c r="BUQ109" s="43"/>
      <c r="BUR109" s="43"/>
      <c r="BUS109" s="43"/>
      <c r="BUT109" s="43"/>
      <c r="BUU109" s="43"/>
      <c r="BUV109" s="43"/>
      <c r="BUW109" s="43"/>
      <c r="BUX109" s="43"/>
      <c r="BUY109" s="43"/>
      <c r="BUZ109" s="43"/>
      <c r="BVA109" s="43"/>
      <c r="BVB109" s="43"/>
      <c r="BVC109" s="43"/>
      <c r="BVD109" s="43"/>
      <c r="BVE109" s="43"/>
      <c r="BVF109" s="43"/>
      <c r="BVG109" s="43"/>
      <c r="BVH109" s="43"/>
      <c r="BVI109" s="43"/>
      <c r="BVJ109" s="43"/>
      <c r="BVK109" s="43"/>
      <c r="BVL109" s="43"/>
      <c r="BVM109" s="43"/>
      <c r="BVN109" s="43"/>
      <c r="BVO109" s="43"/>
      <c r="BVP109" s="43"/>
      <c r="BVQ109" s="43"/>
      <c r="BVR109" s="43"/>
      <c r="BVS109" s="43"/>
      <c r="BVT109" s="43"/>
      <c r="BVU109" s="43"/>
      <c r="BVV109" s="43"/>
      <c r="BVW109" s="43"/>
      <c r="BVX109" s="43"/>
      <c r="BVY109" s="43"/>
      <c r="BVZ109" s="43"/>
      <c r="BWA109" s="43"/>
      <c r="BWB109" s="43"/>
      <c r="BWC109" s="43"/>
      <c r="BWD109" s="43"/>
      <c r="BWE109" s="43"/>
      <c r="BWF109" s="43"/>
      <c r="BWG109" s="43"/>
      <c r="BWH109" s="43"/>
      <c r="BWI109" s="43"/>
      <c r="BWJ109" s="43"/>
      <c r="BWK109" s="43"/>
      <c r="BWL109" s="43"/>
      <c r="BWM109" s="43"/>
      <c r="BWN109" s="43"/>
      <c r="BWO109" s="43"/>
      <c r="BWP109" s="43"/>
      <c r="BWQ109" s="43"/>
      <c r="BWR109" s="43"/>
      <c r="BWS109" s="43"/>
      <c r="BWT109" s="43"/>
      <c r="BWU109" s="43"/>
      <c r="BWV109" s="43"/>
      <c r="BWW109" s="43"/>
      <c r="BWX109" s="43"/>
      <c r="BWY109" s="43"/>
      <c r="BWZ109" s="43"/>
      <c r="BXA109" s="43"/>
      <c r="BXB109" s="43"/>
      <c r="BXC109" s="43"/>
      <c r="BXD109" s="43"/>
      <c r="BXE109" s="43"/>
      <c r="BXF109" s="43"/>
      <c r="BXG109" s="43"/>
      <c r="BXH109" s="43"/>
      <c r="BXI109" s="43"/>
      <c r="BXJ109" s="43"/>
      <c r="BXK109" s="43"/>
      <c r="BXL109" s="43"/>
      <c r="BXM109" s="43"/>
      <c r="BXN109" s="43"/>
      <c r="BXO109" s="43"/>
      <c r="BXP109" s="43"/>
      <c r="BXQ109" s="43"/>
      <c r="BXR109" s="43"/>
      <c r="BXS109" s="43"/>
      <c r="BXT109" s="43"/>
      <c r="BXU109" s="43"/>
      <c r="BXV109" s="43"/>
      <c r="BXW109" s="43"/>
      <c r="BXX109" s="43"/>
      <c r="BXY109" s="43"/>
      <c r="BXZ109" s="43"/>
      <c r="BYA109" s="43"/>
      <c r="BYB109" s="43"/>
      <c r="BYC109" s="43"/>
      <c r="BYD109" s="43"/>
      <c r="BYE109" s="43"/>
      <c r="BYF109" s="43"/>
      <c r="BYG109" s="43"/>
      <c r="BYH109" s="43"/>
      <c r="BYI109" s="43"/>
      <c r="BYJ109" s="43"/>
      <c r="BYK109" s="43"/>
      <c r="BYL109" s="43"/>
      <c r="BYM109" s="43"/>
      <c r="BYN109" s="43"/>
      <c r="BYO109" s="43"/>
      <c r="BYP109" s="43"/>
      <c r="BYQ109" s="43"/>
      <c r="BYR109" s="43"/>
      <c r="BYS109" s="43"/>
      <c r="BYT109" s="43"/>
      <c r="BYU109" s="43"/>
      <c r="BYV109" s="43"/>
      <c r="BYW109" s="43"/>
      <c r="BYX109" s="43"/>
      <c r="BYY109" s="43"/>
      <c r="BYZ109" s="43"/>
      <c r="BZA109" s="43"/>
      <c r="BZB109" s="43"/>
      <c r="BZC109" s="43"/>
      <c r="BZD109" s="43"/>
      <c r="BZE109" s="43"/>
      <c r="BZF109" s="43"/>
      <c r="BZG109" s="43"/>
      <c r="BZH109" s="43"/>
      <c r="BZI109" s="43"/>
      <c r="BZJ109" s="43"/>
      <c r="BZK109" s="43"/>
      <c r="BZL109" s="43"/>
      <c r="BZM109" s="43"/>
      <c r="BZN109" s="43"/>
      <c r="BZO109" s="43"/>
      <c r="BZP109" s="43"/>
      <c r="BZQ109" s="43"/>
      <c r="BZR109" s="43"/>
      <c r="BZS109" s="43"/>
      <c r="BZT109" s="43"/>
      <c r="BZU109" s="43"/>
      <c r="BZV109" s="43"/>
      <c r="BZW109" s="43"/>
      <c r="BZX109" s="43"/>
      <c r="BZY109" s="43"/>
      <c r="BZZ109" s="43"/>
      <c r="CAA109" s="43"/>
      <c r="CAB109" s="43"/>
      <c r="CAC109" s="43"/>
      <c r="CAD109" s="43"/>
      <c r="CAE109" s="43"/>
      <c r="CAF109" s="43"/>
      <c r="CAG109" s="43"/>
      <c r="CAH109" s="43"/>
      <c r="CAI109" s="43"/>
      <c r="CAJ109" s="43"/>
      <c r="CAK109" s="43"/>
      <c r="CAL109" s="43"/>
      <c r="CAM109" s="43"/>
      <c r="CAN109" s="43"/>
      <c r="CAO109" s="43"/>
      <c r="CAP109" s="43"/>
      <c r="CAQ109" s="43"/>
      <c r="CAR109" s="43"/>
      <c r="CAS109" s="43"/>
      <c r="CAT109" s="43"/>
      <c r="CAU109" s="43"/>
      <c r="CAV109" s="43"/>
      <c r="CAW109" s="43"/>
      <c r="CAX109" s="43"/>
      <c r="CAY109" s="43"/>
      <c r="CAZ109" s="43"/>
      <c r="CBA109" s="43"/>
      <c r="CBB109" s="43"/>
      <c r="CBC109" s="43"/>
      <c r="CBD109" s="43"/>
      <c r="CBE109" s="43"/>
      <c r="CBF109" s="43"/>
      <c r="CBG109" s="43"/>
      <c r="CBH109" s="43"/>
      <c r="CBI109" s="43"/>
      <c r="CBJ109" s="43"/>
      <c r="CBK109" s="43"/>
      <c r="CBL109" s="43"/>
      <c r="CBM109" s="43"/>
      <c r="CBN109" s="43"/>
      <c r="CBO109" s="43"/>
      <c r="CBP109" s="43"/>
      <c r="CBQ109" s="43"/>
      <c r="CBR109" s="43"/>
      <c r="CBS109" s="43"/>
      <c r="CBT109" s="43"/>
      <c r="CBU109" s="43"/>
      <c r="CBV109" s="43"/>
      <c r="CBW109" s="43"/>
      <c r="CBX109" s="43"/>
      <c r="CBY109" s="43"/>
      <c r="CBZ109" s="43"/>
      <c r="CCA109" s="43"/>
      <c r="CCB109" s="43"/>
      <c r="CCC109" s="43"/>
      <c r="CCD109" s="43"/>
      <c r="CCE109" s="43"/>
      <c r="CCF109" s="43"/>
      <c r="CCG109" s="43"/>
      <c r="CCH109" s="43"/>
      <c r="CCI109" s="43"/>
      <c r="CCJ109" s="43"/>
      <c r="CCK109" s="43"/>
      <c r="CCL109" s="43"/>
      <c r="CCM109" s="43"/>
      <c r="CCN109" s="43"/>
      <c r="CCO109" s="43"/>
      <c r="CCP109" s="43"/>
      <c r="CCQ109" s="43"/>
      <c r="CCR109" s="43"/>
      <c r="CCS109" s="43"/>
      <c r="CCT109" s="43"/>
      <c r="CCU109" s="43"/>
      <c r="CCV109" s="43"/>
      <c r="CCW109" s="43"/>
      <c r="CCX109" s="43"/>
      <c r="CCY109" s="43"/>
      <c r="CCZ109" s="43"/>
      <c r="CDA109" s="43"/>
      <c r="CDB109" s="43"/>
      <c r="CDC109" s="43"/>
      <c r="CDD109" s="43"/>
      <c r="CDE109" s="43"/>
      <c r="CDF109" s="43"/>
      <c r="CDG109" s="43"/>
      <c r="CDH109" s="43"/>
      <c r="CDI109" s="43"/>
      <c r="CDJ109" s="43"/>
      <c r="CDK109" s="43"/>
      <c r="CDL109" s="43"/>
      <c r="CDM109" s="43"/>
      <c r="CDN109" s="43"/>
      <c r="CDO109" s="43"/>
      <c r="CDP109" s="43"/>
      <c r="CDQ109" s="43"/>
      <c r="CDR109" s="43"/>
      <c r="CDS109" s="43"/>
      <c r="CDT109" s="43"/>
      <c r="CDU109" s="43"/>
      <c r="CDV109" s="43"/>
      <c r="CDW109" s="43"/>
      <c r="CDX109" s="43"/>
      <c r="CDY109" s="43"/>
      <c r="CDZ109" s="43"/>
      <c r="CEA109" s="43"/>
      <c r="CEB109" s="43"/>
      <c r="CEC109" s="43"/>
      <c r="CED109" s="43"/>
      <c r="CEE109" s="43"/>
      <c r="CEF109" s="43"/>
      <c r="CEG109" s="43"/>
      <c r="CEH109" s="43"/>
      <c r="CEI109" s="43"/>
      <c r="CEJ109" s="43"/>
      <c r="CEK109" s="43"/>
      <c r="CEL109" s="43"/>
      <c r="CEM109" s="43"/>
      <c r="CEN109" s="43"/>
      <c r="CEO109" s="43"/>
      <c r="CEP109" s="43"/>
      <c r="CEQ109" s="43"/>
      <c r="CER109" s="43"/>
      <c r="CES109" s="43"/>
      <c r="CET109" s="43"/>
      <c r="CEU109" s="43"/>
      <c r="CEV109" s="43"/>
      <c r="CEW109" s="43"/>
      <c r="CEX109" s="43"/>
      <c r="CEY109" s="43"/>
      <c r="CEZ109" s="43"/>
      <c r="CFA109" s="43"/>
      <c r="CFB109" s="43"/>
      <c r="CFC109" s="43"/>
      <c r="CFD109" s="43"/>
      <c r="CFE109" s="43"/>
      <c r="CFF109" s="43"/>
      <c r="CFG109" s="43"/>
      <c r="CFH109" s="43"/>
      <c r="CFI109" s="43"/>
      <c r="CFJ109" s="43"/>
      <c r="CFK109" s="43"/>
      <c r="CFL109" s="43"/>
      <c r="CFM109" s="43"/>
      <c r="CFN109" s="43"/>
      <c r="CFO109" s="43"/>
      <c r="CFP109" s="43"/>
      <c r="CFQ109" s="43"/>
      <c r="CFR109" s="43"/>
      <c r="CFS109" s="43"/>
      <c r="CFT109" s="43"/>
      <c r="CFU109" s="43"/>
      <c r="CFV109" s="43"/>
      <c r="CFW109" s="43"/>
      <c r="CFX109" s="43"/>
      <c r="CFY109" s="43"/>
      <c r="CFZ109" s="43"/>
      <c r="CGA109" s="43"/>
      <c r="CGB109" s="43"/>
      <c r="CGC109" s="43"/>
      <c r="CGD109" s="43"/>
      <c r="CGE109" s="43"/>
      <c r="CGF109" s="43"/>
      <c r="CGG109" s="43"/>
      <c r="CGH109" s="43"/>
      <c r="CGI109" s="43"/>
      <c r="CGJ109" s="43"/>
      <c r="CGK109" s="43"/>
      <c r="CGL109" s="43"/>
      <c r="CGM109" s="43"/>
      <c r="CGN109" s="43"/>
      <c r="CGO109" s="43"/>
      <c r="CGP109" s="43"/>
      <c r="CGQ109" s="43"/>
      <c r="CGR109" s="43"/>
      <c r="CGS109" s="43"/>
      <c r="CGT109" s="43"/>
      <c r="CGU109" s="43"/>
      <c r="CGV109" s="43"/>
      <c r="CGW109" s="43"/>
      <c r="CGX109" s="43"/>
      <c r="CGY109" s="43"/>
      <c r="CGZ109" s="43"/>
      <c r="CHA109" s="43"/>
      <c r="CHB109" s="43"/>
      <c r="CHC109" s="43"/>
      <c r="CHD109" s="43"/>
      <c r="CHE109" s="43"/>
      <c r="CHF109" s="43"/>
      <c r="CHG109" s="43"/>
      <c r="CHH109" s="43"/>
      <c r="CHI109" s="43"/>
      <c r="CHJ109" s="43"/>
      <c r="CHK109" s="43"/>
      <c r="CHL109" s="43"/>
      <c r="CHM109" s="43"/>
      <c r="CHN109" s="43"/>
      <c r="CHO109" s="43"/>
      <c r="CHP109" s="43"/>
      <c r="CHQ109" s="43"/>
      <c r="CHR109" s="43"/>
      <c r="CHS109" s="43"/>
      <c r="CHT109" s="43"/>
      <c r="CHU109" s="43"/>
      <c r="CHV109" s="43"/>
      <c r="CHW109" s="43"/>
      <c r="CHX109" s="43"/>
      <c r="CHY109" s="43"/>
      <c r="CHZ109" s="43"/>
      <c r="CIA109" s="43"/>
      <c r="CIB109" s="43"/>
      <c r="CIC109" s="43"/>
      <c r="CID109" s="43"/>
      <c r="CIE109" s="43"/>
      <c r="CIF109" s="43"/>
      <c r="CIG109" s="43"/>
      <c r="CIH109" s="43"/>
      <c r="CII109" s="43"/>
      <c r="CIJ109" s="43"/>
      <c r="CIK109" s="43"/>
      <c r="CIL109" s="43"/>
      <c r="CIM109" s="43"/>
      <c r="CIN109" s="43"/>
      <c r="CIO109" s="43"/>
      <c r="CIP109" s="43"/>
      <c r="CIQ109" s="43"/>
      <c r="CIR109" s="43"/>
      <c r="CIS109" s="43"/>
      <c r="CIT109" s="43"/>
      <c r="CIU109" s="43"/>
      <c r="CIV109" s="43"/>
      <c r="CIW109" s="43"/>
      <c r="CIX109" s="43"/>
      <c r="CIY109" s="43"/>
      <c r="CIZ109" s="43"/>
      <c r="CJA109" s="43"/>
      <c r="CJB109" s="43"/>
      <c r="CJC109" s="43"/>
      <c r="CJD109" s="43"/>
      <c r="CJE109" s="43"/>
      <c r="CJF109" s="43"/>
      <c r="CJG109" s="43"/>
      <c r="CJH109" s="43"/>
      <c r="CJI109" s="43"/>
      <c r="CJJ109" s="43"/>
      <c r="CJK109" s="43"/>
      <c r="CJL109" s="43"/>
      <c r="CJM109" s="43"/>
      <c r="CJN109" s="43"/>
      <c r="CJO109" s="43"/>
      <c r="CJP109" s="43"/>
      <c r="CJQ109" s="43"/>
      <c r="CJR109" s="43"/>
      <c r="CJS109" s="43"/>
      <c r="CJT109" s="43"/>
      <c r="CJU109" s="43"/>
      <c r="CJV109" s="43"/>
      <c r="CJW109" s="43"/>
      <c r="CJX109" s="43"/>
      <c r="CJY109" s="43"/>
      <c r="CJZ109" s="43"/>
      <c r="CKA109" s="43"/>
      <c r="CKB109" s="43"/>
      <c r="CKC109" s="43"/>
      <c r="CKD109" s="43"/>
      <c r="CKE109" s="43"/>
      <c r="CKF109" s="43"/>
      <c r="CKG109" s="43"/>
      <c r="CKH109" s="43"/>
      <c r="CKI109" s="43"/>
      <c r="CKJ109" s="43"/>
      <c r="CKK109" s="43"/>
      <c r="CKL109" s="43"/>
      <c r="CKM109" s="43"/>
      <c r="CKN109" s="43"/>
      <c r="CKO109" s="43"/>
      <c r="CKP109" s="43"/>
      <c r="CKQ109" s="43"/>
      <c r="CKR109" s="43"/>
      <c r="CKS109" s="43"/>
      <c r="CKT109" s="43"/>
      <c r="CKU109" s="43"/>
      <c r="CKV109" s="43"/>
      <c r="CKW109" s="43"/>
      <c r="CKX109" s="43"/>
      <c r="CKY109" s="43"/>
      <c r="CKZ109" s="43"/>
      <c r="CLA109" s="43"/>
      <c r="CLB109" s="43"/>
      <c r="CLC109" s="43"/>
      <c r="CLD109" s="43"/>
      <c r="CLE109" s="43"/>
      <c r="CLF109" s="43"/>
      <c r="CLG109" s="43"/>
      <c r="CLH109" s="43"/>
      <c r="CLI109" s="43"/>
      <c r="CLJ109" s="43"/>
      <c r="CLK109" s="43"/>
      <c r="CLL109" s="43"/>
      <c r="CLM109" s="43"/>
      <c r="CLN109" s="43"/>
      <c r="CLO109" s="43"/>
      <c r="CLP109" s="43"/>
      <c r="CLQ109" s="43"/>
      <c r="CLR109" s="43"/>
      <c r="CLS109" s="43"/>
      <c r="CLT109" s="43"/>
      <c r="CLU109" s="43"/>
      <c r="CLV109" s="43"/>
      <c r="CLW109" s="43"/>
      <c r="CLX109" s="43"/>
      <c r="CLY109" s="43"/>
      <c r="CLZ109" s="43"/>
      <c r="CMA109" s="43"/>
      <c r="CMB109" s="43"/>
      <c r="CMC109" s="43"/>
      <c r="CMD109" s="43"/>
      <c r="CME109" s="43"/>
      <c r="CMF109" s="43"/>
      <c r="CMG109" s="43"/>
      <c r="CMH109" s="43"/>
      <c r="CMI109" s="43"/>
      <c r="CMJ109" s="43"/>
      <c r="CMK109" s="43"/>
      <c r="CML109" s="43"/>
      <c r="CMM109" s="43"/>
      <c r="CMN109" s="43"/>
      <c r="CMO109" s="43"/>
      <c r="CMP109" s="43"/>
      <c r="CMQ109" s="43"/>
      <c r="CMR109" s="43"/>
      <c r="CMS109" s="43"/>
      <c r="CMT109" s="43"/>
      <c r="CMU109" s="43"/>
      <c r="CMV109" s="43"/>
      <c r="CMW109" s="43"/>
      <c r="CMX109" s="43"/>
      <c r="CMY109" s="43"/>
      <c r="CMZ109" s="43"/>
      <c r="CNA109" s="43"/>
      <c r="CNB109" s="43"/>
      <c r="CNC109" s="43"/>
      <c r="CND109" s="43"/>
      <c r="CNE109" s="43"/>
      <c r="CNF109" s="43"/>
      <c r="CNG109" s="43"/>
      <c r="CNH109" s="43"/>
      <c r="CNI109" s="43"/>
      <c r="CNJ109" s="43"/>
      <c r="CNK109" s="43"/>
      <c r="CNL109" s="43"/>
      <c r="CNM109" s="43"/>
      <c r="CNN109" s="43"/>
      <c r="CNO109" s="43"/>
      <c r="CNP109" s="43"/>
      <c r="CNQ109" s="43"/>
      <c r="CNR109" s="43"/>
      <c r="CNS109" s="43"/>
      <c r="CNT109" s="43"/>
      <c r="CNU109" s="43"/>
      <c r="CNV109" s="43"/>
      <c r="CNW109" s="43"/>
      <c r="CNX109" s="43"/>
      <c r="CNY109" s="43"/>
      <c r="CNZ109" s="43"/>
      <c r="COA109" s="43"/>
      <c r="COB109" s="43"/>
      <c r="COC109" s="43"/>
      <c r="COD109" s="43"/>
      <c r="COE109" s="43"/>
      <c r="COF109" s="43"/>
      <c r="COG109" s="43"/>
      <c r="COH109" s="43"/>
      <c r="COI109" s="43"/>
      <c r="COJ109" s="43"/>
      <c r="COK109" s="43"/>
      <c r="COL109" s="43"/>
      <c r="COM109" s="43"/>
      <c r="CON109" s="43"/>
      <c r="COO109" s="43"/>
      <c r="COP109" s="43"/>
      <c r="COQ109" s="43"/>
      <c r="COR109" s="43"/>
      <c r="COS109" s="43"/>
      <c r="COT109" s="43"/>
      <c r="COU109" s="43"/>
      <c r="COV109" s="43"/>
      <c r="COW109" s="43"/>
      <c r="COX109" s="43"/>
      <c r="COY109" s="43"/>
      <c r="COZ109" s="43"/>
      <c r="CPA109" s="43"/>
      <c r="CPB109" s="43"/>
      <c r="CPC109" s="43"/>
      <c r="CPD109" s="43"/>
      <c r="CPE109" s="43"/>
      <c r="CPF109" s="43"/>
      <c r="CPG109" s="43"/>
      <c r="CPH109" s="43"/>
      <c r="CPI109" s="43"/>
      <c r="CPJ109" s="43"/>
      <c r="CPK109" s="43"/>
      <c r="CPL109" s="43"/>
      <c r="CPM109" s="43"/>
      <c r="CPN109" s="43"/>
      <c r="CPO109" s="43"/>
      <c r="CPP109" s="43"/>
      <c r="CPQ109" s="43"/>
      <c r="CPR109" s="43"/>
      <c r="CPS109" s="43"/>
      <c r="CPT109" s="43"/>
      <c r="CPU109" s="43"/>
      <c r="CPV109" s="43"/>
      <c r="CPW109" s="43"/>
      <c r="CPX109" s="43"/>
      <c r="CPY109" s="43"/>
      <c r="CPZ109" s="43"/>
      <c r="CQA109" s="43"/>
      <c r="CQB109" s="43"/>
      <c r="CQC109" s="43"/>
      <c r="CQD109" s="43"/>
      <c r="CQE109" s="43"/>
      <c r="CQF109" s="43"/>
      <c r="CQG109" s="43"/>
      <c r="CQH109" s="43"/>
      <c r="CQI109" s="43"/>
      <c r="CQJ109" s="43"/>
      <c r="CQK109" s="43"/>
      <c r="CQL109" s="43"/>
      <c r="CQM109" s="43"/>
      <c r="CQN109" s="43"/>
      <c r="CQO109" s="43"/>
      <c r="CQP109" s="43"/>
      <c r="CQQ109" s="43"/>
      <c r="CQR109" s="43"/>
      <c r="CQS109" s="43"/>
      <c r="CQT109" s="43"/>
      <c r="CQU109" s="43"/>
      <c r="CQV109" s="43"/>
      <c r="CQW109" s="43"/>
      <c r="CQX109" s="43"/>
      <c r="CQY109" s="43"/>
      <c r="CQZ109" s="43"/>
      <c r="CRA109" s="43"/>
      <c r="CRB109" s="43"/>
      <c r="CRC109" s="43"/>
      <c r="CRD109" s="43"/>
      <c r="CRE109" s="43"/>
      <c r="CRF109" s="43"/>
      <c r="CRG109" s="43"/>
      <c r="CRH109" s="43"/>
      <c r="CRI109" s="43"/>
      <c r="CRJ109" s="43"/>
      <c r="CRK109" s="43"/>
      <c r="CRL109" s="43"/>
      <c r="CRM109" s="43"/>
      <c r="CRN109" s="43"/>
      <c r="CRO109" s="43"/>
      <c r="CRP109" s="43"/>
      <c r="CRQ109" s="43"/>
      <c r="CRR109" s="43"/>
      <c r="CRS109" s="43"/>
      <c r="CRT109" s="43"/>
      <c r="CRU109" s="43"/>
      <c r="CRV109" s="43"/>
      <c r="CRW109" s="43"/>
      <c r="CRX109" s="43"/>
      <c r="CRY109" s="43"/>
      <c r="CRZ109" s="43"/>
      <c r="CSA109" s="43"/>
      <c r="CSB109" s="43"/>
      <c r="CSC109" s="43"/>
      <c r="CSD109" s="43"/>
      <c r="CSE109" s="43"/>
      <c r="CSF109" s="43"/>
      <c r="CSG109" s="43"/>
      <c r="CSH109" s="43"/>
      <c r="CSI109" s="43"/>
      <c r="CSJ109" s="43"/>
      <c r="CSK109" s="43"/>
      <c r="CSL109" s="43"/>
      <c r="CSM109" s="43"/>
      <c r="CSN109" s="43"/>
      <c r="CSO109" s="43"/>
      <c r="CSP109" s="43"/>
      <c r="CSQ109" s="43"/>
      <c r="CSR109" s="43"/>
      <c r="CSS109" s="43"/>
      <c r="CST109" s="43"/>
      <c r="CSU109" s="43"/>
      <c r="CSV109" s="43"/>
      <c r="CSW109" s="43"/>
      <c r="CSX109" s="43"/>
      <c r="CSY109" s="43"/>
      <c r="CSZ109" s="43"/>
      <c r="CTA109" s="43"/>
      <c r="CTB109" s="43"/>
      <c r="CTC109" s="43"/>
      <c r="CTD109" s="43"/>
      <c r="CTE109" s="43"/>
      <c r="CTF109" s="43"/>
      <c r="CTG109" s="43"/>
      <c r="CTH109" s="43"/>
      <c r="CTI109" s="43"/>
      <c r="CTJ109" s="43"/>
      <c r="CTK109" s="43"/>
      <c r="CTL109" s="43"/>
      <c r="CTM109" s="43"/>
      <c r="CTN109" s="43"/>
      <c r="CTO109" s="43"/>
      <c r="CTP109" s="43"/>
      <c r="CTQ109" s="43"/>
      <c r="CTR109" s="43"/>
      <c r="CTS109" s="43"/>
      <c r="CTT109" s="43"/>
      <c r="CTU109" s="43"/>
      <c r="CTV109" s="43"/>
      <c r="CTW109" s="43"/>
      <c r="CTX109" s="43"/>
      <c r="CTY109" s="43"/>
      <c r="CTZ109" s="43"/>
      <c r="CUA109" s="43"/>
      <c r="CUB109" s="43"/>
      <c r="CUC109" s="43"/>
      <c r="CUD109" s="43"/>
      <c r="CUE109" s="43"/>
      <c r="CUF109" s="43"/>
      <c r="CUG109" s="43"/>
      <c r="CUH109" s="43"/>
      <c r="CUI109" s="43"/>
      <c r="CUJ109" s="43"/>
      <c r="CUK109" s="43"/>
      <c r="CUL109" s="43"/>
      <c r="CUM109" s="43"/>
      <c r="CUN109" s="43"/>
      <c r="CUO109" s="43"/>
      <c r="CUP109" s="43"/>
      <c r="CUQ109" s="43"/>
      <c r="CUR109" s="43"/>
      <c r="CUS109" s="43"/>
      <c r="CUT109" s="43"/>
      <c r="CUU109" s="43"/>
      <c r="CUV109" s="43"/>
      <c r="CUW109" s="43"/>
      <c r="CUX109" s="43"/>
      <c r="CUY109" s="43"/>
      <c r="CUZ109" s="43"/>
      <c r="CVA109" s="43"/>
      <c r="CVB109" s="43"/>
      <c r="CVC109" s="43"/>
      <c r="CVD109" s="43"/>
      <c r="CVE109" s="43"/>
      <c r="CVF109" s="43"/>
      <c r="CVG109" s="43"/>
      <c r="CVH109" s="43"/>
      <c r="CVI109" s="43"/>
      <c r="CVJ109" s="43"/>
      <c r="CVK109" s="43"/>
      <c r="CVL109" s="43"/>
      <c r="CVM109" s="43"/>
      <c r="CVN109" s="43"/>
      <c r="CVO109" s="43"/>
      <c r="CVP109" s="43"/>
      <c r="CVQ109" s="43"/>
      <c r="CVR109" s="43"/>
      <c r="CVS109" s="43"/>
      <c r="CVT109" s="43"/>
      <c r="CVU109" s="43"/>
      <c r="CVV109" s="43"/>
      <c r="CVW109" s="43"/>
      <c r="CVX109" s="43"/>
      <c r="CVY109" s="43"/>
      <c r="CVZ109" s="43"/>
      <c r="CWA109" s="43"/>
      <c r="CWB109" s="43"/>
      <c r="CWC109" s="43"/>
      <c r="CWD109" s="43"/>
      <c r="CWE109" s="43"/>
      <c r="CWF109" s="43"/>
      <c r="CWG109" s="43"/>
      <c r="CWH109" s="43"/>
      <c r="CWI109" s="43"/>
      <c r="CWJ109" s="43"/>
      <c r="CWK109" s="43"/>
      <c r="CWL109" s="43"/>
      <c r="CWM109" s="43"/>
      <c r="CWN109" s="43"/>
      <c r="CWO109" s="43"/>
      <c r="CWP109" s="43"/>
      <c r="CWQ109" s="43"/>
      <c r="CWR109" s="43"/>
      <c r="CWS109" s="43"/>
      <c r="CWT109" s="43"/>
      <c r="CWU109" s="43"/>
      <c r="CWV109" s="43"/>
      <c r="CWW109" s="43"/>
      <c r="CWX109" s="43"/>
      <c r="CWY109" s="43"/>
      <c r="CWZ109" s="43"/>
      <c r="CXA109" s="43"/>
      <c r="CXB109" s="43"/>
      <c r="CXC109" s="43"/>
      <c r="CXD109" s="43"/>
      <c r="CXE109" s="43"/>
      <c r="CXF109" s="43"/>
      <c r="CXG109" s="43"/>
      <c r="CXH109" s="43"/>
      <c r="CXI109" s="43"/>
      <c r="CXJ109" s="43"/>
      <c r="CXK109" s="43"/>
      <c r="CXL109" s="43"/>
      <c r="CXM109" s="43"/>
      <c r="CXN109" s="43"/>
      <c r="CXO109" s="43"/>
      <c r="CXP109" s="43"/>
      <c r="CXQ109" s="43"/>
      <c r="CXR109" s="43"/>
      <c r="CXS109" s="43"/>
      <c r="CXT109" s="43"/>
      <c r="CXU109" s="43"/>
      <c r="CXV109" s="43"/>
      <c r="CXW109" s="43"/>
      <c r="CXX109" s="43"/>
      <c r="CXY109" s="43"/>
      <c r="CXZ109" s="43"/>
      <c r="CYA109" s="43"/>
      <c r="CYB109" s="43"/>
      <c r="CYC109" s="43"/>
      <c r="CYD109" s="43"/>
      <c r="CYE109" s="43"/>
      <c r="CYF109" s="43"/>
      <c r="CYG109" s="43"/>
      <c r="CYH109" s="43"/>
      <c r="CYI109" s="43"/>
      <c r="CYJ109" s="43"/>
      <c r="CYK109" s="43"/>
      <c r="CYL109" s="43"/>
      <c r="CYM109" s="43"/>
      <c r="CYN109" s="43"/>
      <c r="CYO109" s="43"/>
      <c r="CYP109" s="43"/>
      <c r="CYQ109" s="43"/>
      <c r="CYR109" s="43"/>
      <c r="CYS109" s="43"/>
      <c r="CYT109" s="43"/>
      <c r="CYU109" s="43"/>
      <c r="CYV109" s="43"/>
      <c r="CYW109" s="43"/>
      <c r="CYX109" s="43"/>
      <c r="CYY109" s="43"/>
      <c r="CYZ109" s="43"/>
      <c r="CZA109" s="43"/>
      <c r="CZB109" s="43"/>
      <c r="CZC109" s="43"/>
      <c r="CZD109" s="43"/>
      <c r="CZE109" s="43"/>
      <c r="CZF109" s="43"/>
      <c r="CZG109" s="43"/>
      <c r="CZH109" s="43"/>
      <c r="CZI109" s="43"/>
      <c r="CZJ109" s="43"/>
      <c r="CZK109" s="43"/>
      <c r="CZL109" s="43"/>
      <c r="CZM109" s="43"/>
      <c r="CZN109" s="43"/>
      <c r="CZO109" s="43"/>
      <c r="CZP109" s="43"/>
      <c r="CZQ109" s="43"/>
      <c r="CZR109" s="43"/>
      <c r="CZS109" s="43"/>
      <c r="CZT109" s="43"/>
      <c r="CZU109" s="43"/>
      <c r="CZV109" s="43"/>
      <c r="CZW109" s="43"/>
      <c r="CZX109" s="43"/>
      <c r="CZY109" s="43"/>
      <c r="CZZ109" s="43"/>
      <c r="DAA109" s="43"/>
      <c r="DAB109" s="43"/>
      <c r="DAC109" s="43"/>
      <c r="DAD109" s="43"/>
      <c r="DAE109" s="43"/>
      <c r="DAF109" s="43"/>
      <c r="DAG109" s="43"/>
      <c r="DAH109" s="43"/>
      <c r="DAI109" s="43"/>
      <c r="DAJ109" s="43"/>
      <c r="DAK109" s="43"/>
      <c r="DAL109" s="43"/>
      <c r="DAM109" s="43"/>
      <c r="DAN109" s="43"/>
      <c r="DAO109" s="43"/>
      <c r="DAP109" s="43"/>
      <c r="DAQ109" s="43"/>
      <c r="DAR109" s="43"/>
      <c r="DAS109" s="43"/>
      <c r="DAT109" s="43"/>
      <c r="DAU109" s="43"/>
      <c r="DAV109" s="43"/>
      <c r="DAW109" s="43"/>
      <c r="DAX109" s="43"/>
      <c r="DAY109" s="43"/>
      <c r="DAZ109" s="43"/>
      <c r="DBA109" s="43"/>
      <c r="DBB109" s="43"/>
      <c r="DBC109" s="43"/>
      <c r="DBD109" s="43"/>
      <c r="DBE109" s="43"/>
      <c r="DBF109" s="43"/>
      <c r="DBG109" s="43"/>
      <c r="DBH109" s="43"/>
      <c r="DBI109" s="43"/>
      <c r="DBJ109" s="43"/>
      <c r="DBK109" s="43"/>
      <c r="DBL109" s="43"/>
      <c r="DBM109" s="43"/>
      <c r="DBN109" s="43"/>
      <c r="DBO109" s="43"/>
      <c r="DBP109" s="43"/>
      <c r="DBQ109" s="43"/>
      <c r="DBR109" s="43"/>
      <c r="DBS109" s="43"/>
      <c r="DBT109" s="43"/>
      <c r="DBU109" s="43"/>
      <c r="DBV109" s="43"/>
      <c r="DBW109" s="43"/>
      <c r="DBX109" s="43"/>
      <c r="DBY109" s="43"/>
      <c r="DBZ109" s="43"/>
      <c r="DCA109" s="43"/>
      <c r="DCB109" s="43"/>
      <c r="DCC109" s="43"/>
      <c r="DCD109" s="43"/>
      <c r="DCE109" s="43"/>
      <c r="DCF109" s="43"/>
      <c r="DCG109" s="43"/>
      <c r="DCH109" s="43"/>
      <c r="DCI109" s="43"/>
      <c r="DCJ109" s="43"/>
      <c r="DCK109" s="43"/>
      <c r="DCL109" s="43"/>
      <c r="DCM109" s="43"/>
      <c r="DCN109" s="43"/>
      <c r="DCO109" s="43"/>
      <c r="DCP109" s="43"/>
      <c r="DCQ109" s="43"/>
      <c r="DCR109" s="43"/>
      <c r="DCS109" s="43"/>
      <c r="DCT109" s="43"/>
      <c r="DCU109" s="43"/>
      <c r="DCV109" s="43"/>
      <c r="DCW109" s="43"/>
      <c r="DCX109" s="43"/>
      <c r="DCY109" s="43"/>
      <c r="DCZ109" s="43"/>
      <c r="DDA109" s="43"/>
      <c r="DDB109" s="43"/>
      <c r="DDC109" s="43"/>
      <c r="DDD109" s="43"/>
      <c r="DDE109" s="43"/>
      <c r="DDF109" s="43"/>
      <c r="DDG109" s="43"/>
      <c r="DDH109" s="43"/>
      <c r="DDI109" s="43"/>
      <c r="DDJ109" s="43"/>
      <c r="DDK109" s="43"/>
      <c r="DDL109" s="43"/>
      <c r="DDM109" s="43"/>
      <c r="DDN109" s="43"/>
      <c r="DDO109" s="43"/>
      <c r="DDP109" s="43"/>
      <c r="DDQ109" s="43"/>
      <c r="DDR109" s="43"/>
      <c r="DDS109" s="43"/>
      <c r="DDT109" s="43"/>
      <c r="DDU109" s="43"/>
      <c r="DDV109" s="43"/>
      <c r="DDW109" s="43"/>
      <c r="DDX109" s="43"/>
      <c r="DDY109" s="43"/>
      <c r="DDZ109" s="43"/>
      <c r="DEA109" s="43"/>
      <c r="DEB109" s="43"/>
      <c r="DEC109" s="43"/>
      <c r="DED109" s="43"/>
      <c r="DEE109" s="43"/>
      <c r="DEF109" s="43"/>
      <c r="DEG109" s="43"/>
      <c r="DEH109" s="43"/>
      <c r="DEI109" s="43"/>
      <c r="DEJ109" s="43"/>
      <c r="DEK109" s="43"/>
      <c r="DEL109" s="43"/>
      <c r="DEM109" s="43"/>
      <c r="DEN109" s="43"/>
      <c r="DEO109" s="43"/>
      <c r="DEP109" s="43"/>
      <c r="DEQ109" s="43"/>
      <c r="DER109" s="43"/>
      <c r="DES109" s="43"/>
      <c r="DET109" s="43"/>
      <c r="DEU109" s="43"/>
      <c r="DEV109" s="43"/>
      <c r="DEW109" s="43"/>
      <c r="DEX109" s="43"/>
      <c r="DEY109" s="43"/>
      <c r="DEZ109" s="43"/>
      <c r="DFA109" s="43"/>
      <c r="DFB109" s="43"/>
      <c r="DFC109" s="43"/>
      <c r="DFD109" s="43"/>
      <c r="DFE109" s="43"/>
      <c r="DFF109" s="43"/>
      <c r="DFG109" s="43"/>
      <c r="DFH109" s="43"/>
      <c r="DFI109" s="43"/>
      <c r="DFJ109" s="43"/>
      <c r="DFK109" s="43"/>
      <c r="DFL109" s="43"/>
      <c r="DFM109" s="43"/>
      <c r="DFN109" s="43"/>
      <c r="DFO109" s="43"/>
      <c r="DFP109" s="43"/>
      <c r="DFQ109" s="43"/>
      <c r="DFR109" s="43"/>
      <c r="DFS109" s="43"/>
      <c r="DFT109" s="43"/>
      <c r="DFU109" s="43"/>
      <c r="DFV109" s="43"/>
      <c r="DFW109" s="43"/>
      <c r="DFX109" s="43"/>
      <c r="DFY109" s="43"/>
      <c r="DFZ109" s="43"/>
      <c r="DGA109" s="43"/>
      <c r="DGB109" s="43"/>
      <c r="DGC109" s="43"/>
      <c r="DGD109" s="43"/>
      <c r="DGE109" s="43"/>
      <c r="DGF109" s="43"/>
      <c r="DGG109" s="43"/>
      <c r="DGH109" s="43"/>
      <c r="DGI109" s="43"/>
      <c r="DGJ109" s="43"/>
      <c r="DGK109" s="43"/>
      <c r="DGL109" s="43"/>
      <c r="DGM109" s="43"/>
      <c r="DGN109" s="43"/>
      <c r="DGO109" s="43"/>
      <c r="DGP109" s="43"/>
      <c r="DGQ109" s="43"/>
      <c r="DGR109" s="43"/>
      <c r="DGS109" s="43"/>
      <c r="DGT109" s="43"/>
      <c r="DGU109" s="43"/>
      <c r="DGV109" s="43"/>
      <c r="DGW109" s="43"/>
      <c r="DGX109" s="43"/>
      <c r="DGY109" s="43"/>
      <c r="DGZ109" s="43"/>
      <c r="DHA109" s="43"/>
      <c r="DHB109" s="43"/>
      <c r="DHC109" s="43"/>
      <c r="DHD109" s="43"/>
      <c r="DHE109" s="43"/>
      <c r="DHF109" s="43"/>
      <c r="DHG109" s="43"/>
      <c r="DHH109" s="43"/>
      <c r="DHI109" s="43"/>
      <c r="DHJ109" s="43"/>
      <c r="DHK109" s="43"/>
      <c r="DHL109" s="43"/>
      <c r="DHM109" s="43"/>
      <c r="DHN109" s="43"/>
      <c r="DHO109" s="43"/>
      <c r="DHP109" s="43"/>
      <c r="DHQ109" s="43"/>
      <c r="DHR109" s="43"/>
      <c r="DHS109" s="43"/>
      <c r="DHT109" s="43"/>
      <c r="DHU109" s="43"/>
      <c r="DHV109" s="43"/>
      <c r="DHW109" s="43"/>
      <c r="DHX109" s="43"/>
      <c r="DHY109" s="43"/>
      <c r="DHZ109" s="43"/>
      <c r="DIA109" s="43"/>
      <c r="DIB109" s="43"/>
      <c r="DIC109" s="43"/>
      <c r="DID109" s="43"/>
      <c r="DIE109" s="43"/>
      <c r="DIF109" s="43"/>
      <c r="DIG109" s="43"/>
      <c r="DIH109" s="43"/>
      <c r="DII109" s="43"/>
      <c r="DIJ109" s="43"/>
      <c r="DIK109" s="43"/>
      <c r="DIL109" s="43"/>
      <c r="DIM109" s="43"/>
      <c r="DIN109" s="43"/>
      <c r="DIO109" s="43"/>
      <c r="DIP109" s="43"/>
      <c r="DIQ109" s="43"/>
      <c r="DIR109" s="43"/>
      <c r="DIS109" s="43"/>
      <c r="DIT109" s="43"/>
      <c r="DIU109" s="43"/>
      <c r="DIV109" s="43"/>
      <c r="DIW109" s="43"/>
      <c r="DIX109" s="43"/>
      <c r="DIY109" s="43"/>
      <c r="DIZ109" s="43"/>
      <c r="DJA109" s="43"/>
      <c r="DJB109" s="43"/>
      <c r="DJC109" s="43"/>
      <c r="DJD109" s="43"/>
      <c r="DJE109" s="43"/>
      <c r="DJF109" s="43"/>
      <c r="DJG109" s="43"/>
      <c r="DJH109" s="43"/>
      <c r="DJI109" s="43"/>
      <c r="DJJ109" s="43"/>
      <c r="DJK109" s="43"/>
      <c r="DJL109" s="43"/>
      <c r="DJM109" s="43"/>
      <c r="DJN109" s="43"/>
      <c r="DJO109" s="43"/>
      <c r="DJP109" s="43"/>
      <c r="DJQ109" s="43"/>
      <c r="DJR109" s="43"/>
      <c r="DJS109" s="43"/>
      <c r="DJT109" s="43"/>
      <c r="DJU109" s="43"/>
      <c r="DJV109" s="43"/>
      <c r="DJW109" s="43"/>
      <c r="DJX109" s="43"/>
      <c r="DJY109" s="43"/>
      <c r="DJZ109" s="43"/>
      <c r="DKA109" s="43"/>
      <c r="DKB109" s="43"/>
      <c r="DKC109" s="43"/>
      <c r="DKD109" s="43"/>
      <c r="DKE109" s="43"/>
      <c r="DKF109" s="43"/>
      <c r="DKG109" s="43"/>
      <c r="DKH109" s="43"/>
      <c r="DKI109" s="43"/>
      <c r="DKJ109" s="43"/>
      <c r="DKK109" s="43"/>
      <c r="DKL109" s="43"/>
      <c r="DKM109" s="43"/>
      <c r="DKN109" s="43"/>
      <c r="DKO109" s="43"/>
      <c r="DKP109" s="43"/>
      <c r="DKQ109" s="43"/>
      <c r="DKR109" s="43"/>
      <c r="DKS109" s="43"/>
      <c r="DKT109" s="43"/>
      <c r="DKU109" s="43"/>
      <c r="DKV109" s="43"/>
      <c r="DKW109" s="43"/>
      <c r="DKX109" s="43"/>
      <c r="DKY109" s="43"/>
      <c r="DKZ109" s="43"/>
      <c r="DLA109" s="43"/>
      <c r="DLB109" s="43"/>
      <c r="DLC109" s="43"/>
      <c r="DLD109" s="43"/>
      <c r="DLE109" s="43"/>
      <c r="DLF109" s="43"/>
      <c r="DLG109" s="43"/>
      <c r="DLH109" s="43"/>
      <c r="DLI109" s="43"/>
      <c r="DLJ109" s="43"/>
      <c r="DLK109" s="43"/>
      <c r="DLL109" s="43"/>
      <c r="DLM109" s="43"/>
      <c r="DLN109" s="43"/>
      <c r="DLO109" s="43"/>
      <c r="DLP109" s="43"/>
      <c r="DLQ109" s="43"/>
      <c r="DLR109" s="43"/>
      <c r="DLS109" s="43"/>
      <c r="DLT109" s="43"/>
      <c r="DLU109" s="43"/>
      <c r="DLV109" s="43"/>
      <c r="DLW109" s="43"/>
      <c r="DLX109" s="43"/>
      <c r="DLY109" s="43"/>
      <c r="DLZ109" s="43"/>
      <c r="DMA109" s="43"/>
      <c r="DMB109" s="43"/>
      <c r="DMC109" s="43"/>
      <c r="DMD109" s="43"/>
      <c r="DME109" s="43"/>
      <c r="DMF109" s="43"/>
      <c r="DMG109" s="43"/>
      <c r="DMH109" s="43"/>
      <c r="DMI109" s="43"/>
      <c r="DMJ109" s="43"/>
      <c r="DMK109" s="43"/>
      <c r="DML109" s="43"/>
      <c r="DMM109" s="43"/>
      <c r="DMN109" s="43"/>
      <c r="DMO109" s="43"/>
      <c r="DMP109" s="43"/>
      <c r="DMQ109" s="43"/>
      <c r="DMR109" s="43"/>
      <c r="DMS109" s="43"/>
      <c r="DMT109" s="43"/>
      <c r="DMU109" s="43"/>
      <c r="DMV109" s="43"/>
      <c r="DMW109" s="43"/>
      <c r="DMX109" s="43"/>
      <c r="DMY109" s="43"/>
      <c r="DMZ109" s="43"/>
      <c r="DNA109" s="43"/>
      <c r="DNB109" s="43"/>
      <c r="DNC109" s="43"/>
      <c r="DND109" s="43"/>
      <c r="DNE109" s="43"/>
      <c r="DNF109" s="43"/>
      <c r="DNG109" s="43"/>
      <c r="DNH109" s="43"/>
      <c r="DNI109" s="43"/>
      <c r="DNJ109" s="43"/>
      <c r="DNK109" s="43"/>
      <c r="DNL109" s="43"/>
      <c r="DNM109" s="43"/>
      <c r="DNN109" s="43"/>
      <c r="DNO109" s="43"/>
      <c r="DNP109" s="43"/>
      <c r="DNQ109" s="43"/>
      <c r="DNR109" s="43"/>
      <c r="DNS109" s="43"/>
      <c r="DNT109" s="43"/>
      <c r="DNU109" s="43"/>
      <c r="DNV109" s="43"/>
      <c r="DNW109" s="43"/>
      <c r="DNX109" s="43"/>
      <c r="DNY109" s="43"/>
      <c r="DNZ109" s="43"/>
      <c r="DOA109" s="43"/>
      <c r="DOB109" s="43"/>
      <c r="DOC109" s="43"/>
      <c r="DOD109" s="43"/>
      <c r="DOE109" s="43"/>
      <c r="DOF109" s="43"/>
      <c r="DOG109" s="43"/>
      <c r="DOH109" s="43"/>
      <c r="DOI109" s="43"/>
      <c r="DOJ109" s="43"/>
      <c r="DOK109" s="43"/>
      <c r="DOL109" s="43"/>
      <c r="DOM109" s="43"/>
      <c r="DON109" s="43"/>
      <c r="DOO109" s="43"/>
      <c r="DOP109" s="43"/>
      <c r="DOQ109" s="43"/>
      <c r="DOR109" s="43"/>
      <c r="DOS109" s="43"/>
      <c r="DOT109" s="43"/>
      <c r="DOU109" s="43"/>
      <c r="DOV109" s="43"/>
      <c r="DOW109" s="43"/>
      <c r="DOX109" s="43"/>
      <c r="DOY109" s="43"/>
      <c r="DOZ109" s="43"/>
      <c r="DPA109" s="43"/>
      <c r="DPB109" s="43"/>
      <c r="DPC109" s="43"/>
      <c r="DPD109" s="43"/>
      <c r="DPE109" s="43"/>
      <c r="DPF109" s="43"/>
      <c r="DPG109" s="43"/>
      <c r="DPH109" s="43"/>
      <c r="DPI109" s="43"/>
      <c r="DPJ109" s="43"/>
      <c r="DPK109" s="43"/>
      <c r="DPL109" s="43"/>
      <c r="DPM109" s="43"/>
      <c r="DPN109" s="43"/>
      <c r="DPO109" s="43"/>
      <c r="DPP109" s="43"/>
      <c r="DPQ109" s="43"/>
      <c r="DPR109" s="43"/>
      <c r="DPS109" s="43"/>
      <c r="DPT109" s="43"/>
      <c r="DPU109" s="43"/>
      <c r="DPV109" s="43"/>
      <c r="DPW109" s="43"/>
      <c r="DPX109" s="43"/>
      <c r="DPY109" s="43"/>
      <c r="DPZ109" s="43"/>
      <c r="DQA109" s="43"/>
      <c r="DQB109" s="43"/>
      <c r="DQC109" s="43"/>
      <c r="DQD109" s="43"/>
      <c r="DQE109" s="43"/>
      <c r="DQF109" s="43"/>
      <c r="DQG109" s="43"/>
      <c r="DQH109" s="43"/>
      <c r="DQI109" s="43"/>
      <c r="DQJ109" s="43"/>
      <c r="DQK109" s="43"/>
      <c r="DQL109" s="43"/>
      <c r="DQM109" s="43"/>
      <c r="DQN109" s="43"/>
      <c r="DQO109" s="43"/>
      <c r="DQP109" s="43"/>
      <c r="DQQ109" s="43"/>
      <c r="DQR109" s="43"/>
      <c r="DQS109" s="43"/>
      <c r="DQT109" s="43"/>
      <c r="DQU109" s="43"/>
      <c r="DQV109" s="43"/>
      <c r="DQW109" s="43"/>
      <c r="DQX109" s="43"/>
      <c r="DQY109" s="43"/>
      <c r="DQZ109" s="43"/>
      <c r="DRA109" s="43"/>
      <c r="DRB109" s="43"/>
      <c r="DRC109" s="43"/>
      <c r="DRD109" s="43"/>
      <c r="DRE109" s="43"/>
      <c r="DRF109" s="43"/>
      <c r="DRG109" s="43"/>
      <c r="DRH109" s="43"/>
      <c r="DRI109" s="43"/>
      <c r="DRJ109" s="43"/>
      <c r="DRK109" s="43"/>
      <c r="DRL109" s="43"/>
      <c r="DRM109" s="43"/>
      <c r="DRN109" s="43"/>
      <c r="DRO109" s="43"/>
      <c r="DRP109" s="43"/>
      <c r="DRQ109" s="43"/>
      <c r="DRR109" s="43"/>
      <c r="DRS109" s="43"/>
      <c r="DRT109" s="43"/>
      <c r="DRU109" s="43"/>
      <c r="DRV109" s="43"/>
      <c r="DRW109" s="43"/>
      <c r="DRX109" s="43"/>
      <c r="DRY109" s="43"/>
      <c r="DRZ109" s="43"/>
      <c r="DSA109" s="43"/>
      <c r="DSB109" s="43"/>
      <c r="DSC109" s="43"/>
      <c r="DSD109" s="43"/>
      <c r="DSE109" s="43"/>
      <c r="DSF109" s="43"/>
      <c r="DSG109" s="43"/>
      <c r="DSH109" s="43"/>
      <c r="DSI109" s="43"/>
      <c r="DSJ109" s="43"/>
      <c r="DSK109" s="43"/>
      <c r="DSL109" s="43"/>
      <c r="DSM109" s="43"/>
      <c r="DSN109" s="43"/>
      <c r="DSO109" s="43"/>
      <c r="DSP109" s="43"/>
      <c r="DSQ109" s="43"/>
      <c r="DSR109" s="43"/>
      <c r="DSS109" s="43"/>
      <c r="DST109" s="43"/>
      <c r="DSU109" s="43"/>
      <c r="DSV109" s="43"/>
      <c r="DSW109" s="43"/>
      <c r="DSX109" s="43"/>
      <c r="DSY109" s="43"/>
      <c r="DSZ109" s="43"/>
      <c r="DTA109" s="43"/>
      <c r="DTB109" s="43"/>
      <c r="DTC109" s="43"/>
      <c r="DTD109" s="43"/>
      <c r="DTE109" s="43"/>
      <c r="DTF109" s="43"/>
      <c r="DTG109" s="43"/>
      <c r="DTH109" s="43"/>
      <c r="DTI109" s="43"/>
      <c r="DTJ109" s="43"/>
      <c r="DTK109" s="43"/>
      <c r="DTL109" s="43"/>
      <c r="DTM109" s="43"/>
      <c r="DTN109" s="43"/>
      <c r="DTO109" s="43"/>
      <c r="DTP109" s="43"/>
      <c r="DTQ109" s="43"/>
      <c r="DTR109" s="43"/>
      <c r="DTS109" s="43"/>
      <c r="DTT109" s="43"/>
      <c r="DTU109" s="43"/>
      <c r="DTV109" s="43"/>
      <c r="DTW109" s="43"/>
      <c r="DTX109" s="43"/>
      <c r="DTY109" s="43"/>
      <c r="DTZ109" s="43"/>
      <c r="DUA109" s="43"/>
      <c r="DUB109" s="43"/>
      <c r="DUC109" s="43"/>
      <c r="DUD109" s="43"/>
      <c r="DUE109" s="43"/>
      <c r="DUF109" s="43"/>
      <c r="DUG109" s="43"/>
      <c r="DUH109" s="43"/>
      <c r="DUI109" s="43"/>
      <c r="DUJ109" s="43"/>
      <c r="DUK109" s="43"/>
      <c r="DUL109" s="43"/>
      <c r="DUM109" s="43"/>
      <c r="DUN109" s="43"/>
      <c r="DUO109" s="43"/>
      <c r="DUP109" s="43"/>
      <c r="DUQ109" s="43"/>
      <c r="DUR109" s="43"/>
      <c r="DUS109" s="43"/>
      <c r="DUT109" s="43"/>
      <c r="DUU109" s="43"/>
      <c r="DUV109" s="43"/>
      <c r="DUW109" s="43"/>
      <c r="DUX109" s="43"/>
      <c r="DUY109" s="43"/>
      <c r="DUZ109" s="43"/>
      <c r="DVA109" s="43"/>
      <c r="DVB109" s="43"/>
      <c r="DVC109" s="43"/>
      <c r="DVD109" s="43"/>
      <c r="DVE109" s="43"/>
      <c r="DVF109" s="43"/>
      <c r="DVG109" s="43"/>
      <c r="DVH109" s="43"/>
      <c r="DVI109" s="43"/>
      <c r="DVJ109" s="43"/>
      <c r="DVK109" s="43"/>
      <c r="DVL109" s="43"/>
      <c r="DVM109" s="43"/>
      <c r="DVN109" s="43"/>
      <c r="DVO109" s="43"/>
      <c r="DVP109" s="43"/>
      <c r="DVQ109" s="43"/>
      <c r="DVR109" s="43"/>
      <c r="DVS109" s="43"/>
      <c r="DVT109" s="43"/>
      <c r="DVU109" s="43"/>
      <c r="DVV109" s="43"/>
      <c r="DVW109" s="43"/>
      <c r="DVX109" s="43"/>
      <c r="DVY109" s="43"/>
      <c r="DVZ109" s="43"/>
      <c r="DWA109" s="43"/>
      <c r="DWB109" s="43"/>
      <c r="DWC109" s="43"/>
      <c r="DWD109" s="43"/>
      <c r="DWE109" s="43"/>
      <c r="DWF109" s="43"/>
      <c r="DWG109" s="43"/>
      <c r="DWH109" s="43"/>
      <c r="DWI109" s="43"/>
      <c r="DWJ109" s="43"/>
      <c r="DWK109" s="43"/>
      <c r="DWL109" s="43"/>
      <c r="DWM109" s="43"/>
      <c r="DWN109" s="43"/>
      <c r="DWO109" s="43"/>
      <c r="DWP109" s="43"/>
      <c r="DWQ109" s="43"/>
      <c r="DWR109" s="43"/>
      <c r="DWS109" s="43"/>
      <c r="DWT109" s="43"/>
      <c r="DWU109" s="43"/>
      <c r="DWV109" s="43"/>
      <c r="DWW109" s="43"/>
      <c r="DWX109" s="43"/>
      <c r="DWY109" s="43"/>
      <c r="DWZ109" s="43"/>
      <c r="DXA109" s="43"/>
      <c r="DXB109" s="43"/>
      <c r="DXC109" s="43"/>
      <c r="DXD109" s="43"/>
      <c r="DXE109" s="43"/>
      <c r="DXF109" s="43"/>
      <c r="DXG109" s="43"/>
      <c r="DXH109" s="43"/>
      <c r="DXI109" s="43"/>
      <c r="DXJ109" s="43"/>
      <c r="DXK109" s="43"/>
      <c r="DXL109" s="43"/>
      <c r="DXM109" s="43"/>
      <c r="DXN109" s="43"/>
      <c r="DXO109" s="43"/>
      <c r="DXP109" s="43"/>
      <c r="DXQ109" s="43"/>
      <c r="DXR109" s="43"/>
      <c r="DXS109" s="43"/>
      <c r="DXT109" s="43"/>
      <c r="DXU109" s="43"/>
      <c r="DXV109" s="43"/>
      <c r="DXW109" s="43"/>
      <c r="DXX109" s="43"/>
      <c r="DXY109" s="43"/>
      <c r="DXZ109" s="43"/>
      <c r="DYA109" s="43"/>
      <c r="DYB109" s="43"/>
      <c r="DYC109" s="43"/>
      <c r="DYD109" s="43"/>
      <c r="DYE109" s="43"/>
      <c r="DYF109" s="43"/>
      <c r="DYG109" s="43"/>
      <c r="DYH109" s="43"/>
      <c r="DYI109" s="43"/>
      <c r="DYJ109" s="43"/>
      <c r="DYK109" s="43"/>
      <c r="DYL109" s="43"/>
      <c r="DYM109" s="43"/>
      <c r="DYN109" s="43"/>
      <c r="DYO109" s="43"/>
      <c r="DYP109" s="43"/>
      <c r="DYQ109" s="43"/>
      <c r="DYR109" s="43"/>
      <c r="DYS109" s="43"/>
      <c r="DYT109" s="43"/>
      <c r="DYU109" s="43"/>
      <c r="DYV109" s="43"/>
      <c r="DYW109" s="43"/>
      <c r="DYX109" s="43"/>
      <c r="DYY109" s="43"/>
      <c r="DYZ109" s="43"/>
      <c r="DZA109" s="43"/>
      <c r="DZB109" s="43"/>
      <c r="DZC109" s="43"/>
      <c r="DZD109" s="43"/>
      <c r="DZE109" s="43"/>
      <c r="DZF109" s="43"/>
      <c r="DZG109" s="43"/>
      <c r="DZH109" s="43"/>
      <c r="DZI109" s="43"/>
      <c r="DZJ109" s="43"/>
      <c r="DZK109" s="43"/>
      <c r="DZL109" s="43"/>
      <c r="DZM109" s="43"/>
      <c r="DZN109" s="43"/>
      <c r="DZO109" s="43"/>
      <c r="DZP109" s="43"/>
      <c r="DZQ109" s="43"/>
      <c r="DZR109" s="43"/>
      <c r="DZS109" s="43"/>
      <c r="DZT109" s="43"/>
      <c r="DZU109" s="43"/>
      <c r="DZV109" s="43"/>
      <c r="DZW109" s="43"/>
      <c r="DZX109" s="43"/>
      <c r="DZY109" s="43"/>
      <c r="DZZ109" s="43"/>
      <c r="EAA109" s="43"/>
      <c r="EAB109" s="43"/>
      <c r="EAC109" s="43"/>
      <c r="EAD109" s="43"/>
      <c r="EAE109" s="43"/>
      <c r="EAF109" s="43"/>
      <c r="EAG109" s="43"/>
      <c r="EAH109" s="43"/>
      <c r="EAI109" s="43"/>
      <c r="EAJ109" s="43"/>
      <c r="EAK109" s="43"/>
      <c r="EAL109" s="43"/>
      <c r="EAM109" s="43"/>
      <c r="EAN109" s="43"/>
      <c r="EAO109" s="43"/>
      <c r="EAP109" s="43"/>
      <c r="EAQ109" s="43"/>
      <c r="EAR109" s="43"/>
      <c r="EAS109" s="43"/>
      <c r="EAT109" s="43"/>
      <c r="EAU109" s="43"/>
      <c r="EAV109" s="43"/>
      <c r="EAW109" s="43"/>
      <c r="EAX109" s="43"/>
      <c r="EAY109" s="43"/>
      <c r="EAZ109" s="43"/>
      <c r="EBA109" s="43"/>
      <c r="EBB109" s="43"/>
      <c r="EBC109" s="43"/>
      <c r="EBD109" s="43"/>
      <c r="EBE109" s="43"/>
      <c r="EBF109" s="43"/>
      <c r="EBG109" s="43"/>
      <c r="EBH109" s="43"/>
      <c r="EBI109" s="43"/>
      <c r="EBJ109" s="43"/>
      <c r="EBK109" s="43"/>
      <c r="EBL109" s="43"/>
      <c r="EBM109" s="43"/>
      <c r="EBN109" s="43"/>
      <c r="EBO109" s="43"/>
      <c r="EBP109" s="43"/>
      <c r="EBQ109" s="43"/>
      <c r="EBR109" s="43"/>
      <c r="EBS109" s="43"/>
      <c r="EBT109" s="43"/>
      <c r="EBU109" s="43"/>
      <c r="EBV109" s="43"/>
      <c r="EBW109" s="43"/>
      <c r="EBX109" s="43"/>
      <c r="EBY109" s="43"/>
      <c r="EBZ109" s="43"/>
      <c r="ECA109" s="43"/>
      <c r="ECB109" s="43"/>
      <c r="ECC109" s="43"/>
      <c r="ECD109" s="43"/>
      <c r="ECE109" s="43"/>
      <c r="ECF109" s="43"/>
      <c r="ECG109" s="43"/>
      <c r="ECH109" s="43"/>
      <c r="ECI109" s="43"/>
      <c r="ECJ109" s="43"/>
      <c r="ECK109" s="43"/>
      <c r="ECL109" s="43"/>
      <c r="ECM109" s="43"/>
      <c r="ECN109" s="43"/>
      <c r="ECO109" s="43"/>
      <c r="ECP109" s="43"/>
      <c r="ECQ109" s="43"/>
      <c r="ECR109" s="43"/>
      <c r="ECS109" s="43"/>
      <c r="ECT109" s="43"/>
      <c r="ECU109" s="43"/>
      <c r="ECV109" s="43"/>
      <c r="ECW109" s="43"/>
      <c r="ECX109" s="43"/>
      <c r="ECY109" s="43"/>
      <c r="ECZ109" s="43"/>
      <c r="EDA109" s="43"/>
      <c r="EDB109" s="43"/>
      <c r="EDC109" s="43"/>
      <c r="EDD109" s="43"/>
      <c r="EDE109" s="43"/>
      <c r="EDF109" s="43"/>
      <c r="EDG109" s="43"/>
      <c r="EDH109" s="43"/>
      <c r="EDI109" s="43"/>
      <c r="EDJ109" s="43"/>
      <c r="EDK109" s="43"/>
      <c r="EDL109" s="43"/>
      <c r="EDM109" s="43"/>
      <c r="EDN109" s="43"/>
      <c r="EDO109" s="43"/>
      <c r="EDP109" s="43"/>
      <c r="EDQ109" s="43"/>
      <c r="EDR109" s="43"/>
      <c r="EDS109" s="43"/>
      <c r="EDT109" s="43"/>
      <c r="EDU109" s="43"/>
      <c r="EDV109" s="43"/>
      <c r="EDW109" s="43"/>
      <c r="EDX109" s="43"/>
      <c r="EDY109" s="43"/>
      <c r="EDZ109" s="43"/>
      <c r="EEA109" s="43"/>
      <c r="EEB109" s="43"/>
      <c r="EEC109" s="43"/>
      <c r="EED109" s="43"/>
      <c r="EEE109" s="43"/>
      <c r="EEF109" s="43"/>
      <c r="EEG109" s="43"/>
      <c r="EEH109" s="43"/>
      <c r="EEI109" s="43"/>
      <c r="EEJ109" s="43"/>
      <c r="EEK109" s="43"/>
      <c r="EEL109" s="43"/>
      <c r="EEM109" s="43"/>
      <c r="EEN109" s="43"/>
      <c r="EEO109" s="43"/>
      <c r="EEP109" s="43"/>
      <c r="EEQ109" s="43"/>
      <c r="EER109" s="43"/>
      <c r="EES109" s="43"/>
      <c r="EET109" s="43"/>
      <c r="EEU109" s="43"/>
      <c r="EEV109" s="43"/>
      <c r="EEW109" s="43"/>
      <c r="EEX109" s="43"/>
      <c r="EEY109" s="43"/>
      <c r="EEZ109" s="43"/>
      <c r="EFA109" s="43"/>
      <c r="EFB109" s="43"/>
      <c r="EFC109" s="43"/>
      <c r="EFD109" s="43"/>
      <c r="EFE109" s="43"/>
      <c r="EFF109" s="43"/>
      <c r="EFG109" s="43"/>
      <c r="EFH109" s="43"/>
      <c r="EFI109" s="43"/>
      <c r="EFJ109" s="43"/>
      <c r="EFK109" s="43"/>
      <c r="EFL109" s="43"/>
      <c r="EFM109" s="43"/>
      <c r="EFN109" s="43"/>
      <c r="EFO109" s="43"/>
      <c r="EFP109" s="43"/>
      <c r="EFQ109" s="43"/>
      <c r="EFR109" s="43"/>
      <c r="EFS109" s="43"/>
      <c r="EFT109" s="43"/>
      <c r="EFU109" s="43"/>
      <c r="EFV109" s="43"/>
      <c r="EFW109" s="43"/>
      <c r="EFX109" s="43"/>
      <c r="EFY109" s="43"/>
      <c r="EFZ109" s="43"/>
      <c r="EGA109" s="43"/>
      <c r="EGB109" s="43"/>
      <c r="EGC109" s="43"/>
      <c r="EGD109" s="43"/>
      <c r="EGE109" s="43"/>
      <c r="EGF109" s="43"/>
      <c r="EGG109" s="43"/>
      <c r="EGH109" s="43"/>
      <c r="EGI109" s="43"/>
      <c r="EGJ109" s="43"/>
      <c r="EGK109" s="43"/>
      <c r="EGL109" s="43"/>
      <c r="EGM109" s="43"/>
      <c r="EGN109" s="43"/>
      <c r="EGO109" s="43"/>
      <c r="EGP109" s="43"/>
      <c r="EGQ109" s="43"/>
      <c r="EGR109" s="43"/>
      <c r="EGS109" s="43"/>
      <c r="EGT109" s="43"/>
      <c r="EGU109" s="43"/>
      <c r="EGV109" s="43"/>
      <c r="EGW109" s="43"/>
      <c r="EGX109" s="43"/>
      <c r="EGY109" s="43"/>
      <c r="EGZ109" s="43"/>
      <c r="EHA109" s="43"/>
      <c r="EHB109" s="43"/>
      <c r="EHC109" s="43"/>
      <c r="EHD109" s="43"/>
      <c r="EHE109" s="43"/>
      <c r="EHF109" s="43"/>
      <c r="EHG109" s="43"/>
      <c r="EHH109" s="43"/>
      <c r="EHI109" s="43"/>
      <c r="EHJ109" s="43"/>
      <c r="EHK109" s="43"/>
      <c r="EHL109" s="43"/>
      <c r="EHM109" s="43"/>
      <c r="EHN109" s="43"/>
      <c r="EHO109" s="43"/>
      <c r="EHP109" s="43"/>
      <c r="EHQ109" s="43"/>
      <c r="EHR109" s="43"/>
      <c r="EHS109" s="43"/>
      <c r="EHT109" s="43"/>
      <c r="EHU109" s="43"/>
      <c r="EHV109" s="43"/>
      <c r="EHW109" s="43"/>
      <c r="EHX109" s="43"/>
      <c r="EHY109" s="43"/>
      <c r="EHZ109" s="43"/>
      <c r="EIA109" s="43"/>
      <c r="EIB109" s="43"/>
      <c r="EIC109" s="43"/>
      <c r="EID109" s="43"/>
      <c r="EIE109" s="43"/>
      <c r="EIF109" s="43"/>
      <c r="EIG109" s="43"/>
      <c r="EIH109" s="43"/>
      <c r="EII109" s="43"/>
      <c r="EIJ109" s="43"/>
      <c r="EIK109" s="43"/>
      <c r="EIL109" s="43"/>
      <c r="EIM109" s="43"/>
      <c r="EIN109" s="43"/>
      <c r="EIO109" s="43"/>
      <c r="EIP109" s="43"/>
      <c r="EIQ109" s="43"/>
      <c r="EIR109" s="43"/>
      <c r="EIS109" s="43"/>
      <c r="EIT109" s="43"/>
      <c r="EIU109" s="43"/>
      <c r="EIV109" s="43"/>
      <c r="EIW109" s="43"/>
      <c r="EIX109" s="43"/>
      <c r="EIY109" s="43"/>
      <c r="EIZ109" s="43"/>
      <c r="EJA109" s="43"/>
      <c r="EJB109" s="43"/>
      <c r="EJC109" s="43"/>
      <c r="EJD109" s="43"/>
      <c r="EJE109" s="43"/>
      <c r="EJF109" s="43"/>
      <c r="EJG109" s="43"/>
      <c r="EJH109" s="43"/>
      <c r="EJI109" s="43"/>
      <c r="EJJ109" s="43"/>
      <c r="EJK109" s="43"/>
      <c r="EJL109" s="43"/>
      <c r="EJM109" s="43"/>
      <c r="EJN109" s="43"/>
      <c r="EJO109" s="43"/>
      <c r="EJP109" s="43"/>
      <c r="EJQ109" s="43"/>
      <c r="EJR109" s="43"/>
      <c r="EJS109" s="43"/>
      <c r="EJT109" s="43"/>
      <c r="EJU109" s="43"/>
      <c r="EJV109" s="43"/>
      <c r="EJW109" s="43"/>
      <c r="EJX109" s="43"/>
      <c r="EJY109" s="43"/>
      <c r="EJZ109" s="43"/>
      <c r="EKA109" s="43"/>
      <c r="EKB109" s="43"/>
      <c r="EKC109" s="43"/>
      <c r="EKD109" s="43"/>
      <c r="EKE109" s="43"/>
      <c r="EKF109" s="43"/>
      <c r="EKG109" s="43"/>
      <c r="EKH109" s="43"/>
      <c r="EKI109" s="43"/>
      <c r="EKJ109" s="43"/>
      <c r="EKK109" s="43"/>
      <c r="EKL109" s="43"/>
      <c r="EKM109" s="43"/>
      <c r="EKN109" s="43"/>
      <c r="EKO109" s="43"/>
      <c r="EKP109" s="43"/>
      <c r="EKQ109" s="43"/>
      <c r="EKR109" s="43"/>
      <c r="EKS109" s="43"/>
      <c r="EKT109" s="43"/>
      <c r="EKU109" s="43"/>
      <c r="EKV109" s="43"/>
      <c r="EKW109" s="43"/>
      <c r="EKX109" s="43"/>
      <c r="EKY109" s="43"/>
      <c r="EKZ109" s="43"/>
      <c r="ELA109" s="43"/>
      <c r="ELB109" s="43"/>
      <c r="ELC109" s="43"/>
      <c r="ELD109" s="43"/>
      <c r="ELE109" s="43"/>
      <c r="ELF109" s="43"/>
      <c r="ELG109" s="43"/>
      <c r="ELH109" s="43"/>
      <c r="ELI109" s="43"/>
      <c r="ELJ109" s="43"/>
      <c r="ELK109" s="43"/>
      <c r="ELL109" s="43"/>
      <c r="ELM109" s="43"/>
      <c r="ELN109" s="43"/>
      <c r="ELO109" s="43"/>
      <c r="ELP109" s="43"/>
      <c r="ELQ109" s="43"/>
      <c r="ELR109" s="43"/>
      <c r="ELS109" s="43"/>
      <c r="ELT109" s="43"/>
      <c r="ELU109" s="43"/>
      <c r="ELV109" s="43"/>
      <c r="ELW109" s="43"/>
      <c r="ELX109" s="43"/>
      <c r="ELY109" s="43"/>
      <c r="ELZ109" s="43"/>
      <c r="EMA109" s="43"/>
      <c r="EMB109" s="43"/>
      <c r="EMC109" s="43"/>
      <c r="EMD109" s="43"/>
      <c r="EME109" s="43"/>
      <c r="EMF109" s="43"/>
      <c r="EMG109" s="43"/>
      <c r="EMH109" s="43"/>
      <c r="EMI109" s="43"/>
      <c r="EMJ109" s="43"/>
      <c r="EMK109" s="43"/>
      <c r="EML109" s="43"/>
      <c r="EMM109" s="43"/>
      <c r="EMN109" s="43"/>
      <c r="EMO109" s="43"/>
      <c r="EMP109" s="43"/>
      <c r="EMQ109" s="43"/>
      <c r="EMR109" s="43"/>
      <c r="EMS109" s="43"/>
      <c r="EMT109" s="43"/>
      <c r="EMU109" s="43"/>
      <c r="EMV109" s="43"/>
      <c r="EMW109" s="43"/>
      <c r="EMX109" s="43"/>
      <c r="EMY109" s="43"/>
      <c r="EMZ109" s="43"/>
      <c r="ENA109" s="43"/>
      <c r="ENB109" s="43"/>
      <c r="ENC109" s="43"/>
      <c r="END109" s="43"/>
      <c r="ENE109" s="43"/>
      <c r="ENF109" s="43"/>
      <c r="ENG109" s="43"/>
      <c r="ENH109" s="43"/>
      <c r="ENI109" s="43"/>
      <c r="ENJ109" s="43"/>
      <c r="ENK109" s="43"/>
      <c r="ENL109" s="43"/>
      <c r="ENM109" s="43"/>
      <c r="ENN109" s="43"/>
      <c r="ENO109" s="43"/>
      <c r="ENP109" s="43"/>
      <c r="ENQ109" s="43"/>
      <c r="ENR109" s="43"/>
      <c r="ENS109" s="43"/>
      <c r="ENT109" s="43"/>
      <c r="ENU109" s="43"/>
      <c r="ENV109" s="43"/>
      <c r="ENW109" s="43"/>
      <c r="ENX109" s="43"/>
      <c r="ENY109" s="43"/>
      <c r="ENZ109" s="43"/>
      <c r="EOA109" s="43"/>
      <c r="EOB109" s="43"/>
      <c r="EOC109" s="43"/>
      <c r="EOD109" s="43"/>
      <c r="EOE109" s="43"/>
      <c r="EOF109" s="43"/>
      <c r="EOG109" s="43"/>
      <c r="EOH109" s="43"/>
      <c r="EOI109" s="43"/>
      <c r="EOJ109" s="43"/>
      <c r="EOK109" s="43"/>
      <c r="EOL109" s="43"/>
      <c r="EOM109" s="43"/>
      <c r="EON109" s="43"/>
      <c r="EOO109" s="43"/>
      <c r="EOP109" s="43"/>
      <c r="EOQ109" s="43"/>
      <c r="EOR109" s="43"/>
      <c r="EOS109" s="43"/>
      <c r="EOT109" s="43"/>
      <c r="EOU109" s="43"/>
      <c r="EOV109" s="43"/>
      <c r="EOW109" s="43"/>
      <c r="EOX109" s="43"/>
      <c r="EOY109" s="43"/>
      <c r="EOZ109" s="43"/>
      <c r="EPA109" s="43"/>
      <c r="EPB109" s="43"/>
      <c r="EPC109" s="43"/>
      <c r="EPD109" s="43"/>
      <c r="EPE109" s="43"/>
      <c r="EPF109" s="43"/>
      <c r="EPG109" s="43"/>
      <c r="EPH109" s="43"/>
      <c r="EPI109" s="43"/>
      <c r="EPJ109" s="43"/>
      <c r="EPK109" s="43"/>
      <c r="EPL109" s="43"/>
      <c r="EPM109" s="43"/>
      <c r="EPN109" s="43"/>
      <c r="EPO109" s="43"/>
      <c r="EPP109" s="43"/>
      <c r="EPQ109" s="43"/>
      <c r="EPR109" s="43"/>
      <c r="EPS109" s="43"/>
      <c r="EPT109" s="43"/>
      <c r="EPU109" s="43"/>
      <c r="EPV109" s="43"/>
      <c r="EPW109" s="43"/>
      <c r="EPX109" s="43"/>
      <c r="EPY109" s="43"/>
      <c r="EPZ109" s="43"/>
      <c r="EQA109" s="43"/>
      <c r="EQB109" s="43"/>
      <c r="EQC109" s="43"/>
      <c r="EQD109" s="43"/>
      <c r="EQE109" s="43"/>
      <c r="EQF109" s="43"/>
      <c r="EQG109" s="43"/>
      <c r="EQH109" s="43"/>
      <c r="EQI109" s="43"/>
      <c r="EQJ109" s="43"/>
      <c r="EQK109" s="43"/>
      <c r="EQL109" s="43"/>
      <c r="EQM109" s="43"/>
      <c r="EQN109" s="43"/>
      <c r="EQO109" s="43"/>
      <c r="EQP109" s="43"/>
      <c r="EQQ109" s="43"/>
      <c r="EQR109" s="43"/>
      <c r="EQS109" s="43"/>
      <c r="EQT109" s="43"/>
      <c r="EQU109" s="43"/>
      <c r="EQV109" s="43"/>
      <c r="EQW109" s="43"/>
      <c r="EQX109" s="43"/>
      <c r="EQY109" s="43"/>
      <c r="EQZ109" s="43"/>
      <c r="ERA109" s="43"/>
      <c r="ERB109" s="43"/>
      <c r="ERC109" s="43"/>
      <c r="ERD109" s="43"/>
      <c r="ERE109" s="43"/>
      <c r="ERF109" s="43"/>
      <c r="ERG109" s="43"/>
      <c r="ERH109" s="43"/>
      <c r="ERI109" s="43"/>
      <c r="ERJ109" s="43"/>
      <c r="ERK109" s="43"/>
      <c r="ERL109" s="43"/>
      <c r="ERM109" s="43"/>
      <c r="ERN109" s="43"/>
      <c r="ERO109" s="43"/>
      <c r="ERP109" s="43"/>
      <c r="ERQ109" s="43"/>
      <c r="ERR109" s="43"/>
      <c r="ERS109" s="43"/>
      <c r="ERT109" s="43"/>
      <c r="ERU109" s="43"/>
      <c r="ERV109" s="43"/>
      <c r="ERW109" s="43"/>
      <c r="ERX109" s="43"/>
      <c r="ERY109" s="43"/>
      <c r="ERZ109" s="43"/>
      <c r="ESA109" s="43"/>
      <c r="ESB109" s="43"/>
      <c r="ESC109" s="43"/>
      <c r="ESD109" s="43"/>
      <c r="ESE109" s="43"/>
      <c r="ESF109" s="43"/>
      <c r="ESG109" s="43"/>
      <c r="ESH109" s="43"/>
      <c r="ESI109" s="43"/>
      <c r="ESJ109" s="43"/>
      <c r="ESK109" s="43"/>
      <c r="ESL109" s="43"/>
      <c r="ESM109" s="43"/>
      <c r="ESN109" s="43"/>
      <c r="ESO109" s="43"/>
      <c r="ESP109" s="43"/>
      <c r="ESQ109" s="43"/>
      <c r="ESR109" s="43"/>
      <c r="ESS109" s="43"/>
      <c r="EST109" s="43"/>
      <c r="ESU109" s="43"/>
      <c r="ESV109" s="43"/>
      <c r="ESW109" s="43"/>
      <c r="ESX109" s="43"/>
      <c r="ESY109" s="43"/>
      <c r="ESZ109" s="43"/>
      <c r="ETA109" s="43"/>
      <c r="ETB109" s="43"/>
      <c r="ETC109" s="43"/>
      <c r="ETD109" s="43"/>
      <c r="ETE109" s="43"/>
      <c r="ETF109" s="43"/>
      <c r="ETG109" s="43"/>
      <c r="ETH109" s="43"/>
      <c r="ETI109" s="43"/>
      <c r="ETJ109" s="43"/>
      <c r="ETK109" s="43"/>
      <c r="ETL109" s="43"/>
      <c r="ETM109" s="43"/>
      <c r="ETN109" s="43"/>
      <c r="ETO109" s="43"/>
      <c r="ETP109" s="43"/>
      <c r="ETQ109" s="43"/>
      <c r="ETR109" s="43"/>
      <c r="ETS109" s="43"/>
      <c r="ETT109" s="43"/>
      <c r="ETU109" s="43"/>
      <c r="ETV109" s="43"/>
      <c r="ETW109" s="43"/>
      <c r="ETX109" s="43"/>
      <c r="ETY109" s="43"/>
      <c r="ETZ109" s="43"/>
      <c r="EUA109" s="43"/>
      <c r="EUB109" s="43"/>
      <c r="EUC109" s="43"/>
      <c r="EUD109" s="43"/>
      <c r="EUE109" s="43"/>
      <c r="EUF109" s="43"/>
      <c r="EUG109" s="43"/>
      <c r="EUH109" s="43"/>
      <c r="EUI109" s="43"/>
      <c r="EUJ109" s="43"/>
      <c r="EUK109" s="43"/>
      <c r="EUL109" s="43"/>
      <c r="EUM109" s="43"/>
      <c r="EUN109" s="43"/>
      <c r="EUO109" s="43"/>
      <c r="EUP109" s="43"/>
      <c r="EUQ109" s="43"/>
      <c r="EUR109" s="43"/>
      <c r="EUS109" s="43"/>
      <c r="EUT109" s="43"/>
      <c r="EUU109" s="43"/>
      <c r="EUV109" s="43"/>
      <c r="EUW109" s="43"/>
      <c r="EUX109" s="43"/>
      <c r="EUY109" s="43"/>
      <c r="EUZ109" s="43"/>
      <c r="EVA109" s="43"/>
      <c r="EVB109" s="43"/>
      <c r="EVC109" s="43"/>
      <c r="EVD109" s="43"/>
      <c r="EVE109" s="43"/>
      <c r="EVF109" s="43"/>
      <c r="EVG109" s="43"/>
      <c r="EVH109" s="43"/>
      <c r="EVI109" s="43"/>
      <c r="EVJ109" s="43"/>
      <c r="EVK109" s="43"/>
      <c r="EVL109" s="43"/>
      <c r="EVM109" s="43"/>
      <c r="EVN109" s="43"/>
      <c r="EVO109" s="43"/>
      <c r="EVP109" s="43"/>
      <c r="EVQ109" s="43"/>
      <c r="EVR109" s="43"/>
      <c r="EVS109" s="43"/>
      <c r="EVT109" s="43"/>
      <c r="EVU109" s="43"/>
      <c r="EVV109" s="43"/>
      <c r="EVW109" s="43"/>
      <c r="EVX109" s="43"/>
      <c r="EVY109" s="43"/>
      <c r="EVZ109" s="43"/>
      <c r="EWA109" s="43"/>
      <c r="EWB109" s="43"/>
      <c r="EWC109" s="43"/>
      <c r="EWD109" s="43"/>
      <c r="EWE109" s="43"/>
      <c r="EWF109" s="43"/>
      <c r="EWG109" s="43"/>
      <c r="EWH109" s="43"/>
      <c r="EWI109" s="43"/>
      <c r="EWJ109" s="43"/>
      <c r="EWK109" s="43"/>
      <c r="EWL109" s="43"/>
      <c r="EWM109" s="43"/>
      <c r="EWN109" s="43"/>
      <c r="EWO109" s="43"/>
      <c r="EWP109" s="43"/>
      <c r="EWQ109" s="43"/>
      <c r="EWR109" s="43"/>
      <c r="EWS109" s="43"/>
      <c r="EWT109" s="43"/>
      <c r="EWU109" s="43"/>
      <c r="EWV109" s="43"/>
      <c r="EWW109" s="43"/>
      <c r="EWX109" s="43"/>
      <c r="EWY109" s="43"/>
      <c r="EWZ109" s="43"/>
      <c r="EXA109" s="43"/>
      <c r="EXB109" s="43"/>
      <c r="EXC109" s="43"/>
      <c r="EXD109" s="43"/>
      <c r="EXE109" s="43"/>
      <c r="EXF109" s="43"/>
      <c r="EXG109" s="43"/>
      <c r="EXH109" s="43"/>
      <c r="EXI109" s="43"/>
      <c r="EXJ109" s="43"/>
      <c r="EXK109" s="43"/>
      <c r="EXL109" s="43"/>
      <c r="EXM109" s="43"/>
      <c r="EXN109" s="43"/>
      <c r="EXO109" s="43"/>
      <c r="EXP109" s="43"/>
      <c r="EXQ109" s="43"/>
      <c r="EXR109" s="43"/>
      <c r="EXS109" s="43"/>
      <c r="EXT109" s="43"/>
      <c r="EXU109" s="43"/>
      <c r="EXV109" s="43"/>
      <c r="EXW109" s="43"/>
      <c r="EXX109" s="43"/>
      <c r="EXY109" s="43"/>
      <c r="EXZ109" s="43"/>
      <c r="EYA109" s="43"/>
      <c r="EYB109" s="43"/>
      <c r="EYC109" s="43"/>
      <c r="EYD109" s="43"/>
      <c r="EYE109" s="43"/>
      <c r="EYF109" s="43"/>
      <c r="EYG109" s="43"/>
      <c r="EYH109" s="43"/>
      <c r="EYI109" s="43"/>
      <c r="EYJ109" s="43"/>
      <c r="EYK109" s="43"/>
      <c r="EYL109" s="43"/>
      <c r="EYM109" s="43"/>
      <c r="EYN109" s="43"/>
      <c r="EYO109" s="43"/>
      <c r="EYP109" s="43"/>
      <c r="EYQ109" s="43"/>
      <c r="EYR109" s="43"/>
      <c r="EYS109" s="43"/>
      <c r="EYT109" s="43"/>
      <c r="EYU109" s="43"/>
      <c r="EYV109" s="43"/>
      <c r="EYW109" s="43"/>
      <c r="EYX109" s="43"/>
      <c r="EYY109" s="43"/>
      <c r="EYZ109" s="43"/>
      <c r="EZA109" s="43"/>
      <c r="EZB109" s="43"/>
      <c r="EZC109" s="43"/>
      <c r="EZD109" s="43"/>
      <c r="EZE109" s="43"/>
      <c r="EZF109" s="43"/>
      <c r="EZG109" s="43"/>
      <c r="EZH109" s="43"/>
      <c r="EZI109" s="43"/>
      <c r="EZJ109" s="43"/>
      <c r="EZK109" s="43"/>
      <c r="EZL109" s="43"/>
      <c r="EZM109" s="43"/>
      <c r="EZN109" s="43"/>
      <c r="EZO109" s="43"/>
      <c r="EZP109" s="43"/>
      <c r="EZQ109" s="43"/>
      <c r="EZR109" s="43"/>
      <c r="EZS109" s="43"/>
      <c r="EZT109" s="43"/>
      <c r="EZU109" s="43"/>
      <c r="EZV109" s="43"/>
      <c r="EZW109" s="43"/>
      <c r="EZX109" s="43"/>
      <c r="EZY109" s="43"/>
      <c r="EZZ109" s="43"/>
      <c r="FAA109" s="43"/>
      <c r="FAB109" s="43"/>
      <c r="FAC109" s="43"/>
      <c r="FAD109" s="43"/>
      <c r="FAE109" s="43"/>
      <c r="FAF109" s="43"/>
      <c r="FAG109" s="43"/>
      <c r="FAH109" s="43"/>
      <c r="FAI109" s="43"/>
      <c r="FAJ109" s="43"/>
      <c r="FAK109" s="43"/>
      <c r="FAL109" s="43"/>
      <c r="FAM109" s="43"/>
      <c r="FAN109" s="43"/>
      <c r="FAO109" s="43"/>
      <c r="FAP109" s="43"/>
      <c r="FAQ109" s="43"/>
      <c r="FAR109" s="43"/>
      <c r="FAS109" s="43"/>
      <c r="FAT109" s="43"/>
      <c r="FAU109" s="43"/>
      <c r="FAV109" s="43"/>
      <c r="FAW109" s="43"/>
      <c r="FAX109" s="43"/>
      <c r="FAY109" s="43"/>
      <c r="FAZ109" s="43"/>
      <c r="FBA109" s="43"/>
      <c r="FBB109" s="43"/>
      <c r="FBC109" s="43"/>
      <c r="FBD109" s="43"/>
      <c r="FBE109" s="43"/>
      <c r="FBF109" s="43"/>
      <c r="FBG109" s="43"/>
      <c r="FBH109" s="43"/>
      <c r="FBI109" s="43"/>
      <c r="FBJ109" s="43"/>
      <c r="FBK109" s="43"/>
      <c r="FBL109" s="43"/>
      <c r="FBM109" s="43"/>
      <c r="FBN109" s="43"/>
      <c r="FBO109" s="43"/>
      <c r="FBP109" s="43"/>
      <c r="FBQ109" s="43"/>
      <c r="FBR109" s="43"/>
      <c r="FBS109" s="43"/>
      <c r="FBT109" s="43"/>
      <c r="FBU109" s="43"/>
      <c r="FBV109" s="43"/>
      <c r="FBW109" s="43"/>
      <c r="FBX109" s="43"/>
      <c r="FBY109" s="43"/>
      <c r="FBZ109" s="43"/>
      <c r="FCA109" s="43"/>
      <c r="FCB109" s="43"/>
      <c r="FCC109" s="43"/>
      <c r="FCD109" s="43"/>
      <c r="FCE109" s="43"/>
      <c r="FCF109" s="43"/>
      <c r="FCG109" s="43"/>
      <c r="FCH109" s="43"/>
      <c r="FCI109" s="43"/>
      <c r="FCJ109" s="43"/>
      <c r="FCK109" s="43"/>
      <c r="FCL109" s="43"/>
      <c r="FCM109" s="43"/>
      <c r="FCN109" s="43"/>
      <c r="FCO109" s="43"/>
      <c r="FCP109" s="43"/>
      <c r="FCQ109" s="43"/>
      <c r="FCR109" s="43"/>
      <c r="FCS109" s="43"/>
      <c r="FCT109" s="43"/>
      <c r="FCU109" s="43"/>
      <c r="FCV109" s="43"/>
      <c r="FCW109" s="43"/>
      <c r="FCX109" s="43"/>
      <c r="FCY109" s="43"/>
      <c r="FCZ109" s="43"/>
      <c r="FDA109" s="43"/>
      <c r="FDB109" s="43"/>
      <c r="FDC109" s="43"/>
      <c r="FDD109" s="43"/>
      <c r="FDE109" s="43"/>
      <c r="FDF109" s="43"/>
      <c r="FDG109" s="43"/>
      <c r="FDH109" s="43"/>
      <c r="FDI109" s="43"/>
      <c r="FDJ109" s="43"/>
      <c r="FDK109" s="43"/>
      <c r="FDL109" s="43"/>
      <c r="FDM109" s="43"/>
      <c r="FDN109" s="43"/>
      <c r="FDO109" s="43"/>
      <c r="FDP109" s="43"/>
      <c r="FDQ109" s="43"/>
      <c r="FDR109" s="43"/>
      <c r="FDS109" s="43"/>
      <c r="FDT109" s="43"/>
      <c r="FDU109" s="43"/>
      <c r="FDV109" s="43"/>
      <c r="FDW109" s="43"/>
      <c r="FDX109" s="43"/>
      <c r="FDY109" s="43"/>
      <c r="FDZ109" s="43"/>
      <c r="FEA109" s="43"/>
      <c r="FEB109" s="43"/>
      <c r="FEC109" s="43"/>
      <c r="FED109" s="43"/>
      <c r="FEE109" s="43"/>
      <c r="FEF109" s="43"/>
      <c r="FEG109" s="43"/>
      <c r="FEH109" s="43"/>
      <c r="FEI109" s="43"/>
      <c r="FEJ109" s="43"/>
      <c r="FEK109" s="43"/>
      <c r="FEL109" s="43"/>
      <c r="FEM109" s="43"/>
      <c r="FEN109" s="43"/>
      <c r="FEO109" s="43"/>
      <c r="FEP109" s="43"/>
      <c r="FEQ109" s="43"/>
      <c r="FER109" s="43"/>
      <c r="FES109" s="43"/>
      <c r="FET109" s="43"/>
      <c r="FEU109" s="43"/>
      <c r="FEV109" s="43"/>
      <c r="FEW109" s="43"/>
      <c r="FEX109" s="43"/>
      <c r="FEY109" s="43"/>
      <c r="FEZ109" s="43"/>
      <c r="FFA109" s="43"/>
      <c r="FFB109" s="43"/>
      <c r="FFC109" s="43"/>
      <c r="FFD109" s="43"/>
      <c r="FFE109" s="43"/>
      <c r="FFF109" s="43"/>
      <c r="FFG109" s="43"/>
      <c r="FFH109" s="43"/>
      <c r="FFI109" s="43"/>
      <c r="FFJ109" s="43"/>
      <c r="FFK109" s="43"/>
      <c r="FFL109" s="43"/>
      <c r="FFM109" s="43"/>
      <c r="FFN109" s="43"/>
      <c r="FFO109" s="43"/>
      <c r="FFP109" s="43"/>
      <c r="FFQ109" s="43"/>
      <c r="FFR109" s="43"/>
      <c r="FFS109" s="43"/>
      <c r="FFT109" s="43"/>
      <c r="FFU109" s="43"/>
      <c r="FFV109" s="43"/>
      <c r="FFW109" s="43"/>
      <c r="FFX109" s="43"/>
      <c r="FFY109" s="43"/>
      <c r="FFZ109" s="43"/>
      <c r="FGA109" s="43"/>
      <c r="FGB109" s="43"/>
      <c r="FGC109" s="43"/>
      <c r="FGD109" s="43"/>
      <c r="FGE109" s="43"/>
      <c r="FGF109" s="43"/>
      <c r="FGG109" s="43"/>
      <c r="FGH109" s="43"/>
      <c r="FGI109" s="43"/>
      <c r="FGJ109" s="43"/>
      <c r="FGK109" s="43"/>
      <c r="FGL109" s="43"/>
      <c r="FGM109" s="43"/>
      <c r="FGN109" s="43"/>
      <c r="FGO109" s="43"/>
      <c r="FGP109" s="43"/>
      <c r="FGQ109" s="43"/>
      <c r="FGR109" s="43"/>
      <c r="FGS109" s="43"/>
      <c r="FGT109" s="43"/>
      <c r="FGU109" s="43"/>
      <c r="FGV109" s="43"/>
      <c r="FGW109" s="43"/>
      <c r="FGX109" s="43"/>
      <c r="FGY109" s="43"/>
      <c r="FGZ109" s="43"/>
      <c r="FHA109" s="43"/>
      <c r="FHB109" s="43"/>
      <c r="FHC109" s="43"/>
      <c r="FHD109" s="43"/>
      <c r="FHE109" s="43"/>
      <c r="FHF109" s="43"/>
      <c r="FHG109" s="43"/>
      <c r="FHH109" s="43"/>
      <c r="FHI109" s="43"/>
      <c r="FHJ109" s="43"/>
      <c r="FHK109" s="43"/>
      <c r="FHL109" s="43"/>
      <c r="FHM109" s="43"/>
      <c r="FHN109" s="43"/>
      <c r="FHO109" s="43"/>
      <c r="FHP109" s="43"/>
      <c r="FHQ109" s="43"/>
      <c r="FHR109" s="43"/>
      <c r="FHS109" s="43"/>
      <c r="FHT109" s="43"/>
      <c r="FHU109" s="43"/>
      <c r="FHV109" s="43"/>
      <c r="FHW109" s="43"/>
      <c r="FHX109" s="43"/>
      <c r="FHY109" s="43"/>
      <c r="FHZ109" s="43"/>
      <c r="FIA109" s="43"/>
      <c r="FIB109" s="43"/>
      <c r="FIC109" s="43"/>
      <c r="FID109" s="43"/>
      <c r="FIE109" s="43"/>
      <c r="FIF109" s="43"/>
      <c r="FIG109" s="43"/>
      <c r="FIH109" s="43"/>
      <c r="FII109" s="43"/>
      <c r="FIJ109" s="43"/>
      <c r="FIK109" s="43"/>
      <c r="FIL109" s="43"/>
      <c r="FIM109" s="43"/>
      <c r="FIN109" s="43"/>
      <c r="FIO109" s="43"/>
      <c r="FIP109" s="43"/>
      <c r="FIQ109" s="43"/>
      <c r="FIR109" s="43"/>
      <c r="FIS109" s="43"/>
      <c r="FIT109" s="43"/>
      <c r="FIU109" s="43"/>
      <c r="FIV109" s="43"/>
      <c r="FIW109" s="43"/>
      <c r="FIX109" s="43"/>
      <c r="FIY109" s="43"/>
      <c r="FIZ109" s="43"/>
      <c r="FJA109" s="43"/>
      <c r="FJB109" s="43"/>
      <c r="FJC109" s="43"/>
      <c r="FJD109" s="43"/>
      <c r="FJE109" s="43"/>
      <c r="FJF109" s="43"/>
      <c r="FJG109" s="43"/>
      <c r="FJH109" s="43"/>
      <c r="FJI109" s="43"/>
      <c r="FJJ109" s="43"/>
      <c r="FJK109" s="43"/>
      <c r="FJL109" s="43"/>
      <c r="FJM109" s="43"/>
      <c r="FJN109" s="43"/>
      <c r="FJO109" s="43"/>
      <c r="FJP109" s="43"/>
      <c r="FJQ109" s="43"/>
      <c r="FJR109" s="43"/>
      <c r="FJS109" s="43"/>
      <c r="FJT109" s="43"/>
      <c r="FJU109" s="43"/>
      <c r="FJV109" s="43"/>
      <c r="FJW109" s="43"/>
      <c r="FJX109" s="43"/>
      <c r="FJY109" s="43"/>
      <c r="FJZ109" s="43"/>
      <c r="FKA109" s="43"/>
      <c r="FKB109" s="43"/>
      <c r="FKC109" s="43"/>
      <c r="FKD109" s="43"/>
      <c r="FKE109" s="43"/>
      <c r="FKF109" s="43"/>
      <c r="FKG109" s="43"/>
      <c r="FKH109" s="43"/>
      <c r="FKI109" s="43"/>
      <c r="FKJ109" s="43"/>
      <c r="FKK109" s="43"/>
      <c r="FKL109" s="43"/>
      <c r="FKM109" s="43"/>
      <c r="FKN109" s="43"/>
      <c r="FKO109" s="43"/>
      <c r="FKP109" s="43"/>
      <c r="FKQ109" s="43"/>
      <c r="FKR109" s="43"/>
      <c r="FKS109" s="43"/>
      <c r="FKT109" s="43"/>
      <c r="FKU109" s="43"/>
      <c r="FKV109" s="43"/>
      <c r="FKW109" s="43"/>
      <c r="FKX109" s="43"/>
      <c r="FKY109" s="43"/>
      <c r="FKZ109" s="43"/>
      <c r="FLA109" s="43"/>
      <c r="FLB109" s="43"/>
      <c r="FLC109" s="43"/>
      <c r="FLD109" s="43"/>
      <c r="FLE109" s="43"/>
      <c r="FLF109" s="43"/>
      <c r="FLG109" s="43"/>
      <c r="FLH109" s="43"/>
      <c r="FLI109" s="43"/>
      <c r="FLJ109" s="43"/>
      <c r="FLK109" s="43"/>
      <c r="FLL109" s="43"/>
      <c r="FLM109" s="43"/>
      <c r="FLN109" s="43"/>
      <c r="FLO109" s="43"/>
      <c r="FLP109" s="43"/>
      <c r="FLQ109" s="43"/>
      <c r="FLR109" s="43"/>
      <c r="FLS109" s="43"/>
      <c r="FLT109" s="43"/>
      <c r="FLU109" s="43"/>
      <c r="FLV109" s="43"/>
      <c r="FLW109" s="43"/>
      <c r="FLX109" s="43"/>
      <c r="FLY109" s="43"/>
      <c r="FLZ109" s="43"/>
      <c r="FMA109" s="43"/>
      <c r="FMB109" s="43"/>
      <c r="FMC109" s="43"/>
      <c r="FMD109" s="43"/>
      <c r="FME109" s="43"/>
      <c r="FMF109" s="43"/>
      <c r="FMG109" s="43"/>
      <c r="FMH109" s="43"/>
      <c r="FMI109" s="43"/>
      <c r="FMJ109" s="43"/>
      <c r="FMK109" s="43"/>
      <c r="FML109" s="43"/>
      <c r="FMM109" s="43"/>
      <c r="FMN109" s="43"/>
      <c r="FMO109" s="43"/>
      <c r="FMP109" s="43"/>
      <c r="FMQ109" s="43"/>
      <c r="FMR109" s="43"/>
      <c r="FMS109" s="43"/>
      <c r="FMT109" s="43"/>
      <c r="FMU109" s="43"/>
      <c r="FMV109" s="43"/>
      <c r="FMW109" s="43"/>
      <c r="FMX109" s="43"/>
      <c r="FMY109" s="43"/>
      <c r="FMZ109" s="43"/>
      <c r="FNA109" s="43"/>
      <c r="FNB109" s="43"/>
      <c r="FNC109" s="43"/>
      <c r="FND109" s="43"/>
      <c r="FNE109" s="43"/>
      <c r="FNF109" s="43"/>
      <c r="FNG109" s="43"/>
      <c r="FNH109" s="43"/>
      <c r="FNI109" s="43"/>
      <c r="FNJ109" s="43"/>
      <c r="FNK109" s="43"/>
      <c r="FNL109" s="43"/>
      <c r="FNM109" s="43"/>
      <c r="FNN109" s="43"/>
      <c r="FNO109" s="43"/>
      <c r="FNP109" s="43"/>
      <c r="FNQ109" s="43"/>
      <c r="FNR109" s="43"/>
      <c r="FNS109" s="43"/>
      <c r="FNT109" s="43"/>
      <c r="FNU109" s="43"/>
      <c r="FNV109" s="43"/>
      <c r="FNW109" s="43"/>
      <c r="FNX109" s="43"/>
      <c r="FNY109" s="43"/>
      <c r="FNZ109" s="43"/>
      <c r="FOA109" s="43"/>
      <c r="FOB109" s="43"/>
      <c r="FOC109" s="43"/>
      <c r="FOD109" s="43"/>
      <c r="FOE109" s="43"/>
      <c r="FOF109" s="43"/>
      <c r="FOG109" s="43"/>
      <c r="FOH109" s="43"/>
      <c r="FOI109" s="43"/>
      <c r="FOJ109" s="43"/>
      <c r="FOK109" s="43"/>
      <c r="FOL109" s="43"/>
      <c r="FOM109" s="43"/>
      <c r="FON109" s="43"/>
      <c r="FOO109" s="43"/>
      <c r="FOP109" s="43"/>
      <c r="FOQ109" s="43"/>
      <c r="FOR109" s="43"/>
      <c r="FOS109" s="43"/>
      <c r="FOT109" s="43"/>
      <c r="FOU109" s="43"/>
      <c r="FOV109" s="43"/>
      <c r="FOW109" s="43"/>
      <c r="FOX109" s="43"/>
      <c r="FOY109" s="43"/>
      <c r="FOZ109" s="43"/>
      <c r="FPA109" s="43"/>
      <c r="FPB109" s="43"/>
      <c r="FPC109" s="43"/>
      <c r="FPD109" s="43"/>
      <c r="FPE109" s="43"/>
      <c r="FPF109" s="43"/>
      <c r="FPG109" s="43"/>
      <c r="FPH109" s="43"/>
      <c r="FPI109" s="43"/>
      <c r="FPJ109" s="43"/>
      <c r="FPK109" s="43"/>
      <c r="FPL109" s="43"/>
      <c r="FPM109" s="43"/>
      <c r="FPN109" s="43"/>
      <c r="FPO109" s="43"/>
      <c r="FPP109" s="43"/>
      <c r="FPQ109" s="43"/>
      <c r="FPR109" s="43"/>
      <c r="FPS109" s="43"/>
      <c r="FPT109" s="43"/>
      <c r="FPU109" s="43"/>
      <c r="FPV109" s="43"/>
      <c r="FPW109" s="43"/>
      <c r="FPX109" s="43"/>
      <c r="FPY109" s="43"/>
      <c r="FPZ109" s="43"/>
      <c r="FQA109" s="43"/>
      <c r="FQB109" s="43"/>
      <c r="FQC109" s="43"/>
      <c r="FQD109" s="43"/>
      <c r="FQE109" s="43"/>
      <c r="FQF109" s="43"/>
      <c r="FQG109" s="43"/>
      <c r="FQH109" s="43"/>
      <c r="FQI109" s="43"/>
      <c r="FQJ109" s="43"/>
      <c r="FQK109" s="43"/>
      <c r="FQL109" s="43"/>
      <c r="FQM109" s="43"/>
      <c r="FQN109" s="43"/>
      <c r="FQO109" s="43"/>
      <c r="FQP109" s="43"/>
      <c r="FQQ109" s="43"/>
      <c r="FQR109" s="43"/>
      <c r="FQS109" s="43"/>
      <c r="FQT109" s="43"/>
      <c r="FQU109" s="43"/>
      <c r="FQV109" s="43"/>
      <c r="FQW109" s="43"/>
      <c r="FQX109" s="43"/>
      <c r="FQY109" s="43"/>
      <c r="FQZ109" s="43"/>
      <c r="FRA109" s="43"/>
      <c r="FRB109" s="43"/>
      <c r="FRC109" s="43"/>
      <c r="FRD109" s="43"/>
      <c r="FRE109" s="43"/>
      <c r="FRF109" s="43"/>
      <c r="FRG109" s="43"/>
      <c r="FRH109" s="43"/>
      <c r="FRI109" s="43"/>
      <c r="FRJ109" s="43"/>
      <c r="FRK109" s="43"/>
      <c r="FRL109" s="43"/>
      <c r="FRM109" s="43"/>
      <c r="FRN109" s="43"/>
      <c r="FRO109" s="43"/>
      <c r="FRP109" s="43"/>
      <c r="FRQ109" s="43"/>
      <c r="FRR109" s="43"/>
      <c r="FRS109" s="43"/>
      <c r="FRT109" s="43"/>
      <c r="FRU109" s="43"/>
      <c r="FRV109" s="43"/>
      <c r="FRW109" s="43"/>
      <c r="FRX109" s="43"/>
      <c r="FRY109" s="43"/>
      <c r="FRZ109" s="43"/>
      <c r="FSA109" s="43"/>
      <c r="FSB109" s="43"/>
      <c r="FSC109" s="43"/>
      <c r="FSD109" s="43"/>
      <c r="FSE109" s="43"/>
      <c r="FSF109" s="43"/>
      <c r="FSG109" s="43"/>
      <c r="FSH109" s="43"/>
      <c r="FSI109" s="43"/>
      <c r="FSJ109" s="43"/>
      <c r="FSK109" s="43"/>
      <c r="FSL109" s="43"/>
      <c r="FSM109" s="43"/>
      <c r="FSN109" s="43"/>
      <c r="FSO109" s="43"/>
      <c r="FSP109" s="43"/>
      <c r="FSQ109" s="43"/>
      <c r="FSR109" s="43"/>
      <c r="FSS109" s="43"/>
      <c r="FST109" s="43"/>
      <c r="FSU109" s="43"/>
      <c r="FSV109" s="43"/>
      <c r="FSW109" s="43"/>
      <c r="FSX109" s="43"/>
      <c r="FSY109" s="43"/>
      <c r="FSZ109" s="43"/>
      <c r="FTA109" s="43"/>
      <c r="FTB109" s="43"/>
      <c r="FTC109" s="43"/>
      <c r="FTD109" s="43"/>
      <c r="FTE109" s="43"/>
      <c r="FTF109" s="43"/>
      <c r="FTG109" s="43"/>
      <c r="FTH109" s="43"/>
      <c r="FTI109" s="43"/>
      <c r="FTJ109" s="43"/>
      <c r="FTK109" s="43"/>
      <c r="FTL109" s="43"/>
      <c r="FTM109" s="43"/>
      <c r="FTN109" s="43"/>
      <c r="FTO109" s="43"/>
      <c r="FTP109" s="43"/>
      <c r="FTQ109" s="43"/>
      <c r="FTR109" s="43"/>
      <c r="FTS109" s="43"/>
      <c r="FTT109" s="43"/>
      <c r="FTU109" s="43"/>
      <c r="FTV109" s="43"/>
      <c r="FTW109" s="43"/>
      <c r="FTX109" s="43"/>
      <c r="FTY109" s="43"/>
      <c r="FTZ109" s="43"/>
      <c r="FUA109" s="43"/>
      <c r="FUB109" s="43"/>
      <c r="FUC109" s="43"/>
      <c r="FUD109" s="43"/>
      <c r="FUE109" s="43"/>
      <c r="FUF109" s="43"/>
      <c r="FUG109" s="43"/>
      <c r="FUH109" s="43"/>
      <c r="FUI109" s="43"/>
      <c r="FUJ109" s="43"/>
      <c r="FUK109" s="43"/>
      <c r="FUL109" s="43"/>
      <c r="FUM109" s="43"/>
      <c r="FUN109" s="43"/>
      <c r="FUO109" s="43"/>
      <c r="FUP109" s="43"/>
      <c r="FUQ109" s="43"/>
      <c r="FUR109" s="43"/>
      <c r="FUS109" s="43"/>
      <c r="FUT109" s="43"/>
      <c r="FUU109" s="43"/>
      <c r="FUV109" s="43"/>
      <c r="FUW109" s="43"/>
      <c r="FUX109" s="43"/>
      <c r="FUY109" s="43"/>
      <c r="FUZ109" s="43"/>
      <c r="FVA109" s="43"/>
      <c r="FVB109" s="43"/>
      <c r="FVC109" s="43"/>
      <c r="FVD109" s="43"/>
      <c r="FVE109" s="43"/>
      <c r="FVF109" s="43"/>
      <c r="FVG109" s="43"/>
      <c r="FVH109" s="43"/>
      <c r="FVI109" s="43"/>
      <c r="FVJ109" s="43"/>
      <c r="FVK109" s="43"/>
      <c r="FVL109" s="43"/>
      <c r="FVM109" s="43"/>
      <c r="FVN109" s="43"/>
      <c r="FVO109" s="43"/>
      <c r="FVP109" s="43"/>
      <c r="FVQ109" s="43"/>
      <c r="FVR109" s="43"/>
      <c r="FVS109" s="43"/>
      <c r="FVT109" s="43"/>
      <c r="FVU109" s="43"/>
      <c r="FVV109" s="43"/>
      <c r="FVW109" s="43"/>
      <c r="FVX109" s="43"/>
      <c r="FVY109" s="43"/>
      <c r="FVZ109" s="43"/>
      <c r="FWA109" s="43"/>
      <c r="FWB109" s="43"/>
      <c r="FWC109" s="43"/>
      <c r="FWD109" s="43"/>
      <c r="FWE109" s="43"/>
      <c r="FWF109" s="43"/>
      <c r="FWG109" s="43"/>
      <c r="FWH109" s="43"/>
      <c r="FWI109" s="43"/>
      <c r="FWJ109" s="43"/>
      <c r="FWK109" s="43"/>
      <c r="FWL109" s="43"/>
      <c r="FWM109" s="43"/>
      <c r="FWN109" s="43"/>
      <c r="FWO109" s="43"/>
      <c r="FWP109" s="43"/>
      <c r="FWQ109" s="43"/>
      <c r="FWR109" s="43"/>
      <c r="FWS109" s="43"/>
      <c r="FWT109" s="43"/>
      <c r="FWU109" s="43"/>
      <c r="FWV109" s="43"/>
      <c r="FWW109" s="43"/>
      <c r="FWX109" s="43"/>
      <c r="FWY109" s="43"/>
      <c r="FWZ109" s="43"/>
      <c r="FXA109" s="43"/>
      <c r="FXB109" s="43"/>
      <c r="FXC109" s="43"/>
      <c r="FXD109" s="43"/>
      <c r="FXE109" s="43"/>
      <c r="FXF109" s="43"/>
      <c r="FXG109" s="43"/>
      <c r="FXH109" s="43"/>
      <c r="FXI109" s="43"/>
      <c r="FXJ109" s="43"/>
      <c r="FXK109" s="43"/>
      <c r="FXL109" s="43"/>
      <c r="FXM109" s="43"/>
      <c r="FXN109" s="43"/>
      <c r="FXO109" s="43"/>
      <c r="FXP109" s="43"/>
      <c r="FXQ109" s="43"/>
      <c r="FXR109" s="43"/>
      <c r="FXS109" s="43"/>
      <c r="FXT109" s="43"/>
      <c r="FXU109" s="43"/>
      <c r="FXV109" s="43"/>
      <c r="FXW109" s="43"/>
      <c r="FXX109" s="43"/>
      <c r="FXY109" s="43"/>
      <c r="FXZ109" s="43"/>
      <c r="FYA109" s="43"/>
      <c r="FYB109" s="43"/>
      <c r="FYC109" s="43"/>
      <c r="FYD109" s="43"/>
      <c r="FYE109" s="43"/>
      <c r="FYF109" s="43"/>
      <c r="FYG109" s="43"/>
      <c r="FYH109" s="43"/>
      <c r="FYI109" s="43"/>
      <c r="FYJ109" s="43"/>
      <c r="FYK109" s="43"/>
      <c r="FYL109" s="43"/>
      <c r="FYM109" s="43"/>
      <c r="FYN109" s="43"/>
      <c r="FYO109" s="43"/>
      <c r="FYP109" s="43"/>
      <c r="FYQ109" s="43"/>
      <c r="FYR109" s="43"/>
      <c r="FYS109" s="43"/>
      <c r="FYT109" s="43"/>
      <c r="FYU109" s="43"/>
      <c r="FYV109" s="43"/>
      <c r="FYW109" s="43"/>
      <c r="FYX109" s="43"/>
      <c r="FYY109" s="43"/>
      <c r="FYZ109" s="43"/>
      <c r="FZA109" s="43"/>
      <c r="FZB109" s="43"/>
      <c r="FZC109" s="43"/>
      <c r="FZD109" s="43"/>
      <c r="FZE109" s="43"/>
      <c r="FZF109" s="43"/>
      <c r="FZG109" s="43"/>
      <c r="FZH109" s="43"/>
      <c r="FZI109" s="43"/>
      <c r="FZJ109" s="43"/>
      <c r="FZK109" s="43"/>
      <c r="FZL109" s="43"/>
      <c r="FZM109" s="43"/>
      <c r="FZN109" s="43"/>
      <c r="FZO109" s="43"/>
      <c r="FZP109" s="43"/>
      <c r="FZQ109" s="43"/>
      <c r="FZR109" s="43"/>
      <c r="FZS109" s="43"/>
      <c r="FZT109" s="43"/>
      <c r="FZU109" s="43"/>
      <c r="FZV109" s="43"/>
      <c r="FZW109" s="43"/>
      <c r="FZX109" s="43"/>
      <c r="FZY109" s="43"/>
      <c r="FZZ109" s="43"/>
      <c r="GAA109" s="43"/>
      <c r="GAB109" s="43"/>
      <c r="GAC109" s="43"/>
      <c r="GAD109" s="43"/>
      <c r="GAE109" s="43"/>
      <c r="GAF109" s="43"/>
      <c r="GAG109" s="43"/>
      <c r="GAH109" s="43"/>
      <c r="GAI109" s="43"/>
      <c r="GAJ109" s="43"/>
      <c r="GAK109" s="43"/>
      <c r="GAL109" s="43"/>
      <c r="GAM109" s="43"/>
      <c r="GAN109" s="43"/>
      <c r="GAO109" s="43"/>
      <c r="GAP109" s="43"/>
      <c r="GAQ109" s="43"/>
      <c r="GAR109" s="43"/>
      <c r="GAS109" s="43"/>
      <c r="GAT109" s="43"/>
      <c r="GAU109" s="43"/>
      <c r="GAV109" s="43"/>
      <c r="GAW109" s="43"/>
      <c r="GAX109" s="43"/>
      <c r="GAY109" s="43"/>
      <c r="GAZ109" s="43"/>
      <c r="GBA109" s="43"/>
      <c r="GBB109" s="43"/>
      <c r="GBC109" s="43"/>
      <c r="GBD109" s="43"/>
      <c r="GBE109" s="43"/>
      <c r="GBF109" s="43"/>
      <c r="GBG109" s="43"/>
      <c r="GBH109" s="43"/>
      <c r="GBI109" s="43"/>
      <c r="GBJ109" s="43"/>
      <c r="GBK109" s="43"/>
      <c r="GBL109" s="43"/>
      <c r="GBM109" s="43"/>
      <c r="GBN109" s="43"/>
      <c r="GBO109" s="43"/>
      <c r="GBP109" s="43"/>
      <c r="GBQ109" s="43"/>
      <c r="GBR109" s="43"/>
      <c r="GBS109" s="43"/>
      <c r="GBT109" s="43"/>
      <c r="GBU109" s="43"/>
      <c r="GBV109" s="43"/>
      <c r="GBW109" s="43"/>
      <c r="GBX109" s="43"/>
      <c r="GBY109" s="43"/>
      <c r="GBZ109" s="43"/>
      <c r="GCA109" s="43"/>
      <c r="GCB109" s="43"/>
      <c r="GCC109" s="43"/>
      <c r="GCD109" s="43"/>
      <c r="GCE109" s="43"/>
      <c r="GCF109" s="43"/>
      <c r="GCG109" s="43"/>
      <c r="GCH109" s="43"/>
      <c r="GCI109" s="43"/>
      <c r="GCJ109" s="43"/>
      <c r="GCK109" s="43"/>
      <c r="GCL109" s="43"/>
      <c r="GCM109" s="43"/>
      <c r="GCN109" s="43"/>
      <c r="GCO109" s="43"/>
      <c r="GCP109" s="43"/>
      <c r="GCQ109" s="43"/>
      <c r="GCR109" s="43"/>
      <c r="GCS109" s="43"/>
      <c r="GCT109" s="43"/>
      <c r="GCU109" s="43"/>
      <c r="GCV109" s="43"/>
      <c r="GCW109" s="43"/>
      <c r="GCX109" s="43"/>
      <c r="GCY109" s="43"/>
      <c r="GCZ109" s="43"/>
      <c r="GDA109" s="43"/>
      <c r="GDB109" s="43"/>
      <c r="GDC109" s="43"/>
      <c r="GDD109" s="43"/>
      <c r="GDE109" s="43"/>
      <c r="GDF109" s="43"/>
      <c r="GDG109" s="43"/>
      <c r="GDH109" s="43"/>
      <c r="GDI109" s="43"/>
      <c r="GDJ109" s="43"/>
      <c r="GDK109" s="43"/>
      <c r="GDL109" s="43"/>
      <c r="GDM109" s="43"/>
      <c r="GDN109" s="43"/>
      <c r="GDO109" s="43"/>
      <c r="GDP109" s="43"/>
      <c r="GDQ109" s="43"/>
      <c r="GDR109" s="43"/>
      <c r="GDS109" s="43"/>
      <c r="GDT109" s="43"/>
      <c r="GDU109" s="43"/>
      <c r="GDV109" s="43"/>
      <c r="GDW109" s="43"/>
      <c r="GDX109" s="43"/>
      <c r="GDY109" s="43"/>
      <c r="GDZ109" s="43"/>
      <c r="GEA109" s="43"/>
      <c r="GEB109" s="43"/>
      <c r="GEC109" s="43"/>
      <c r="GED109" s="43"/>
      <c r="GEE109" s="43"/>
      <c r="GEF109" s="43"/>
      <c r="GEG109" s="43"/>
      <c r="GEH109" s="43"/>
      <c r="GEI109" s="43"/>
      <c r="GEJ109" s="43"/>
      <c r="GEK109" s="43"/>
      <c r="GEL109" s="43"/>
      <c r="GEM109" s="43"/>
      <c r="GEN109" s="43"/>
      <c r="GEO109" s="43"/>
      <c r="GEP109" s="43"/>
      <c r="GEQ109" s="43"/>
      <c r="GER109" s="43"/>
      <c r="GES109" s="43"/>
      <c r="GET109" s="43"/>
      <c r="GEU109" s="43"/>
      <c r="GEV109" s="43"/>
      <c r="GEW109" s="43"/>
      <c r="GEX109" s="43"/>
      <c r="GEY109" s="43"/>
      <c r="GEZ109" s="43"/>
      <c r="GFA109" s="43"/>
      <c r="GFB109" s="43"/>
      <c r="GFC109" s="43"/>
      <c r="GFD109" s="43"/>
      <c r="GFE109" s="43"/>
      <c r="GFF109" s="43"/>
      <c r="GFG109" s="43"/>
      <c r="GFH109" s="43"/>
      <c r="GFI109" s="43"/>
      <c r="GFJ109" s="43"/>
      <c r="GFK109" s="43"/>
      <c r="GFL109" s="43"/>
      <c r="GFM109" s="43"/>
      <c r="GFN109" s="43"/>
      <c r="GFO109" s="43"/>
      <c r="GFP109" s="43"/>
      <c r="GFQ109" s="43"/>
      <c r="GFR109" s="43"/>
      <c r="GFS109" s="43"/>
      <c r="GFT109" s="43"/>
      <c r="GFU109" s="43"/>
      <c r="GFV109" s="43"/>
      <c r="GFW109" s="43"/>
      <c r="GFX109" s="43"/>
      <c r="GFY109" s="43"/>
      <c r="GFZ109" s="43"/>
      <c r="GGA109" s="43"/>
      <c r="GGB109" s="43"/>
      <c r="GGC109" s="43"/>
      <c r="GGD109" s="43"/>
      <c r="GGE109" s="43"/>
      <c r="GGF109" s="43"/>
      <c r="GGG109" s="43"/>
      <c r="GGH109" s="43"/>
      <c r="GGI109" s="43"/>
      <c r="GGJ109" s="43"/>
      <c r="GGK109" s="43"/>
      <c r="GGL109" s="43"/>
      <c r="GGM109" s="43"/>
      <c r="GGN109" s="43"/>
      <c r="GGO109" s="43"/>
      <c r="GGP109" s="43"/>
      <c r="GGQ109" s="43"/>
      <c r="GGR109" s="43"/>
      <c r="GGS109" s="43"/>
      <c r="GGT109" s="43"/>
      <c r="GGU109" s="43"/>
      <c r="GGV109" s="43"/>
      <c r="GGW109" s="43"/>
      <c r="GGX109" s="43"/>
      <c r="GGY109" s="43"/>
      <c r="GGZ109" s="43"/>
      <c r="GHA109" s="43"/>
      <c r="GHB109" s="43"/>
      <c r="GHC109" s="43"/>
      <c r="GHD109" s="43"/>
      <c r="GHE109" s="43"/>
      <c r="GHF109" s="43"/>
      <c r="GHG109" s="43"/>
      <c r="GHH109" s="43"/>
      <c r="GHI109" s="43"/>
      <c r="GHJ109" s="43"/>
      <c r="GHK109" s="43"/>
      <c r="GHL109" s="43"/>
      <c r="GHM109" s="43"/>
      <c r="GHN109" s="43"/>
      <c r="GHO109" s="43"/>
      <c r="GHP109" s="43"/>
      <c r="GHQ109" s="43"/>
      <c r="GHR109" s="43"/>
      <c r="GHS109" s="43"/>
      <c r="GHT109" s="43"/>
      <c r="GHU109" s="43"/>
      <c r="GHV109" s="43"/>
      <c r="GHW109" s="43"/>
      <c r="GHX109" s="43"/>
      <c r="GHY109" s="43"/>
      <c r="GHZ109" s="43"/>
      <c r="GIA109" s="43"/>
      <c r="GIB109" s="43"/>
      <c r="GIC109" s="43"/>
      <c r="GID109" s="43"/>
      <c r="GIE109" s="43"/>
      <c r="GIF109" s="43"/>
      <c r="GIG109" s="43"/>
      <c r="GIH109" s="43"/>
      <c r="GII109" s="43"/>
      <c r="GIJ109" s="43"/>
      <c r="GIK109" s="43"/>
      <c r="GIL109" s="43"/>
      <c r="GIM109" s="43"/>
      <c r="GIN109" s="43"/>
      <c r="GIO109" s="43"/>
      <c r="GIP109" s="43"/>
      <c r="GIQ109" s="43"/>
      <c r="GIR109" s="43"/>
      <c r="GIS109" s="43"/>
      <c r="GIT109" s="43"/>
      <c r="GIU109" s="43"/>
      <c r="GIV109" s="43"/>
      <c r="GIW109" s="43"/>
      <c r="GIX109" s="43"/>
      <c r="GIY109" s="43"/>
      <c r="GIZ109" s="43"/>
      <c r="GJA109" s="43"/>
      <c r="GJB109" s="43"/>
      <c r="GJC109" s="43"/>
      <c r="GJD109" s="43"/>
      <c r="GJE109" s="43"/>
      <c r="GJF109" s="43"/>
      <c r="GJG109" s="43"/>
      <c r="GJH109" s="43"/>
      <c r="GJI109" s="43"/>
      <c r="GJJ109" s="43"/>
      <c r="GJK109" s="43"/>
      <c r="GJL109" s="43"/>
      <c r="GJM109" s="43"/>
      <c r="GJN109" s="43"/>
      <c r="GJO109" s="43"/>
      <c r="GJP109" s="43"/>
      <c r="GJQ109" s="43"/>
      <c r="GJR109" s="43"/>
      <c r="GJS109" s="43"/>
      <c r="GJT109" s="43"/>
      <c r="GJU109" s="43"/>
      <c r="GJV109" s="43"/>
      <c r="GJW109" s="43"/>
      <c r="GJX109" s="43"/>
      <c r="GJY109" s="43"/>
      <c r="GJZ109" s="43"/>
      <c r="GKA109" s="43"/>
      <c r="GKB109" s="43"/>
      <c r="GKC109" s="43"/>
      <c r="GKD109" s="43"/>
      <c r="GKE109" s="43"/>
      <c r="GKF109" s="43"/>
      <c r="GKG109" s="43"/>
      <c r="GKH109" s="43"/>
      <c r="GKI109" s="43"/>
      <c r="GKJ109" s="43"/>
      <c r="GKK109" s="43"/>
      <c r="GKL109" s="43"/>
      <c r="GKM109" s="43"/>
      <c r="GKN109" s="43"/>
      <c r="GKO109" s="43"/>
      <c r="GKP109" s="43"/>
      <c r="GKQ109" s="43"/>
      <c r="GKR109" s="43"/>
      <c r="GKS109" s="43"/>
      <c r="GKT109" s="43"/>
      <c r="GKU109" s="43"/>
      <c r="GKV109" s="43"/>
      <c r="GKW109" s="43"/>
      <c r="GKX109" s="43"/>
      <c r="GKY109" s="43"/>
      <c r="GKZ109" s="43"/>
      <c r="GLA109" s="43"/>
      <c r="GLB109" s="43"/>
      <c r="GLC109" s="43"/>
      <c r="GLD109" s="43"/>
      <c r="GLE109" s="43"/>
      <c r="GLF109" s="43"/>
      <c r="GLG109" s="43"/>
      <c r="GLH109" s="43"/>
      <c r="GLI109" s="43"/>
      <c r="GLJ109" s="43"/>
      <c r="GLK109" s="43"/>
      <c r="GLL109" s="43"/>
      <c r="GLM109" s="43"/>
      <c r="GLN109" s="43"/>
      <c r="GLO109" s="43"/>
      <c r="GLP109" s="43"/>
      <c r="GLQ109" s="43"/>
      <c r="GLR109" s="43"/>
      <c r="GLS109" s="43"/>
      <c r="GLT109" s="43"/>
      <c r="GLU109" s="43"/>
      <c r="GLV109" s="43"/>
      <c r="GLW109" s="43"/>
      <c r="GLX109" s="43"/>
      <c r="GLY109" s="43"/>
      <c r="GLZ109" s="43"/>
      <c r="GMA109" s="43"/>
      <c r="GMB109" s="43"/>
      <c r="GMC109" s="43"/>
      <c r="GMD109" s="43"/>
      <c r="GME109" s="43"/>
      <c r="GMF109" s="43"/>
      <c r="GMG109" s="43"/>
      <c r="GMH109" s="43"/>
      <c r="GMI109" s="43"/>
      <c r="GMJ109" s="43"/>
      <c r="GMK109" s="43"/>
      <c r="GML109" s="43"/>
      <c r="GMM109" s="43"/>
      <c r="GMN109" s="43"/>
      <c r="GMO109" s="43"/>
      <c r="GMP109" s="43"/>
      <c r="GMQ109" s="43"/>
      <c r="GMR109" s="43"/>
      <c r="GMS109" s="43"/>
      <c r="GMT109" s="43"/>
      <c r="GMU109" s="43"/>
      <c r="GMV109" s="43"/>
      <c r="GMW109" s="43"/>
      <c r="GMX109" s="43"/>
      <c r="GMY109" s="43"/>
      <c r="GMZ109" s="43"/>
      <c r="GNA109" s="43"/>
      <c r="GNB109" s="43"/>
      <c r="GNC109" s="43"/>
      <c r="GND109" s="43"/>
      <c r="GNE109" s="43"/>
      <c r="GNF109" s="43"/>
      <c r="GNG109" s="43"/>
      <c r="GNH109" s="43"/>
      <c r="GNI109" s="43"/>
      <c r="GNJ109" s="43"/>
      <c r="GNK109" s="43"/>
      <c r="GNL109" s="43"/>
      <c r="GNM109" s="43"/>
      <c r="GNN109" s="43"/>
      <c r="GNO109" s="43"/>
      <c r="GNP109" s="43"/>
      <c r="GNQ109" s="43"/>
      <c r="GNR109" s="43"/>
      <c r="GNS109" s="43"/>
      <c r="GNT109" s="43"/>
      <c r="GNU109" s="43"/>
      <c r="GNV109" s="43"/>
      <c r="GNW109" s="43"/>
      <c r="GNX109" s="43"/>
      <c r="GNY109" s="43"/>
      <c r="GNZ109" s="43"/>
      <c r="GOA109" s="43"/>
      <c r="GOB109" s="43"/>
      <c r="GOC109" s="43"/>
      <c r="GOD109" s="43"/>
      <c r="GOE109" s="43"/>
      <c r="GOF109" s="43"/>
      <c r="GOG109" s="43"/>
      <c r="GOH109" s="43"/>
      <c r="GOI109" s="43"/>
      <c r="GOJ109" s="43"/>
      <c r="GOK109" s="43"/>
      <c r="GOL109" s="43"/>
      <c r="GOM109" s="43"/>
      <c r="GON109" s="43"/>
      <c r="GOO109" s="43"/>
      <c r="GOP109" s="43"/>
      <c r="GOQ109" s="43"/>
      <c r="GOR109" s="43"/>
      <c r="GOS109" s="43"/>
      <c r="GOT109" s="43"/>
      <c r="GOU109" s="43"/>
      <c r="GOV109" s="43"/>
      <c r="GOW109" s="43"/>
      <c r="GOX109" s="43"/>
      <c r="GOY109" s="43"/>
      <c r="GOZ109" s="43"/>
      <c r="GPA109" s="43"/>
      <c r="GPB109" s="43"/>
      <c r="GPC109" s="43"/>
      <c r="GPD109" s="43"/>
      <c r="GPE109" s="43"/>
      <c r="GPF109" s="43"/>
      <c r="GPG109" s="43"/>
      <c r="GPH109" s="43"/>
      <c r="GPI109" s="43"/>
      <c r="GPJ109" s="43"/>
      <c r="GPK109" s="43"/>
      <c r="GPL109" s="43"/>
      <c r="GPM109" s="43"/>
      <c r="GPN109" s="43"/>
      <c r="GPO109" s="43"/>
      <c r="GPP109" s="43"/>
      <c r="GPQ109" s="43"/>
      <c r="GPR109" s="43"/>
      <c r="GPS109" s="43"/>
      <c r="GPT109" s="43"/>
      <c r="GPU109" s="43"/>
      <c r="GPV109" s="43"/>
      <c r="GPW109" s="43"/>
      <c r="GPX109" s="43"/>
      <c r="GPY109" s="43"/>
      <c r="GPZ109" s="43"/>
      <c r="GQA109" s="43"/>
      <c r="GQB109" s="43"/>
      <c r="GQC109" s="43"/>
      <c r="GQD109" s="43"/>
      <c r="GQE109" s="43"/>
      <c r="GQF109" s="43"/>
      <c r="GQG109" s="43"/>
      <c r="GQH109" s="43"/>
      <c r="GQI109" s="43"/>
      <c r="GQJ109" s="43"/>
      <c r="GQK109" s="43"/>
      <c r="GQL109" s="43"/>
      <c r="GQM109" s="43"/>
      <c r="GQN109" s="43"/>
      <c r="GQO109" s="43"/>
      <c r="GQP109" s="43"/>
      <c r="GQQ109" s="43"/>
      <c r="GQR109" s="43"/>
      <c r="GQS109" s="43"/>
      <c r="GQT109" s="43"/>
      <c r="GQU109" s="43"/>
      <c r="GQV109" s="43"/>
      <c r="GQW109" s="43"/>
      <c r="GQX109" s="43"/>
      <c r="GQY109" s="43"/>
      <c r="GQZ109" s="43"/>
      <c r="GRA109" s="43"/>
      <c r="GRB109" s="43"/>
      <c r="GRC109" s="43"/>
      <c r="GRD109" s="43"/>
      <c r="GRE109" s="43"/>
      <c r="GRF109" s="43"/>
      <c r="GRG109" s="43"/>
      <c r="GRH109" s="43"/>
      <c r="GRI109" s="43"/>
      <c r="GRJ109" s="43"/>
      <c r="GRK109" s="43"/>
      <c r="GRL109" s="43"/>
      <c r="GRM109" s="43"/>
      <c r="GRN109" s="43"/>
      <c r="GRO109" s="43"/>
      <c r="GRP109" s="43"/>
      <c r="GRQ109" s="43"/>
      <c r="GRR109" s="43"/>
      <c r="GRS109" s="43"/>
      <c r="GRT109" s="43"/>
      <c r="GRU109" s="43"/>
      <c r="GRV109" s="43"/>
      <c r="GRW109" s="43"/>
      <c r="GRX109" s="43"/>
      <c r="GRY109" s="43"/>
      <c r="GRZ109" s="43"/>
      <c r="GSA109" s="43"/>
      <c r="GSB109" s="43"/>
      <c r="GSC109" s="43"/>
      <c r="GSD109" s="43"/>
      <c r="GSE109" s="43"/>
      <c r="GSF109" s="43"/>
      <c r="GSG109" s="43"/>
      <c r="GSH109" s="43"/>
      <c r="GSI109" s="43"/>
      <c r="GSJ109" s="43"/>
      <c r="GSK109" s="43"/>
      <c r="GSL109" s="43"/>
      <c r="GSM109" s="43"/>
      <c r="GSN109" s="43"/>
      <c r="GSO109" s="43"/>
      <c r="GSP109" s="43"/>
      <c r="GSQ109" s="43"/>
      <c r="GSR109" s="43"/>
      <c r="GSS109" s="43"/>
      <c r="GST109" s="43"/>
      <c r="GSU109" s="43"/>
      <c r="GSV109" s="43"/>
      <c r="GSW109" s="43"/>
      <c r="GSX109" s="43"/>
      <c r="GSY109" s="43"/>
      <c r="GSZ109" s="43"/>
      <c r="GTA109" s="43"/>
      <c r="GTB109" s="43"/>
      <c r="GTC109" s="43"/>
      <c r="GTD109" s="43"/>
      <c r="GTE109" s="43"/>
      <c r="GTF109" s="43"/>
      <c r="GTG109" s="43"/>
      <c r="GTH109" s="43"/>
      <c r="GTI109" s="43"/>
      <c r="GTJ109" s="43"/>
      <c r="GTK109" s="43"/>
      <c r="GTL109" s="43"/>
      <c r="GTM109" s="43"/>
      <c r="GTN109" s="43"/>
      <c r="GTO109" s="43"/>
      <c r="GTP109" s="43"/>
      <c r="GTQ109" s="43"/>
      <c r="GTR109" s="43"/>
      <c r="GTS109" s="43"/>
      <c r="GTT109" s="43"/>
      <c r="GTU109" s="43"/>
      <c r="GTV109" s="43"/>
      <c r="GTW109" s="43"/>
      <c r="GTX109" s="43"/>
      <c r="GTY109" s="43"/>
      <c r="GTZ109" s="43"/>
      <c r="GUA109" s="43"/>
      <c r="GUB109" s="43"/>
      <c r="GUC109" s="43"/>
      <c r="GUD109" s="43"/>
      <c r="GUE109" s="43"/>
      <c r="GUF109" s="43"/>
      <c r="GUG109" s="43"/>
      <c r="GUH109" s="43"/>
      <c r="GUI109" s="43"/>
      <c r="GUJ109" s="43"/>
      <c r="GUK109" s="43"/>
      <c r="GUL109" s="43"/>
      <c r="GUM109" s="43"/>
      <c r="GUN109" s="43"/>
      <c r="GUO109" s="43"/>
      <c r="GUP109" s="43"/>
      <c r="GUQ109" s="43"/>
      <c r="GUR109" s="43"/>
      <c r="GUS109" s="43"/>
      <c r="GUT109" s="43"/>
      <c r="GUU109" s="43"/>
      <c r="GUV109" s="43"/>
      <c r="GUW109" s="43"/>
      <c r="GUX109" s="43"/>
      <c r="GUY109" s="43"/>
      <c r="GUZ109" s="43"/>
      <c r="GVA109" s="43"/>
      <c r="GVB109" s="43"/>
      <c r="GVC109" s="43"/>
      <c r="GVD109" s="43"/>
      <c r="GVE109" s="43"/>
      <c r="GVF109" s="43"/>
      <c r="GVG109" s="43"/>
      <c r="GVH109" s="43"/>
      <c r="GVI109" s="43"/>
      <c r="GVJ109" s="43"/>
      <c r="GVK109" s="43"/>
      <c r="GVL109" s="43"/>
      <c r="GVM109" s="43"/>
      <c r="GVN109" s="43"/>
      <c r="GVO109" s="43"/>
      <c r="GVP109" s="43"/>
      <c r="GVQ109" s="43"/>
      <c r="GVR109" s="43"/>
      <c r="GVS109" s="43"/>
      <c r="GVT109" s="43"/>
      <c r="GVU109" s="43"/>
      <c r="GVV109" s="43"/>
      <c r="GVW109" s="43"/>
      <c r="GVX109" s="43"/>
      <c r="GVY109" s="43"/>
      <c r="GVZ109" s="43"/>
      <c r="GWA109" s="43"/>
      <c r="GWB109" s="43"/>
      <c r="GWC109" s="43"/>
      <c r="GWD109" s="43"/>
      <c r="GWE109" s="43"/>
      <c r="GWF109" s="43"/>
      <c r="GWG109" s="43"/>
      <c r="GWH109" s="43"/>
      <c r="GWI109" s="43"/>
      <c r="GWJ109" s="43"/>
      <c r="GWK109" s="43"/>
      <c r="GWL109" s="43"/>
      <c r="GWM109" s="43"/>
      <c r="GWN109" s="43"/>
      <c r="GWO109" s="43"/>
      <c r="GWP109" s="43"/>
      <c r="GWQ109" s="43"/>
      <c r="GWR109" s="43"/>
      <c r="GWS109" s="43"/>
      <c r="GWT109" s="43"/>
      <c r="GWU109" s="43"/>
      <c r="GWV109" s="43"/>
      <c r="GWW109" s="43"/>
      <c r="GWX109" s="43"/>
      <c r="GWY109" s="43"/>
      <c r="GWZ109" s="43"/>
      <c r="GXA109" s="43"/>
      <c r="GXB109" s="43"/>
      <c r="GXC109" s="43"/>
      <c r="GXD109" s="43"/>
      <c r="GXE109" s="43"/>
      <c r="GXF109" s="43"/>
      <c r="GXG109" s="43"/>
      <c r="GXH109" s="43"/>
      <c r="GXI109" s="43"/>
      <c r="GXJ109" s="43"/>
      <c r="GXK109" s="43"/>
      <c r="GXL109" s="43"/>
      <c r="GXM109" s="43"/>
      <c r="GXN109" s="43"/>
      <c r="GXO109" s="43"/>
      <c r="GXP109" s="43"/>
      <c r="GXQ109" s="43"/>
      <c r="GXR109" s="43"/>
      <c r="GXS109" s="43"/>
      <c r="GXT109" s="43"/>
      <c r="GXU109" s="43"/>
      <c r="GXV109" s="43"/>
      <c r="GXW109" s="43"/>
      <c r="GXX109" s="43"/>
      <c r="GXY109" s="43"/>
      <c r="GXZ109" s="43"/>
      <c r="GYA109" s="43"/>
      <c r="GYB109" s="43"/>
      <c r="GYC109" s="43"/>
      <c r="GYD109" s="43"/>
      <c r="GYE109" s="43"/>
      <c r="GYF109" s="43"/>
      <c r="GYG109" s="43"/>
      <c r="GYH109" s="43"/>
      <c r="GYI109" s="43"/>
      <c r="GYJ109" s="43"/>
      <c r="GYK109" s="43"/>
      <c r="GYL109" s="43"/>
      <c r="GYM109" s="43"/>
      <c r="GYN109" s="43"/>
      <c r="GYO109" s="43"/>
      <c r="GYP109" s="43"/>
      <c r="GYQ109" s="43"/>
      <c r="GYR109" s="43"/>
      <c r="GYS109" s="43"/>
      <c r="GYT109" s="43"/>
      <c r="GYU109" s="43"/>
      <c r="GYV109" s="43"/>
      <c r="GYW109" s="43"/>
      <c r="GYX109" s="43"/>
      <c r="GYY109" s="43"/>
      <c r="GYZ109" s="43"/>
      <c r="GZA109" s="43"/>
      <c r="GZB109" s="43"/>
      <c r="GZC109" s="43"/>
      <c r="GZD109" s="43"/>
      <c r="GZE109" s="43"/>
      <c r="GZF109" s="43"/>
      <c r="GZG109" s="43"/>
      <c r="GZH109" s="43"/>
      <c r="GZI109" s="43"/>
      <c r="GZJ109" s="43"/>
      <c r="GZK109" s="43"/>
      <c r="GZL109" s="43"/>
      <c r="GZM109" s="43"/>
      <c r="GZN109" s="43"/>
      <c r="GZO109" s="43"/>
      <c r="GZP109" s="43"/>
      <c r="GZQ109" s="43"/>
      <c r="GZR109" s="43"/>
      <c r="GZS109" s="43"/>
      <c r="GZT109" s="43"/>
      <c r="GZU109" s="43"/>
      <c r="GZV109" s="43"/>
      <c r="GZW109" s="43"/>
      <c r="GZX109" s="43"/>
      <c r="GZY109" s="43"/>
      <c r="GZZ109" s="43"/>
      <c r="HAA109" s="43"/>
      <c r="HAB109" s="43"/>
      <c r="HAC109" s="43"/>
      <c r="HAD109" s="43"/>
      <c r="HAE109" s="43"/>
      <c r="HAF109" s="43"/>
      <c r="HAG109" s="43"/>
      <c r="HAH109" s="43"/>
      <c r="HAI109" s="43"/>
      <c r="HAJ109" s="43"/>
      <c r="HAK109" s="43"/>
      <c r="HAL109" s="43"/>
      <c r="HAM109" s="43"/>
      <c r="HAN109" s="43"/>
      <c r="HAO109" s="43"/>
      <c r="HAP109" s="43"/>
      <c r="HAQ109" s="43"/>
      <c r="HAR109" s="43"/>
      <c r="HAS109" s="43"/>
      <c r="HAT109" s="43"/>
      <c r="HAU109" s="43"/>
      <c r="HAV109" s="43"/>
      <c r="HAW109" s="43"/>
      <c r="HAX109" s="43"/>
      <c r="HAY109" s="43"/>
      <c r="HAZ109" s="43"/>
      <c r="HBA109" s="43"/>
      <c r="HBB109" s="43"/>
      <c r="HBC109" s="43"/>
      <c r="HBD109" s="43"/>
      <c r="HBE109" s="43"/>
      <c r="HBF109" s="43"/>
      <c r="HBG109" s="43"/>
      <c r="HBH109" s="43"/>
      <c r="HBI109" s="43"/>
      <c r="HBJ109" s="43"/>
      <c r="HBK109" s="43"/>
      <c r="HBL109" s="43"/>
      <c r="HBM109" s="43"/>
      <c r="HBN109" s="43"/>
      <c r="HBO109" s="43"/>
      <c r="HBP109" s="43"/>
      <c r="HBQ109" s="43"/>
      <c r="HBR109" s="43"/>
      <c r="HBS109" s="43"/>
      <c r="HBT109" s="43"/>
      <c r="HBU109" s="43"/>
      <c r="HBV109" s="43"/>
      <c r="HBW109" s="43"/>
      <c r="HBX109" s="43"/>
      <c r="HBY109" s="43"/>
      <c r="HBZ109" s="43"/>
      <c r="HCA109" s="43"/>
      <c r="HCB109" s="43"/>
      <c r="HCC109" s="43"/>
      <c r="HCD109" s="43"/>
      <c r="HCE109" s="43"/>
      <c r="HCF109" s="43"/>
      <c r="HCG109" s="43"/>
      <c r="HCH109" s="43"/>
      <c r="HCI109" s="43"/>
      <c r="HCJ109" s="43"/>
      <c r="HCK109" s="43"/>
      <c r="HCL109" s="43"/>
      <c r="HCM109" s="43"/>
      <c r="HCN109" s="43"/>
      <c r="HCO109" s="43"/>
      <c r="HCP109" s="43"/>
      <c r="HCQ109" s="43"/>
      <c r="HCR109" s="43"/>
      <c r="HCS109" s="43"/>
      <c r="HCT109" s="43"/>
      <c r="HCU109" s="43"/>
      <c r="HCV109" s="43"/>
      <c r="HCW109" s="43"/>
      <c r="HCX109" s="43"/>
      <c r="HCY109" s="43"/>
      <c r="HCZ109" s="43"/>
      <c r="HDA109" s="43"/>
      <c r="HDB109" s="43"/>
      <c r="HDC109" s="43"/>
      <c r="HDD109" s="43"/>
      <c r="HDE109" s="43"/>
      <c r="HDF109" s="43"/>
      <c r="HDG109" s="43"/>
      <c r="HDH109" s="43"/>
      <c r="HDI109" s="43"/>
      <c r="HDJ109" s="43"/>
      <c r="HDK109" s="43"/>
      <c r="HDL109" s="43"/>
      <c r="HDM109" s="43"/>
      <c r="HDN109" s="43"/>
      <c r="HDO109" s="43"/>
      <c r="HDP109" s="43"/>
      <c r="HDQ109" s="43"/>
      <c r="HDR109" s="43"/>
      <c r="HDS109" s="43"/>
      <c r="HDT109" s="43"/>
      <c r="HDU109" s="43"/>
      <c r="HDV109" s="43"/>
      <c r="HDW109" s="43"/>
      <c r="HDX109" s="43"/>
      <c r="HDY109" s="43"/>
      <c r="HDZ109" s="43"/>
      <c r="HEA109" s="43"/>
      <c r="HEB109" s="43"/>
      <c r="HEC109" s="43"/>
      <c r="HED109" s="43"/>
      <c r="HEE109" s="43"/>
      <c r="HEF109" s="43"/>
      <c r="HEG109" s="43"/>
      <c r="HEH109" s="43"/>
      <c r="HEI109" s="43"/>
      <c r="HEJ109" s="43"/>
      <c r="HEK109" s="43"/>
      <c r="HEL109" s="43"/>
      <c r="HEM109" s="43"/>
      <c r="HEN109" s="43"/>
      <c r="HEO109" s="43"/>
      <c r="HEP109" s="43"/>
      <c r="HEQ109" s="43"/>
      <c r="HER109" s="43"/>
      <c r="HES109" s="43"/>
      <c r="HET109" s="43"/>
      <c r="HEU109" s="43"/>
      <c r="HEV109" s="43"/>
      <c r="HEW109" s="43"/>
      <c r="HEX109" s="43"/>
      <c r="HEY109" s="43"/>
      <c r="HEZ109" s="43"/>
      <c r="HFA109" s="43"/>
      <c r="HFB109" s="43"/>
      <c r="HFC109" s="43"/>
      <c r="HFD109" s="43"/>
      <c r="HFE109" s="43"/>
      <c r="HFF109" s="43"/>
      <c r="HFG109" s="43"/>
      <c r="HFH109" s="43"/>
      <c r="HFI109" s="43"/>
      <c r="HFJ109" s="43"/>
      <c r="HFK109" s="43"/>
      <c r="HFL109" s="43"/>
      <c r="HFM109" s="43"/>
      <c r="HFN109" s="43"/>
      <c r="HFO109" s="43"/>
      <c r="HFP109" s="43"/>
      <c r="HFQ109" s="43"/>
      <c r="HFR109" s="43"/>
      <c r="HFS109" s="43"/>
      <c r="HFT109" s="43"/>
      <c r="HFU109" s="43"/>
      <c r="HFV109" s="43"/>
      <c r="HFW109" s="43"/>
      <c r="HFX109" s="43"/>
      <c r="HFY109" s="43"/>
      <c r="HFZ109" s="43"/>
      <c r="HGA109" s="43"/>
      <c r="HGB109" s="43"/>
      <c r="HGC109" s="43"/>
      <c r="HGD109" s="43"/>
      <c r="HGE109" s="43"/>
      <c r="HGF109" s="43"/>
      <c r="HGG109" s="43"/>
      <c r="HGH109" s="43"/>
      <c r="HGI109" s="43"/>
      <c r="HGJ109" s="43"/>
      <c r="HGK109" s="43"/>
      <c r="HGL109" s="43"/>
      <c r="HGM109" s="43"/>
      <c r="HGN109" s="43"/>
      <c r="HGO109" s="43"/>
      <c r="HGP109" s="43"/>
      <c r="HGQ109" s="43"/>
      <c r="HGR109" s="43"/>
      <c r="HGS109" s="43"/>
      <c r="HGT109" s="43"/>
      <c r="HGU109" s="43"/>
      <c r="HGV109" s="43"/>
      <c r="HGW109" s="43"/>
      <c r="HGX109" s="43"/>
      <c r="HGY109" s="43"/>
      <c r="HGZ109" s="43"/>
      <c r="HHA109" s="43"/>
      <c r="HHB109" s="43"/>
      <c r="HHC109" s="43"/>
      <c r="HHD109" s="43"/>
      <c r="HHE109" s="43"/>
      <c r="HHF109" s="43"/>
      <c r="HHG109" s="43"/>
      <c r="HHH109" s="43"/>
      <c r="HHI109" s="43"/>
      <c r="HHJ109" s="43"/>
      <c r="HHK109" s="43"/>
      <c r="HHL109" s="43"/>
      <c r="HHM109" s="43"/>
      <c r="HHN109" s="43"/>
      <c r="HHO109" s="43"/>
      <c r="HHP109" s="43"/>
      <c r="HHQ109" s="43"/>
      <c r="HHR109" s="43"/>
      <c r="HHS109" s="43"/>
      <c r="HHT109" s="43"/>
      <c r="HHU109" s="43"/>
      <c r="HHV109" s="43"/>
      <c r="HHW109" s="43"/>
      <c r="HHX109" s="43"/>
      <c r="HHY109" s="43"/>
      <c r="HHZ109" s="43"/>
      <c r="HIA109" s="43"/>
      <c r="HIB109" s="43"/>
      <c r="HIC109" s="43"/>
      <c r="HID109" s="43"/>
      <c r="HIE109" s="43"/>
      <c r="HIF109" s="43"/>
      <c r="HIG109" s="43"/>
      <c r="HIH109" s="43"/>
      <c r="HII109" s="43"/>
      <c r="HIJ109" s="43"/>
      <c r="HIK109" s="43"/>
      <c r="HIL109" s="43"/>
      <c r="HIM109" s="43"/>
      <c r="HIN109" s="43"/>
      <c r="HIO109" s="43"/>
      <c r="HIP109" s="43"/>
      <c r="HIQ109" s="43"/>
      <c r="HIR109" s="43"/>
      <c r="HIS109" s="43"/>
      <c r="HIT109" s="43"/>
      <c r="HIU109" s="43"/>
      <c r="HIV109" s="43"/>
      <c r="HIW109" s="43"/>
      <c r="HIX109" s="43"/>
      <c r="HIY109" s="43"/>
      <c r="HIZ109" s="43"/>
      <c r="HJA109" s="43"/>
      <c r="HJB109" s="43"/>
      <c r="HJC109" s="43"/>
      <c r="HJD109" s="43"/>
      <c r="HJE109" s="43"/>
      <c r="HJF109" s="43"/>
      <c r="HJG109" s="43"/>
      <c r="HJH109" s="43"/>
      <c r="HJI109" s="43"/>
      <c r="HJJ109" s="43"/>
      <c r="HJK109" s="43"/>
      <c r="HJL109" s="43"/>
      <c r="HJM109" s="43"/>
      <c r="HJN109" s="43"/>
      <c r="HJO109" s="43"/>
      <c r="HJP109" s="43"/>
      <c r="HJQ109" s="43"/>
      <c r="HJR109" s="43"/>
      <c r="HJS109" s="43"/>
      <c r="HJT109" s="43"/>
      <c r="HJU109" s="43"/>
      <c r="HJV109" s="43"/>
      <c r="HJW109" s="43"/>
      <c r="HJX109" s="43"/>
      <c r="HJY109" s="43"/>
      <c r="HJZ109" s="43"/>
      <c r="HKA109" s="43"/>
      <c r="HKB109" s="43"/>
      <c r="HKC109" s="43"/>
      <c r="HKD109" s="43"/>
      <c r="HKE109" s="43"/>
      <c r="HKF109" s="43"/>
      <c r="HKG109" s="43"/>
      <c r="HKH109" s="43"/>
      <c r="HKI109" s="43"/>
      <c r="HKJ109" s="43"/>
      <c r="HKK109" s="43"/>
      <c r="HKL109" s="43"/>
      <c r="HKM109" s="43"/>
      <c r="HKN109" s="43"/>
      <c r="HKO109" s="43"/>
      <c r="HKP109" s="43"/>
      <c r="HKQ109" s="43"/>
      <c r="HKR109" s="43"/>
      <c r="HKS109" s="43"/>
      <c r="HKT109" s="43"/>
      <c r="HKU109" s="43"/>
      <c r="HKV109" s="43"/>
      <c r="HKW109" s="43"/>
      <c r="HKX109" s="43"/>
      <c r="HKY109" s="43"/>
      <c r="HKZ109" s="43"/>
      <c r="HLA109" s="43"/>
      <c r="HLB109" s="43"/>
      <c r="HLC109" s="43"/>
      <c r="HLD109" s="43"/>
      <c r="HLE109" s="43"/>
      <c r="HLF109" s="43"/>
      <c r="HLG109" s="43"/>
      <c r="HLH109" s="43"/>
      <c r="HLI109" s="43"/>
      <c r="HLJ109" s="43"/>
      <c r="HLK109" s="43"/>
      <c r="HLL109" s="43"/>
      <c r="HLM109" s="43"/>
      <c r="HLN109" s="43"/>
      <c r="HLO109" s="43"/>
      <c r="HLP109" s="43"/>
      <c r="HLQ109" s="43"/>
      <c r="HLR109" s="43"/>
      <c r="HLS109" s="43"/>
      <c r="HLT109" s="43"/>
      <c r="HLU109" s="43"/>
      <c r="HLV109" s="43"/>
      <c r="HLW109" s="43"/>
      <c r="HLX109" s="43"/>
      <c r="HLY109" s="43"/>
      <c r="HLZ109" s="43"/>
      <c r="HMA109" s="43"/>
      <c r="HMB109" s="43"/>
      <c r="HMC109" s="43"/>
      <c r="HMD109" s="43"/>
      <c r="HME109" s="43"/>
      <c r="HMF109" s="43"/>
      <c r="HMG109" s="43"/>
      <c r="HMH109" s="43"/>
      <c r="HMI109" s="43"/>
      <c r="HMJ109" s="43"/>
      <c r="HMK109" s="43"/>
      <c r="HML109" s="43"/>
      <c r="HMM109" s="43"/>
      <c r="HMN109" s="43"/>
      <c r="HMO109" s="43"/>
      <c r="HMP109" s="43"/>
      <c r="HMQ109" s="43"/>
      <c r="HMR109" s="43"/>
      <c r="HMS109" s="43"/>
      <c r="HMT109" s="43"/>
      <c r="HMU109" s="43"/>
      <c r="HMV109" s="43"/>
      <c r="HMW109" s="43"/>
      <c r="HMX109" s="43"/>
      <c r="HMY109" s="43"/>
      <c r="HMZ109" s="43"/>
      <c r="HNA109" s="43"/>
      <c r="HNB109" s="43"/>
      <c r="HNC109" s="43"/>
      <c r="HND109" s="43"/>
      <c r="HNE109" s="43"/>
      <c r="HNF109" s="43"/>
      <c r="HNG109" s="43"/>
      <c r="HNH109" s="43"/>
      <c r="HNI109" s="43"/>
      <c r="HNJ109" s="43"/>
      <c r="HNK109" s="43"/>
      <c r="HNL109" s="43"/>
      <c r="HNM109" s="43"/>
      <c r="HNN109" s="43"/>
      <c r="HNO109" s="43"/>
      <c r="HNP109" s="43"/>
      <c r="HNQ109" s="43"/>
      <c r="HNR109" s="43"/>
      <c r="HNS109" s="43"/>
      <c r="HNT109" s="43"/>
      <c r="HNU109" s="43"/>
      <c r="HNV109" s="43"/>
      <c r="HNW109" s="43"/>
      <c r="HNX109" s="43"/>
      <c r="HNY109" s="43"/>
      <c r="HNZ109" s="43"/>
      <c r="HOA109" s="43"/>
      <c r="HOB109" s="43"/>
      <c r="HOC109" s="43"/>
      <c r="HOD109" s="43"/>
      <c r="HOE109" s="43"/>
      <c r="HOF109" s="43"/>
      <c r="HOG109" s="43"/>
      <c r="HOH109" s="43"/>
      <c r="HOI109" s="43"/>
      <c r="HOJ109" s="43"/>
      <c r="HOK109" s="43"/>
      <c r="HOL109" s="43"/>
      <c r="HOM109" s="43"/>
      <c r="HON109" s="43"/>
      <c r="HOO109" s="43"/>
      <c r="HOP109" s="43"/>
      <c r="HOQ109" s="43"/>
      <c r="HOR109" s="43"/>
      <c r="HOS109" s="43"/>
      <c r="HOT109" s="43"/>
      <c r="HOU109" s="43"/>
      <c r="HOV109" s="43"/>
      <c r="HOW109" s="43"/>
      <c r="HOX109" s="43"/>
      <c r="HOY109" s="43"/>
      <c r="HOZ109" s="43"/>
      <c r="HPA109" s="43"/>
      <c r="HPB109" s="43"/>
      <c r="HPC109" s="43"/>
      <c r="HPD109" s="43"/>
      <c r="HPE109" s="43"/>
      <c r="HPF109" s="43"/>
      <c r="HPG109" s="43"/>
      <c r="HPH109" s="43"/>
      <c r="HPI109" s="43"/>
      <c r="HPJ109" s="43"/>
      <c r="HPK109" s="43"/>
      <c r="HPL109" s="43"/>
      <c r="HPM109" s="43"/>
      <c r="HPN109" s="43"/>
      <c r="HPO109" s="43"/>
      <c r="HPP109" s="43"/>
      <c r="HPQ109" s="43"/>
      <c r="HPR109" s="43"/>
      <c r="HPS109" s="43"/>
      <c r="HPT109" s="43"/>
      <c r="HPU109" s="43"/>
      <c r="HPV109" s="43"/>
      <c r="HPW109" s="43"/>
      <c r="HPX109" s="43"/>
      <c r="HPY109" s="43"/>
      <c r="HPZ109" s="43"/>
      <c r="HQA109" s="43"/>
      <c r="HQB109" s="43"/>
      <c r="HQC109" s="43"/>
      <c r="HQD109" s="43"/>
      <c r="HQE109" s="43"/>
      <c r="HQF109" s="43"/>
      <c r="HQG109" s="43"/>
      <c r="HQH109" s="43"/>
      <c r="HQI109" s="43"/>
      <c r="HQJ109" s="43"/>
      <c r="HQK109" s="43"/>
      <c r="HQL109" s="43"/>
      <c r="HQM109" s="43"/>
      <c r="HQN109" s="43"/>
      <c r="HQO109" s="43"/>
      <c r="HQP109" s="43"/>
      <c r="HQQ109" s="43"/>
      <c r="HQR109" s="43"/>
      <c r="HQS109" s="43"/>
      <c r="HQT109" s="43"/>
      <c r="HQU109" s="43"/>
      <c r="HQV109" s="43"/>
      <c r="HQW109" s="43"/>
      <c r="HQX109" s="43"/>
      <c r="HQY109" s="43"/>
      <c r="HQZ109" s="43"/>
      <c r="HRA109" s="43"/>
      <c r="HRB109" s="43"/>
      <c r="HRC109" s="43"/>
      <c r="HRD109" s="43"/>
      <c r="HRE109" s="43"/>
      <c r="HRF109" s="43"/>
      <c r="HRG109" s="43"/>
      <c r="HRH109" s="43"/>
      <c r="HRI109" s="43"/>
      <c r="HRJ109" s="43"/>
      <c r="HRK109" s="43"/>
      <c r="HRL109" s="43"/>
      <c r="HRM109" s="43"/>
      <c r="HRN109" s="43"/>
      <c r="HRO109" s="43"/>
      <c r="HRP109" s="43"/>
      <c r="HRQ109" s="43"/>
      <c r="HRR109" s="43"/>
      <c r="HRS109" s="43"/>
      <c r="HRT109" s="43"/>
      <c r="HRU109" s="43"/>
      <c r="HRV109" s="43"/>
      <c r="HRW109" s="43"/>
      <c r="HRX109" s="43"/>
      <c r="HRY109" s="43"/>
      <c r="HRZ109" s="43"/>
      <c r="HSA109" s="43"/>
      <c r="HSB109" s="43"/>
      <c r="HSC109" s="43"/>
      <c r="HSD109" s="43"/>
      <c r="HSE109" s="43"/>
      <c r="HSF109" s="43"/>
      <c r="HSG109" s="43"/>
      <c r="HSH109" s="43"/>
      <c r="HSI109" s="43"/>
      <c r="HSJ109" s="43"/>
      <c r="HSK109" s="43"/>
      <c r="HSL109" s="43"/>
      <c r="HSM109" s="43"/>
      <c r="HSN109" s="43"/>
      <c r="HSO109" s="43"/>
      <c r="HSP109" s="43"/>
      <c r="HSQ109" s="43"/>
      <c r="HSR109" s="43"/>
      <c r="HSS109" s="43"/>
      <c r="HST109" s="43"/>
      <c r="HSU109" s="43"/>
      <c r="HSV109" s="43"/>
      <c r="HSW109" s="43"/>
      <c r="HSX109" s="43"/>
      <c r="HSY109" s="43"/>
      <c r="HSZ109" s="43"/>
      <c r="HTA109" s="43"/>
      <c r="HTB109" s="43"/>
      <c r="HTC109" s="43"/>
      <c r="HTD109" s="43"/>
      <c r="HTE109" s="43"/>
      <c r="HTF109" s="43"/>
      <c r="HTG109" s="43"/>
      <c r="HTH109" s="43"/>
      <c r="HTI109" s="43"/>
      <c r="HTJ109" s="43"/>
      <c r="HTK109" s="43"/>
      <c r="HTL109" s="43"/>
      <c r="HTM109" s="43"/>
      <c r="HTN109" s="43"/>
      <c r="HTO109" s="43"/>
      <c r="HTP109" s="43"/>
      <c r="HTQ109" s="43"/>
      <c r="HTR109" s="43"/>
      <c r="HTS109" s="43"/>
      <c r="HTT109" s="43"/>
      <c r="HTU109" s="43"/>
      <c r="HTV109" s="43"/>
      <c r="HTW109" s="43"/>
      <c r="HTX109" s="43"/>
      <c r="HTY109" s="43"/>
      <c r="HTZ109" s="43"/>
      <c r="HUA109" s="43"/>
      <c r="HUB109" s="43"/>
      <c r="HUC109" s="43"/>
      <c r="HUD109" s="43"/>
      <c r="HUE109" s="43"/>
      <c r="HUF109" s="43"/>
      <c r="HUG109" s="43"/>
      <c r="HUH109" s="43"/>
      <c r="HUI109" s="43"/>
      <c r="HUJ109" s="43"/>
      <c r="HUK109" s="43"/>
      <c r="HUL109" s="43"/>
      <c r="HUM109" s="43"/>
      <c r="HUN109" s="43"/>
      <c r="HUO109" s="43"/>
      <c r="HUP109" s="43"/>
      <c r="HUQ109" s="43"/>
      <c r="HUR109" s="43"/>
      <c r="HUS109" s="43"/>
      <c r="HUT109" s="43"/>
      <c r="HUU109" s="43"/>
      <c r="HUV109" s="43"/>
      <c r="HUW109" s="43"/>
      <c r="HUX109" s="43"/>
      <c r="HUY109" s="43"/>
      <c r="HUZ109" s="43"/>
      <c r="HVA109" s="43"/>
      <c r="HVB109" s="43"/>
      <c r="HVC109" s="43"/>
      <c r="HVD109" s="43"/>
      <c r="HVE109" s="43"/>
      <c r="HVF109" s="43"/>
      <c r="HVG109" s="43"/>
      <c r="HVH109" s="43"/>
      <c r="HVI109" s="43"/>
      <c r="HVJ109" s="43"/>
      <c r="HVK109" s="43"/>
      <c r="HVL109" s="43"/>
      <c r="HVM109" s="43"/>
      <c r="HVN109" s="43"/>
      <c r="HVO109" s="43"/>
      <c r="HVP109" s="43"/>
      <c r="HVQ109" s="43"/>
      <c r="HVR109" s="43"/>
      <c r="HVS109" s="43"/>
      <c r="HVT109" s="43"/>
      <c r="HVU109" s="43"/>
      <c r="HVV109" s="43"/>
      <c r="HVW109" s="43"/>
      <c r="HVX109" s="43"/>
      <c r="HVY109" s="43"/>
      <c r="HVZ109" s="43"/>
      <c r="HWA109" s="43"/>
      <c r="HWB109" s="43"/>
      <c r="HWC109" s="43"/>
      <c r="HWD109" s="43"/>
      <c r="HWE109" s="43"/>
      <c r="HWF109" s="43"/>
      <c r="HWG109" s="43"/>
      <c r="HWH109" s="43"/>
      <c r="HWI109" s="43"/>
      <c r="HWJ109" s="43"/>
      <c r="HWK109" s="43"/>
      <c r="HWL109" s="43"/>
      <c r="HWM109" s="43"/>
      <c r="HWN109" s="43"/>
      <c r="HWO109" s="43"/>
      <c r="HWP109" s="43"/>
      <c r="HWQ109" s="43"/>
      <c r="HWR109" s="43"/>
      <c r="HWS109" s="43"/>
      <c r="HWT109" s="43"/>
      <c r="HWU109" s="43"/>
      <c r="HWV109" s="43"/>
      <c r="HWW109" s="43"/>
      <c r="HWX109" s="43"/>
      <c r="HWY109" s="43"/>
      <c r="HWZ109" s="43"/>
      <c r="HXA109" s="43"/>
      <c r="HXB109" s="43"/>
      <c r="HXC109" s="43"/>
      <c r="HXD109" s="43"/>
      <c r="HXE109" s="43"/>
      <c r="HXF109" s="43"/>
      <c r="HXG109" s="43"/>
      <c r="HXH109" s="43"/>
      <c r="HXI109" s="43"/>
      <c r="HXJ109" s="43"/>
      <c r="HXK109" s="43"/>
      <c r="HXL109" s="43"/>
      <c r="HXM109" s="43"/>
      <c r="HXN109" s="43"/>
      <c r="HXO109" s="43"/>
      <c r="HXP109" s="43"/>
      <c r="HXQ109" s="43"/>
      <c r="HXR109" s="43"/>
      <c r="HXS109" s="43"/>
      <c r="HXT109" s="43"/>
      <c r="HXU109" s="43"/>
      <c r="HXV109" s="43"/>
      <c r="HXW109" s="43"/>
      <c r="HXX109" s="43"/>
      <c r="HXY109" s="43"/>
      <c r="HXZ109" s="43"/>
      <c r="HYA109" s="43"/>
      <c r="HYB109" s="43"/>
      <c r="HYC109" s="43"/>
      <c r="HYD109" s="43"/>
      <c r="HYE109" s="43"/>
      <c r="HYF109" s="43"/>
      <c r="HYG109" s="43"/>
      <c r="HYH109" s="43"/>
      <c r="HYI109" s="43"/>
      <c r="HYJ109" s="43"/>
      <c r="HYK109" s="43"/>
      <c r="HYL109" s="43"/>
      <c r="HYM109" s="43"/>
      <c r="HYN109" s="43"/>
      <c r="HYO109" s="43"/>
      <c r="HYP109" s="43"/>
      <c r="HYQ109" s="43"/>
      <c r="HYR109" s="43"/>
      <c r="HYS109" s="43"/>
      <c r="HYT109" s="43"/>
      <c r="HYU109" s="43"/>
      <c r="HYV109" s="43"/>
      <c r="HYW109" s="43"/>
      <c r="HYX109" s="43"/>
      <c r="HYY109" s="43"/>
      <c r="HYZ109" s="43"/>
      <c r="HZA109" s="43"/>
      <c r="HZB109" s="43"/>
      <c r="HZC109" s="43"/>
      <c r="HZD109" s="43"/>
      <c r="HZE109" s="43"/>
      <c r="HZF109" s="43"/>
      <c r="HZG109" s="43"/>
      <c r="HZH109" s="43"/>
      <c r="HZI109" s="43"/>
      <c r="HZJ109" s="43"/>
      <c r="HZK109" s="43"/>
      <c r="HZL109" s="43"/>
      <c r="HZM109" s="43"/>
      <c r="HZN109" s="43"/>
      <c r="HZO109" s="43"/>
      <c r="HZP109" s="43"/>
      <c r="HZQ109" s="43"/>
      <c r="HZR109" s="43"/>
      <c r="HZS109" s="43"/>
      <c r="HZT109" s="43"/>
      <c r="HZU109" s="43"/>
      <c r="HZV109" s="43"/>
      <c r="HZW109" s="43"/>
      <c r="HZX109" s="43"/>
      <c r="HZY109" s="43"/>
      <c r="HZZ109" s="43"/>
      <c r="IAA109" s="43"/>
      <c r="IAB109" s="43"/>
      <c r="IAC109" s="43"/>
      <c r="IAD109" s="43"/>
      <c r="IAE109" s="43"/>
      <c r="IAF109" s="43"/>
      <c r="IAG109" s="43"/>
      <c r="IAH109" s="43"/>
      <c r="IAI109" s="43"/>
      <c r="IAJ109" s="43"/>
      <c r="IAK109" s="43"/>
      <c r="IAL109" s="43"/>
      <c r="IAM109" s="43"/>
      <c r="IAN109" s="43"/>
      <c r="IAO109" s="43"/>
      <c r="IAP109" s="43"/>
      <c r="IAQ109" s="43"/>
      <c r="IAR109" s="43"/>
      <c r="IAS109" s="43"/>
      <c r="IAT109" s="43"/>
      <c r="IAU109" s="43"/>
      <c r="IAV109" s="43"/>
      <c r="IAW109" s="43"/>
      <c r="IAX109" s="43"/>
      <c r="IAY109" s="43"/>
      <c r="IAZ109" s="43"/>
      <c r="IBA109" s="43"/>
      <c r="IBB109" s="43"/>
      <c r="IBC109" s="43"/>
      <c r="IBD109" s="43"/>
      <c r="IBE109" s="43"/>
      <c r="IBF109" s="43"/>
      <c r="IBG109" s="43"/>
      <c r="IBH109" s="43"/>
      <c r="IBI109" s="43"/>
      <c r="IBJ109" s="43"/>
      <c r="IBK109" s="43"/>
      <c r="IBL109" s="43"/>
      <c r="IBM109" s="43"/>
      <c r="IBN109" s="43"/>
      <c r="IBO109" s="43"/>
      <c r="IBP109" s="43"/>
      <c r="IBQ109" s="43"/>
      <c r="IBR109" s="43"/>
      <c r="IBS109" s="43"/>
      <c r="IBT109" s="43"/>
      <c r="IBU109" s="43"/>
      <c r="IBV109" s="43"/>
      <c r="IBW109" s="43"/>
      <c r="IBX109" s="43"/>
      <c r="IBY109" s="43"/>
      <c r="IBZ109" s="43"/>
      <c r="ICA109" s="43"/>
      <c r="ICB109" s="43"/>
      <c r="ICC109" s="43"/>
      <c r="ICD109" s="43"/>
      <c r="ICE109" s="43"/>
      <c r="ICF109" s="43"/>
      <c r="ICG109" s="43"/>
      <c r="ICH109" s="43"/>
      <c r="ICI109" s="43"/>
      <c r="ICJ109" s="43"/>
      <c r="ICK109" s="43"/>
      <c r="ICL109" s="43"/>
      <c r="ICM109" s="43"/>
      <c r="ICN109" s="43"/>
      <c r="ICO109" s="43"/>
      <c r="ICP109" s="43"/>
      <c r="ICQ109" s="43"/>
      <c r="ICR109" s="43"/>
      <c r="ICS109" s="43"/>
      <c r="ICT109" s="43"/>
      <c r="ICU109" s="43"/>
      <c r="ICV109" s="43"/>
      <c r="ICW109" s="43"/>
      <c r="ICX109" s="43"/>
      <c r="ICY109" s="43"/>
      <c r="ICZ109" s="43"/>
      <c r="IDA109" s="43"/>
      <c r="IDB109" s="43"/>
      <c r="IDC109" s="43"/>
      <c r="IDD109" s="43"/>
      <c r="IDE109" s="43"/>
      <c r="IDF109" s="43"/>
      <c r="IDG109" s="43"/>
      <c r="IDH109" s="43"/>
      <c r="IDI109" s="43"/>
      <c r="IDJ109" s="43"/>
      <c r="IDK109" s="43"/>
      <c r="IDL109" s="43"/>
      <c r="IDM109" s="43"/>
      <c r="IDN109" s="43"/>
      <c r="IDO109" s="43"/>
      <c r="IDP109" s="43"/>
      <c r="IDQ109" s="43"/>
      <c r="IDR109" s="43"/>
      <c r="IDS109" s="43"/>
      <c r="IDT109" s="43"/>
      <c r="IDU109" s="43"/>
      <c r="IDV109" s="43"/>
      <c r="IDW109" s="43"/>
      <c r="IDX109" s="43"/>
      <c r="IDY109" s="43"/>
      <c r="IDZ109" s="43"/>
      <c r="IEA109" s="43"/>
      <c r="IEB109" s="43"/>
      <c r="IEC109" s="43"/>
      <c r="IED109" s="43"/>
      <c r="IEE109" s="43"/>
      <c r="IEF109" s="43"/>
      <c r="IEG109" s="43"/>
      <c r="IEH109" s="43"/>
      <c r="IEI109" s="43"/>
      <c r="IEJ109" s="43"/>
      <c r="IEK109" s="43"/>
      <c r="IEL109" s="43"/>
      <c r="IEM109" s="43"/>
      <c r="IEN109" s="43"/>
      <c r="IEO109" s="43"/>
      <c r="IEP109" s="43"/>
      <c r="IEQ109" s="43"/>
      <c r="IER109" s="43"/>
      <c r="IES109" s="43"/>
      <c r="IET109" s="43"/>
      <c r="IEU109" s="43"/>
      <c r="IEV109" s="43"/>
      <c r="IEW109" s="43"/>
      <c r="IEX109" s="43"/>
      <c r="IEY109" s="43"/>
      <c r="IEZ109" s="43"/>
      <c r="IFA109" s="43"/>
      <c r="IFB109" s="43"/>
      <c r="IFC109" s="43"/>
      <c r="IFD109" s="43"/>
      <c r="IFE109" s="43"/>
      <c r="IFF109" s="43"/>
      <c r="IFG109" s="43"/>
      <c r="IFH109" s="43"/>
      <c r="IFI109" s="43"/>
      <c r="IFJ109" s="43"/>
      <c r="IFK109" s="43"/>
      <c r="IFL109" s="43"/>
      <c r="IFM109" s="43"/>
      <c r="IFN109" s="43"/>
      <c r="IFO109" s="43"/>
      <c r="IFP109" s="43"/>
      <c r="IFQ109" s="43"/>
      <c r="IFR109" s="43"/>
      <c r="IFS109" s="43"/>
      <c r="IFT109" s="43"/>
      <c r="IFU109" s="43"/>
      <c r="IFV109" s="43"/>
      <c r="IFW109" s="43"/>
      <c r="IFX109" s="43"/>
      <c r="IFY109" s="43"/>
      <c r="IFZ109" s="43"/>
      <c r="IGA109" s="43"/>
      <c r="IGB109" s="43"/>
      <c r="IGC109" s="43"/>
      <c r="IGD109" s="43"/>
      <c r="IGE109" s="43"/>
      <c r="IGF109" s="43"/>
      <c r="IGG109" s="43"/>
      <c r="IGH109" s="43"/>
      <c r="IGI109" s="43"/>
      <c r="IGJ109" s="43"/>
      <c r="IGK109" s="43"/>
      <c r="IGL109" s="43"/>
      <c r="IGM109" s="43"/>
      <c r="IGN109" s="43"/>
      <c r="IGO109" s="43"/>
      <c r="IGP109" s="43"/>
      <c r="IGQ109" s="43"/>
      <c r="IGR109" s="43"/>
      <c r="IGS109" s="43"/>
      <c r="IGT109" s="43"/>
      <c r="IGU109" s="43"/>
      <c r="IGV109" s="43"/>
      <c r="IGW109" s="43"/>
      <c r="IGX109" s="43"/>
      <c r="IGY109" s="43"/>
      <c r="IGZ109" s="43"/>
      <c r="IHA109" s="43"/>
      <c r="IHB109" s="43"/>
      <c r="IHC109" s="43"/>
      <c r="IHD109" s="43"/>
      <c r="IHE109" s="43"/>
      <c r="IHF109" s="43"/>
      <c r="IHG109" s="43"/>
      <c r="IHH109" s="43"/>
      <c r="IHI109" s="43"/>
      <c r="IHJ109" s="43"/>
      <c r="IHK109" s="43"/>
      <c r="IHL109" s="43"/>
      <c r="IHM109" s="43"/>
      <c r="IHN109" s="43"/>
      <c r="IHO109" s="43"/>
      <c r="IHP109" s="43"/>
      <c r="IHQ109" s="43"/>
      <c r="IHR109" s="43"/>
      <c r="IHS109" s="43"/>
      <c r="IHT109" s="43"/>
      <c r="IHU109" s="43"/>
      <c r="IHV109" s="43"/>
      <c r="IHW109" s="43"/>
      <c r="IHX109" s="43"/>
      <c r="IHY109" s="43"/>
      <c r="IHZ109" s="43"/>
      <c r="IIA109" s="43"/>
      <c r="IIB109" s="43"/>
      <c r="IIC109" s="43"/>
      <c r="IID109" s="43"/>
      <c r="IIE109" s="43"/>
      <c r="IIF109" s="43"/>
      <c r="IIG109" s="43"/>
      <c r="IIH109" s="43"/>
      <c r="III109" s="43"/>
      <c r="IIJ109" s="43"/>
      <c r="IIK109" s="43"/>
      <c r="IIL109" s="43"/>
      <c r="IIM109" s="43"/>
      <c r="IIN109" s="43"/>
      <c r="IIO109" s="43"/>
      <c r="IIP109" s="43"/>
      <c r="IIQ109" s="43"/>
      <c r="IIR109" s="43"/>
      <c r="IIS109" s="43"/>
      <c r="IIT109" s="43"/>
      <c r="IIU109" s="43"/>
      <c r="IIV109" s="43"/>
      <c r="IIW109" s="43"/>
      <c r="IIX109" s="43"/>
      <c r="IIY109" s="43"/>
      <c r="IIZ109" s="43"/>
      <c r="IJA109" s="43"/>
      <c r="IJB109" s="43"/>
      <c r="IJC109" s="43"/>
      <c r="IJD109" s="43"/>
      <c r="IJE109" s="43"/>
      <c r="IJF109" s="43"/>
      <c r="IJG109" s="43"/>
      <c r="IJH109" s="43"/>
      <c r="IJI109" s="43"/>
      <c r="IJJ109" s="43"/>
      <c r="IJK109" s="43"/>
      <c r="IJL109" s="43"/>
      <c r="IJM109" s="43"/>
      <c r="IJN109" s="43"/>
      <c r="IJO109" s="43"/>
      <c r="IJP109" s="43"/>
      <c r="IJQ109" s="43"/>
      <c r="IJR109" s="43"/>
      <c r="IJS109" s="43"/>
      <c r="IJT109" s="43"/>
      <c r="IJU109" s="43"/>
      <c r="IJV109" s="43"/>
      <c r="IJW109" s="43"/>
      <c r="IJX109" s="43"/>
      <c r="IJY109" s="43"/>
      <c r="IJZ109" s="43"/>
      <c r="IKA109" s="43"/>
      <c r="IKB109" s="43"/>
      <c r="IKC109" s="43"/>
      <c r="IKD109" s="43"/>
      <c r="IKE109" s="43"/>
      <c r="IKF109" s="43"/>
      <c r="IKG109" s="43"/>
      <c r="IKH109" s="43"/>
      <c r="IKI109" s="43"/>
      <c r="IKJ109" s="43"/>
      <c r="IKK109" s="43"/>
      <c r="IKL109" s="43"/>
      <c r="IKM109" s="43"/>
      <c r="IKN109" s="43"/>
      <c r="IKO109" s="43"/>
      <c r="IKP109" s="43"/>
      <c r="IKQ109" s="43"/>
      <c r="IKR109" s="43"/>
      <c r="IKS109" s="43"/>
      <c r="IKT109" s="43"/>
      <c r="IKU109" s="43"/>
      <c r="IKV109" s="43"/>
      <c r="IKW109" s="43"/>
      <c r="IKX109" s="43"/>
      <c r="IKY109" s="43"/>
      <c r="IKZ109" s="43"/>
      <c r="ILA109" s="43"/>
      <c r="ILB109" s="43"/>
      <c r="ILC109" s="43"/>
      <c r="ILD109" s="43"/>
      <c r="ILE109" s="43"/>
      <c r="ILF109" s="43"/>
      <c r="ILG109" s="43"/>
      <c r="ILH109" s="43"/>
      <c r="ILI109" s="43"/>
      <c r="ILJ109" s="43"/>
      <c r="ILK109" s="43"/>
      <c r="ILL109" s="43"/>
      <c r="ILM109" s="43"/>
      <c r="ILN109" s="43"/>
      <c r="ILO109" s="43"/>
      <c r="ILP109" s="43"/>
      <c r="ILQ109" s="43"/>
      <c r="ILR109" s="43"/>
      <c r="ILS109" s="43"/>
      <c r="ILT109" s="43"/>
      <c r="ILU109" s="43"/>
      <c r="ILV109" s="43"/>
      <c r="ILW109" s="43"/>
      <c r="ILX109" s="43"/>
      <c r="ILY109" s="43"/>
      <c r="ILZ109" s="43"/>
      <c r="IMA109" s="43"/>
      <c r="IMB109" s="43"/>
      <c r="IMC109" s="43"/>
      <c r="IMD109" s="43"/>
      <c r="IME109" s="43"/>
      <c r="IMF109" s="43"/>
      <c r="IMG109" s="43"/>
      <c r="IMH109" s="43"/>
      <c r="IMI109" s="43"/>
      <c r="IMJ109" s="43"/>
      <c r="IMK109" s="43"/>
      <c r="IML109" s="43"/>
      <c r="IMM109" s="43"/>
      <c r="IMN109" s="43"/>
      <c r="IMO109" s="43"/>
      <c r="IMP109" s="43"/>
      <c r="IMQ109" s="43"/>
      <c r="IMR109" s="43"/>
      <c r="IMS109" s="43"/>
      <c r="IMT109" s="43"/>
      <c r="IMU109" s="43"/>
      <c r="IMV109" s="43"/>
      <c r="IMW109" s="43"/>
      <c r="IMX109" s="43"/>
      <c r="IMY109" s="43"/>
      <c r="IMZ109" s="43"/>
      <c r="INA109" s="43"/>
      <c r="INB109" s="43"/>
      <c r="INC109" s="43"/>
      <c r="IND109" s="43"/>
      <c r="INE109" s="43"/>
      <c r="INF109" s="43"/>
      <c r="ING109" s="43"/>
      <c r="INH109" s="43"/>
      <c r="INI109" s="43"/>
      <c r="INJ109" s="43"/>
      <c r="INK109" s="43"/>
      <c r="INL109" s="43"/>
      <c r="INM109" s="43"/>
      <c r="INN109" s="43"/>
      <c r="INO109" s="43"/>
      <c r="INP109" s="43"/>
      <c r="INQ109" s="43"/>
      <c r="INR109" s="43"/>
      <c r="INS109" s="43"/>
      <c r="INT109" s="43"/>
      <c r="INU109" s="43"/>
      <c r="INV109" s="43"/>
      <c r="INW109" s="43"/>
      <c r="INX109" s="43"/>
      <c r="INY109" s="43"/>
      <c r="INZ109" s="43"/>
      <c r="IOA109" s="43"/>
      <c r="IOB109" s="43"/>
      <c r="IOC109" s="43"/>
      <c r="IOD109" s="43"/>
      <c r="IOE109" s="43"/>
      <c r="IOF109" s="43"/>
      <c r="IOG109" s="43"/>
      <c r="IOH109" s="43"/>
      <c r="IOI109" s="43"/>
      <c r="IOJ109" s="43"/>
      <c r="IOK109" s="43"/>
      <c r="IOL109" s="43"/>
      <c r="IOM109" s="43"/>
      <c r="ION109" s="43"/>
      <c r="IOO109" s="43"/>
      <c r="IOP109" s="43"/>
      <c r="IOQ109" s="43"/>
      <c r="IOR109" s="43"/>
      <c r="IOS109" s="43"/>
      <c r="IOT109" s="43"/>
      <c r="IOU109" s="43"/>
      <c r="IOV109" s="43"/>
      <c r="IOW109" s="43"/>
      <c r="IOX109" s="43"/>
      <c r="IOY109" s="43"/>
      <c r="IOZ109" s="43"/>
      <c r="IPA109" s="43"/>
      <c r="IPB109" s="43"/>
      <c r="IPC109" s="43"/>
      <c r="IPD109" s="43"/>
      <c r="IPE109" s="43"/>
      <c r="IPF109" s="43"/>
      <c r="IPG109" s="43"/>
      <c r="IPH109" s="43"/>
      <c r="IPI109" s="43"/>
      <c r="IPJ109" s="43"/>
      <c r="IPK109" s="43"/>
      <c r="IPL109" s="43"/>
      <c r="IPM109" s="43"/>
      <c r="IPN109" s="43"/>
      <c r="IPO109" s="43"/>
      <c r="IPP109" s="43"/>
      <c r="IPQ109" s="43"/>
      <c r="IPR109" s="43"/>
      <c r="IPS109" s="43"/>
      <c r="IPT109" s="43"/>
      <c r="IPU109" s="43"/>
      <c r="IPV109" s="43"/>
      <c r="IPW109" s="43"/>
      <c r="IPX109" s="43"/>
      <c r="IPY109" s="43"/>
      <c r="IPZ109" s="43"/>
      <c r="IQA109" s="43"/>
      <c r="IQB109" s="43"/>
      <c r="IQC109" s="43"/>
      <c r="IQD109" s="43"/>
      <c r="IQE109" s="43"/>
      <c r="IQF109" s="43"/>
      <c r="IQG109" s="43"/>
      <c r="IQH109" s="43"/>
      <c r="IQI109" s="43"/>
      <c r="IQJ109" s="43"/>
      <c r="IQK109" s="43"/>
      <c r="IQL109" s="43"/>
      <c r="IQM109" s="43"/>
      <c r="IQN109" s="43"/>
      <c r="IQO109" s="43"/>
      <c r="IQP109" s="43"/>
      <c r="IQQ109" s="43"/>
      <c r="IQR109" s="43"/>
      <c r="IQS109" s="43"/>
      <c r="IQT109" s="43"/>
      <c r="IQU109" s="43"/>
      <c r="IQV109" s="43"/>
      <c r="IQW109" s="43"/>
      <c r="IQX109" s="43"/>
      <c r="IQY109" s="43"/>
      <c r="IQZ109" s="43"/>
      <c r="IRA109" s="43"/>
      <c r="IRB109" s="43"/>
      <c r="IRC109" s="43"/>
      <c r="IRD109" s="43"/>
      <c r="IRE109" s="43"/>
      <c r="IRF109" s="43"/>
      <c r="IRG109" s="43"/>
      <c r="IRH109" s="43"/>
      <c r="IRI109" s="43"/>
      <c r="IRJ109" s="43"/>
      <c r="IRK109" s="43"/>
      <c r="IRL109" s="43"/>
      <c r="IRM109" s="43"/>
      <c r="IRN109" s="43"/>
      <c r="IRO109" s="43"/>
      <c r="IRP109" s="43"/>
      <c r="IRQ109" s="43"/>
      <c r="IRR109" s="43"/>
      <c r="IRS109" s="43"/>
      <c r="IRT109" s="43"/>
      <c r="IRU109" s="43"/>
      <c r="IRV109" s="43"/>
      <c r="IRW109" s="43"/>
      <c r="IRX109" s="43"/>
      <c r="IRY109" s="43"/>
      <c r="IRZ109" s="43"/>
      <c r="ISA109" s="43"/>
      <c r="ISB109" s="43"/>
      <c r="ISC109" s="43"/>
      <c r="ISD109" s="43"/>
      <c r="ISE109" s="43"/>
      <c r="ISF109" s="43"/>
      <c r="ISG109" s="43"/>
      <c r="ISH109" s="43"/>
      <c r="ISI109" s="43"/>
      <c r="ISJ109" s="43"/>
      <c r="ISK109" s="43"/>
      <c r="ISL109" s="43"/>
      <c r="ISM109" s="43"/>
      <c r="ISN109" s="43"/>
      <c r="ISO109" s="43"/>
      <c r="ISP109" s="43"/>
      <c r="ISQ109" s="43"/>
      <c r="ISR109" s="43"/>
      <c r="ISS109" s="43"/>
      <c r="IST109" s="43"/>
      <c r="ISU109" s="43"/>
      <c r="ISV109" s="43"/>
      <c r="ISW109" s="43"/>
      <c r="ISX109" s="43"/>
      <c r="ISY109" s="43"/>
      <c r="ISZ109" s="43"/>
      <c r="ITA109" s="43"/>
      <c r="ITB109" s="43"/>
      <c r="ITC109" s="43"/>
      <c r="ITD109" s="43"/>
      <c r="ITE109" s="43"/>
      <c r="ITF109" s="43"/>
      <c r="ITG109" s="43"/>
      <c r="ITH109" s="43"/>
      <c r="ITI109" s="43"/>
      <c r="ITJ109" s="43"/>
      <c r="ITK109" s="43"/>
      <c r="ITL109" s="43"/>
      <c r="ITM109" s="43"/>
      <c r="ITN109" s="43"/>
      <c r="ITO109" s="43"/>
      <c r="ITP109" s="43"/>
      <c r="ITQ109" s="43"/>
      <c r="ITR109" s="43"/>
      <c r="ITS109" s="43"/>
      <c r="ITT109" s="43"/>
      <c r="ITU109" s="43"/>
      <c r="ITV109" s="43"/>
      <c r="ITW109" s="43"/>
      <c r="ITX109" s="43"/>
      <c r="ITY109" s="43"/>
      <c r="ITZ109" s="43"/>
      <c r="IUA109" s="43"/>
      <c r="IUB109" s="43"/>
      <c r="IUC109" s="43"/>
      <c r="IUD109" s="43"/>
      <c r="IUE109" s="43"/>
      <c r="IUF109" s="43"/>
      <c r="IUG109" s="43"/>
      <c r="IUH109" s="43"/>
      <c r="IUI109" s="43"/>
      <c r="IUJ109" s="43"/>
      <c r="IUK109" s="43"/>
      <c r="IUL109" s="43"/>
      <c r="IUM109" s="43"/>
      <c r="IUN109" s="43"/>
      <c r="IUO109" s="43"/>
      <c r="IUP109" s="43"/>
      <c r="IUQ109" s="43"/>
      <c r="IUR109" s="43"/>
      <c r="IUS109" s="43"/>
      <c r="IUT109" s="43"/>
      <c r="IUU109" s="43"/>
      <c r="IUV109" s="43"/>
      <c r="IUW109" s="43"/>
      <c r="IUX109" s="43"/>
      <c r="IUY109" s="43"/>
      <c r="IUZ109" s="43"/>
      <c r="IVA109" s="43"/>
      <c r="IVB109" s="43"/>
      <c r="IVC109" s="43"/>
      <c r="IVD109" s="43"/>
      <c r="IVE109" s="43"/>
      <c r="IVF109" s="43"/>
      <c r="IVG109" s="43"/>
      <c r="IVH109" s="43"/>
      <c r="IVI109" s="43"/>
      <c r="IVJ109" s="43"/>
      <c r="IVK109" s="43"/>
      <c r="IVL109" s="43"/>
      <c r="IVM109" s="43"/>
      <c r="IVN109" s="43"/>
      <c r="IVO109" s="43"/>
      <c r="IVP109" s="43"/>
      <c r="IVQ109" s="43"/>
      <c r="IVR109" s="43"/>
      <c r="IVS109" s="43"/>
      <c r="IVT109" s="43"/>
      <c r="IVU109" s="43"/>
      <c r="IVV109" s="43"/>
      <c r="IVW109" s="43"/>
      <c r="IVX109" s="43"/>
      <c r="IVY109" s="43"/>
      <c r="IVZ109" s="43"/>
      <c r="IWA109" s="43"/>
      <c r="IWB109" s="43"/>
      <c r="IWC109" s="43"/>
      <c r="IWD109" s="43"/>
      <c r="IWE109" s="43"/>
      <c r="IWF109" s="43"/>
      <c r="IWG109" s="43"/>
      <c r="IWH109" s="43"/>
      <c r="IWI109" s="43"/>
      <c r="IWJ109" s="43"/>
      <c r="IWK109" s="43"/>
      <c r="IWL109" s="43"/>
      <c r="IWM109" s="43"/>
      <c r="IWN109" s="43"/>
      <c r="IWO109" s="43"/>
      <c r="IWP109" s="43"/>
      <c r="IWQ109" s="43"/>
      <c r="IWR109" s="43"/>
      <c r="IWS109" s="43"/>
      <c r="IWT109" s="43"/>
      <c r="IWU109" s="43"/>
      <c r="IWV109" s="43"/>
      <c r="IWW109" s="43"/>
      <c r="IWX109" s="43"/>
      <c r="IWY109" s="43"/>
      <c r="IWZ109" s="43"/>
      <c r="IXA109" s="43"/>
      <c r="IXB109" s="43"/>
      <c r="IXC109" s="43"/>
      <c r="IXD109" s="43"/>
      <c r="IXE109" s="43"/>
      <c r="IXF109" s="43"/>
      <c r="IXG109" s="43"/>
      <c r="IXH109" s="43"/>
      <c r="IXI109" s="43"/>
      <c r="IXJ109" s="43"/>
      <c r="IXK109" s="43"/>
      <c r="IXL109" s="43"/>
      <c r="IXM109" s="43"/>
      <c r="IXN109" s="43"/>
      <c r="IXO109" s="43"/>
      <c r="IXP109" s="43"/>
      <c r="IXQ109" s="43"/>
      <c r="IXR109" s="43"/>
      <c r="IXS109" s="43"/>
      <c r="IXT109" s="43"/>
      <c r="IXU109" s="43"/>
      <c r="IXV109" s="43"/>
      <c r="IXW109" s="43"/>
      <c r="IXX109" s="43"/>
      <c r="IXY109" s="43"/>
      <c r="IXZ109" s="43"/>
      <c r="IYA109" s="43"/>
      <c r="IYB109" s="43"/>
      <c r="IYC109" s="43"/>
      <c r="IYD109" s="43"/>
      <c r="IYE109" s="43"/>
      <c r="IYF109" s="43"/>
      <c r="IYG109" s="43"/>
      <c r="IYH109" s="43"/>
      <c r="IYI109" s="43"/>
      <c r="IYJ109" s="43"/>
      <c r="IYK109" s="43"/>
      <c r="IYL109" s="43"/>
      <c r="IYM109" s="43"/>
      <c r="IYN109" s="43"/>
      <c r="IYO109" s="43"/>
      <c r="IYP109" s="43"/>
      <c r="IYQ109" s="43"/>
      <c r="IYR109" s="43"/>
      <c r="IYS109" s="43"/>
      <c r="IYT109" s="43"/>
      <c r="IYU109" s="43"/>
      <c r="IYV109" s="43"/>
      <c r="IYW109" s="43"/>
      <c r="IYX109" s="43"/>
      <c r="IYY109" s="43"/>
      <c r="IYZ109" s="43"/>
      <c r="IZA109" s="43"/>
      <c r="IZB109" s="43"/>
      <c r="IZC109" s="43"/>
      <c r="IZD109" s="43"/>
      <c r="IZE109" s="43"/>
      <c r="IZF109" s="43"/>
      <c r="IZG109" s="43"/>
      <c r="IZH109" s="43"/>
      <c r="IZI109" s="43"/>
      <c r="IZJ109" s="43"/>
      <c r="IZK109" s="43"/>
      <c r="IZL109" s="43"/>
      <c r="IZM109" s="43"/>
      <c r="IZN109" s="43"/>
      <c r="IZO109" s="43"/>
      <c r="IZP109" s="43"/>
      <c r="IZQ109" s="43"/>
      <c r="IZR109" s="43"/>
      <c r="IZS109" s="43"/>
      <c r="IZT109" s="43"/>
      <c r="IZU109" s="43"/>
      <c r="IZV109" s="43"/>
      <c r="IZW109" s="43"/>
      <c r="IZX109" s="43"/>
      <c r="IZY109" s="43"/>
      <c r="IZZ109" s="43"/>
      <c r="JAA109" s="43"/>
      <c r="JAB109" s="43"/>
      <c r="JAC109" s="43"/>
      <c r="JAD109" s="43"/>
      <c r="JAE109" s="43"/>
      <c r="JAF109" s="43"/>
      <c r="JAG109" s="43"/>
      <c r="JAH109" s="43"/>
      <c r="JAI109" s="43"/>
      <c r="JAJ109" s="43"/>
      <c r="JAK109" s="43"/>
      <c r="JAL109" s="43"/>
      <c r="JAM109" s="43"/>
      <c r="JAN109" s="43"/>
      <c r="JAO109" s="43"/>
      <c r="JAP109" s="43"/>
      <c r="JAQ109" s="43"/>
      <c r="JAR109" s="43"/>
      <c r="JAS109" s="43"/>
      <c r="JAT109" s="43"/>
      <c r="JAU109" s="43"/>
      <c r="JAV109" s="43"/>
      <c r="JAW109" s="43"/>
      <c r="JAX109" s="43"/>
      <c r="JAY109" s="43"/>
      <c r="JAZ109" s="43"/>
      <c r="JBA109" s="43"/>
      <c r="JBB109" s="43"/>
      <c r="JBC109" s="43"/>
      <c r="JBD109" s="43"/>
      <c r="JBE109" s="43"/>
      <c r="JBF109" s="43"/>
      <c r="JBG109" s="43"/>
      <c r="JBH109" s="43"/>
      <c r="JBI109" s="43"/>
      <c r="JBJ109" s="43"/>
      <c r="JBK109" s="43"/>
      <c r="JBL109" s="43"/>
      <c r="JBM109" s="43"/>
      <c r="JBN109" s="43"/>
      <c r="JBO109" s="43"/>
      <c r="JBP109" s="43"/>
      <c r="JBQ109" s="43"/>
      <c r="JBR109" s="43"/>
      <c r="JBS109" s="43"/>
      <c r="JBT109" s="43"/>
      <c r="JBU109" s="43"/>
      <c r="JBV109" s="43"/>
      <c r="JBW109" s="43"/>
      <c r="JBX109" s="43"/>
      <c r="JBY109" s="43"/>
      <c r="JBZ109" s="43"/>
      <c r="JCA109" s="43"/>
      <c r="JCB109" s="43"/>
      <c r="JCC109" s="43"/>
      <c r="JCD109" s="43"/>
      <c r="JCE109" s="43"/>
      <c r="JCF109" s="43"/>
      <c r="JCG109" s="43"/>
      <c r="JCH109" s="43"/>
      <c r="JCI109" s="43"/>
      <c r="JCJ109" s="43"/>
      <c r="JCK109" s="43"/>
      <c r="JCL109" s="43"/>
      <c r="JCM109" s="43"/>
      <c r="JCN109" s="43"/>
      <c r="JCO109" s="43"/>
      <c r="JCP109" s="43"/>
      <c r="JCQ109" s="43"/>
      <c r="JCR109" s="43"/>
      <c r="JCS109" s="43"/>
      <c r="JCT109" s="43"/>
      <c r="JCU109" s="43"/>
      <c r="JCV109" s="43"/>
      <c r="JCW109" s="43"/>
      <c r="JCX109" s="43"/>
      <c r="JCY109" s="43"/>
      <c r="JCZ109" s="43"/>
      <c r="JDA109" s="43"/>
      <c r="JDB109" s="43"/>
      <c r="JDC109" s="43"/>
      <c r="JDD109" s="43"/>
      <c r="JDE109" s="43"/>
      <c r="JDF109" s="43"/>
      <c r="JDG109" s="43"/>
      <c r="JDH109" s="43"/>
      <c r="JDI109" s="43"/>
      <c r="JDJ109" s="43"/>
      <c r="JDK109" s="43"/>
      <c r="JDL109" s="43"/>
      <c r="JDM109" s="43"/>
      <c r="JDN109" s="43"/>
      <c r="JDO109" s="43"/>
      <c r="JDP109" s="43"/>
      <c r="JDQ109" s="43"/>
      <c r="JDR109" s="43"/>
      <c r="JDS109" s="43"/>
      <c r="JDT109" s="43"/>
      <c r="JDU109" s="43"/>
      <c r="JDV109" s="43"/>
      <c r="JDW109" s="43"/>
      <c r="JDX109" s="43"/>
      <c r="JDY109" s="43"/>
      <c r="JDZ109" s="43"/>
      <c r="JEA109" s="43"/>
      <c r="JEB109" s="43"/>
      <c r="JEC109" s="43"/>
      <c r="JED109" s="43"/>
      <c r="JEE109" s="43"/>
      <c r="JEF109" s="43"/>
      <c r="JEG109" s="43"/>
      <c r="JEH109" s="43"/>
      <c r="JEI109" s="43"/>
      <c r="JEJ109" s="43"/>
      <c r="JEK109" s="43"/>
      <c r="JEL109" s="43"/>
      <c r="JEM109" s="43"/>
      <c r="JEN109" s="43"/>
      <c r="JEO109" s="43"/>
      <c r="JEP109" s="43"/>
      <c r="JEQ109" s="43"/>
      <c r="JER109" s="43"/>
      <c r="JES109" s="43"/>
      <c r="JET109" s="43"/>
      <c r="JEU109" s="43"/>
      <c r="JEV109" s="43"/>
      <c r="JEW109" s="43"/>
      <c r="JEX109" s="43"/>
      <c r="JEY109" s="43"/>
      <c r="JEZ109" s="43"/>
      <c r="JFA109" s="43"/>
      <c r="JFB109" s="43"/>
      <c r="JFC109" s="43"/>
      <c r="JFD109" s="43"/>
      <c r="JFE109" s="43"/>
      <c r="JFF109" s="43"/>
      <c r="JFG109" s="43"/>
      <c r="JFH109" s="43"/>
      <c r="JFI109" s="43"/>
      <c r="JFJ109" s="43"/>
      <c r="JFK109" s="43"/>
      <c r="JFL109" s="43"/>
      <c r="JFM109" s="43"/>
      <c r="JFN109" s="43"/>
      <c r="JFO109" s="43"/>
      <c r="JFP109" s="43"/>
      <c r="JFQ109" s="43"/>
      <c r="JFR109" s="43"/>
      <c r="JFS109" s="43"/>
      <c r="JFT109" s="43"/>
      <c r="JFU109" s="43"/>
      <c r="JFV109" s="43"/>
      <c r="JFW109" s="43"/>
      <c r="JFX109" s="43"/>
      <c r="JFY109" s="43"/>
      <c r="JFZ109" s="43"/>
      <c r="JGA109" s="43"/>
      <c r="JGB109" s="43"/>
      <c r="JGC109" s="43"/>
      <c r="JGD109" s="43"/>
      <c r="JGE109" s="43"/>
      <c r="JGF109" s="43"/>
      <c r="JGG109" s="43"/>
      <c r="JGH109" s="43"/>
      <c r="JGI109" s="43"/>
      <c r="JGJ109" s="43"/>
      <c r="JGK109" s="43"/>
      <c r="JGL109" s="43"/>
      <c r="JGM109" s="43"/>
      <c r="JGN109" s="43"/>
      <c r="JGO109" s="43"/>
      <c r="JGP109" s="43"/>
      <c r="JGQ109" s="43"/>
      <c r="JGR109" s="43"/>
      <c r="JGS109" s="43"/>
      <c r="JGT109" s="43"/>
      <c r="JGU109" s="43"/>
      <c r="JGV109" s="43"/>
      <c r="JGW109" s="43"/>
      <c r="JGX109" s="43"/>
      <c r="JGY109" s="43"/>
      <c r="JGZ109" s="43"/>
      <c r="JHA109" s="43"/>
      <c r="JHB109" s="43"/>
      <c r="JHC109" s="43"/>
      <c r="JHD109" s="43"/>
      <c r="JHE109" s="43"/>
      <c r="JHF109" s="43"/>
      <c r="JHG109" s="43"/>
      <c r="JHH109" s="43"/>
      <c r="JHI109" s="43"/>
      <c r="JHJ109" s="43"/>
      <c r="JHK109" s="43"/>
      <c r="JHL109" s="43"/>
      <c r="JHM109" s="43"/>
      <c r="JHN109" s="43"/>
      <c r="JHO109" s="43"/>
      <c r="JHP109" s="43"/>
      <c r="JHQ109" s="43"/>
      <c r="JHR109" s="43"/>
      <c r="JHS109" s="43"/>
      <c r="JHT109" s="43"/>
      <c r="JHU109" s="43"/>
      <c r="JHV109" s="43"/>
      <c r="JHW109" s="43"/>
      <c r="JHX109" s="43"/>
      <c r="JHY109" s="43"/>
      <c r="JHZ109" s="43"/>
      <c r="JIA109" s="43"/>
      <c r="JIB109" s="43"/>
      <c r="JIC109" s="43"/>
      <c r="JID109" s="43"/>
      <c r="JIE109" s="43"/>
      <c r="JIF109" s="43"/>
      <c r="JIG109" s="43"/>
      <c r="JIH109" s="43"/>
      <c r="JII109" s="43"/>
      <c r="JIJ109" s="43"/>
      <c r="JIK109" s="43"/>
      <c r="JIL109" s="43"/>
      <c r="JIM109" s="43"/>
      <c r="JIN109" s="43"/>
      <c r="JIO109" s="43"/>
      <c r="JIP109" s="43"/>
      <c r="JIQ109" s="43"/>
      <c r="JIR109" s="43"/>
      <c r="JIS109" s="43"/>
      <c r="JIT109" s="43"/>
      <c r="JIU109" s="43"/>
      <c r="JIV109" s="43"/>
      <c r="JIW109" s="43"/>
      <c r="JIX109" s="43"/>
      <c r="JIY109" s="43"/>
      <c r="JIZ109" s="43"/>
      <c r="JJA109" s="43"/>
      <c r="JJB109" s="43"/>
      <c r="JJC109" s="43"/>
      <c r="JJD109" s="43"/>
      <c r="JJE109" s="43"/>
      <c r="JJF109" s="43"/>
      <c r="JJG109" s="43"/>
      <c r="JJH109" s="43"/>
      <c r="JJI109" s="43"/>
      <c r="JJJ109" s="43"/>
      <c r="JJK109" s="43"/>
      <c r="JJL109" s="43"/>
      <c r="JJM109" s="43"/>
      <c r="JJN109" s="43"/>
      <c r="JJO109" s="43"/>
      <c r="JJP109" s="43"/>
      <c r="JJQ109" s="43"/>
      <c r="JJR109" s="43"/>
      <c r="JJS109" s="43"/>
      <c r="JJT109" s="43"/>
      <c r="JJU109" s="43"/>
      <c r="JJV109" s="43"/>
      <c r="JJW109" s="43"/>
      <c r="JJX109" s="43"/>
      <c r="JJY109" s="43"/>
      <c r="JJZ109" s="43"/>
      <c r="JKA109" s="43"/>
      <c r="JKB109" s="43"/>
      <c r="JKC109" s="43"/>
      <c r="JKD109" s="43"/>
      <c r="JKE109" s="43"/>
      <c r="JKF109" s="43"/>
      <c r="JKG109" s="43"/>
      <c r="JKH109" s="43"/>
      <c r="JKI109" s="43"/>
      <c r="JKJ109" s="43"/>
      <c r="JKK109" s="43"/>
      <c r="JKL109" s="43"/>
      <c r="JKM109" s="43"/>
      <c r="JKN109" s="43"/>
      <c r="JKO109" s="43"/>
      <c r="JKP109" s="43"/>
      <c r="JKQ109" s="43"/>
      <c r="JKR109" s="43"/>
      <c r="JKS109" s="43"/>
      <c r="JKT109" s="43"/>
      <c r="JKU109" s="43"/>
      <c r="JKV109" s="43"/>
      <c r="JKW109" s="43"/>
      <c r="JKX109" s="43"/>
      <c r="JKY109" s="43"/>
      <c r="JKZ109" s="43"/>
      <c r="JLA109" s="43"/>
      <c r="JLB109" s="43"/>
      <c r="JLC109" s="43"/>
      <c r="JLD109" s="43"/>
      <c r="JLE109" s="43"/>
      <c r="JLF109" s="43"/>
      <c r="JLG109" s="43"/>
      <c r="JLH109" s="43"/>
      <c r="JLI109" s="43"/>
      <c r="JLJ109" s="43"/>
      <c r="JLK109" s="43"/>
      <c r="JLL109" s="43"/>
      <c r="JLM109" s="43"/>
      <c r="JLN109" s="43"/>
      <c r="JLO109" s="43"/>
      <c r="JLP109" s="43"/>
      <c r="JLQ109" s="43"/>
      <c r="JLR109" s="43"/>
      <c r="JLS109" s="43"/>
      <c r="JLT109" s="43"/>
      <c r="JLU109" s="43"/>
      <c r="JLV109" s="43"/>
      <c r="JLW109" s="43"/>
      <c r="JLX109" s="43"/>
      <c r="JLY109" s="43"/>
      <c r="JLZ109" s="43"/>
      <c r="JMA109" s="43"/>
      <c r="JMB109" s="43"/>
      <c r="JMC109" s="43"/>
      <c r="JMD109" s="43"/>
      <c r="JME109" s="43"/>
      <c r="JMF109" s="43"/>
      <c r="JMG109" s="43"/>
      <c r="JMH109" s="43"/>
      <c r="JMI109" s="43"/>
      <c r="JMJ109" s="43"/>
      <c r="JMK109" s="43"/>
      <c r="JML109" s="43"/>
      <c r="JMM109" s="43"/>
      <c r="JMN109" s="43"/>
      <c r="JMO109" s="43"/>
      <c r="JMP109" s="43"/>
      <c r="JMQ109" s="43"/>
      <c r="JMR109" s="43"/>
      <c r="JMS109" s="43"/>
      <c r="JMT109" s="43"/>
      <c r="JMU109" s="43"/>
      <c r="JMV109" s="43"/>
      <c r="JMW109" s="43"/>
      <c r="JMX109" s="43"/>
      <c r="JMY109" s="43"/>
      <c r="JMZ109" s="43"/>
      <c r="JNA109" s="43"/>
      <c r="JNB109" s="43"/>
      <c r="JNC109" s="43"/>
      <c r="JND109" s="43"/>
      <c r="JNE109" s="43"/>
      <c r="JNF109" s="43"/>
      <c r="JNG109" s="43"/>
      <c r="JNH109" s="43"/>
      <c r="JNI109" s="43"/>
      <c r="JNJ109" s="43"/>
      <c r="JNK109" s="43"/>
      <c r="JNL109" s="43"/>
      <c r="JNM109" s="43"/>
      <c r="JNN109" s="43"/>
      <c r="JNO109" s="43"/>
      <c r="JNP109" s="43"/>
      <c r="JNQ109" s="43"/>
      <c r="JNR109" s="43"/>
      <c r="JNS109" s="43"/>
      <c r="JNT109" s="43"/>
      <c r="JNU109" s="43"/>
      <c r="JNV109" s="43"/>
      <c r="JNW109" s="43"/>
      <c r="JNX109" s="43"/>
      <c r="JNY109" s="43"/>
      <c r="JNZ109" s="43"/>
      <c r="JOA109" s="43"/>
      <c r="JOB109" s="43"/>
      <c r="JOC109" s="43"/>
      <c r="JOD109" s="43"/>
      <c r="JOE109" s="43"/>
      <c r="JOF109" s="43"/>
      <c r="JOG109" s="43"/>
      <c r="JOH109" s="43"/>
      <c r="JOI109" s="43"/>
      <c r="JOJ109" s="43"/>
      <c r="JOK109" s="43"/>
      <c r="JOL109" s="43"/>
      <c r="JOM109" s="43"/>
      <c r="JON109" s="43"/>
      <c r="JOO109" s="43"/>
      <c r="JOP109" s="43"/>
      <c r="JOQ109" s="43"/>
      <c r="JOR109" s="43"/>
      <c r="JOS109" s="43"/>
      <c r="JOT109" s="43"/>
      <c r="JOU109" s="43"/>
      <c r="JOV109" s="43"/>
      <c r="JOW109" s="43"/>
      <c r="JOX109" s="43"/>
      <c r="JOY109" s="43"/>
      <c r="JOZ109" s="43"/>
      <c r="JPA109" s="43"/>
      <c r="JPB109" s="43"/>
      <c r="JPC109" s="43"/>
      <c r="JPD109" s="43"/>
      <c r="JPE109" s="43"/>
      <c r="JPF109" s="43"/>
      <c r="JPG109" s="43"/>
      <c r="JPH109" s="43"/>
      <c r="JPI109" s="43"/>
      <c r="JPJ109" s="43"/>
      <c r="JPK109" s="43"/>
      <c r="JPL109" s="43"/>
      <c r="JPM109" s="43"/>
      <c r="JPN109" s="43"/>
      <c r="JPO109" s="43"/>
      <c r="JPP109" s="43"/>
      <c r="JPQ109" s="43"/>
      <c r="JPR109" s="43"/>
      <c r="JPS109" s="43"/>
      <c r="JPT109" s="43"/>
      <c r="JPU109" s="43"/>
      <c r="JPV109" s="43"/>
      <c r="JPW109" s="43"/>
      <c r="JPX109" s="43"/>
      <c r="JPY109" s="43"/>
      <c r="JPZ109" s="43"/>
      <c r="JQA109" s="43"/>
      <c r="JQB109" s="43"/>
      <c r="JQC109" s="43"/>
      <c r="JQD109" s="43"/>
      <c r="JQE109" s="43"/>
      <c r="JQF109" s="43"/>
      <c r="JQG109" s="43"/>
      <c r="JQH109" s="43"/>
      <c r="JQI109" s="43"/>
      <c r="JQJ109" s="43"/>
      <c r="JQK109" s="43"/>
      <c r="JQL109" s="43"/>
      <c r="JQM109" s="43"/>
      <c r="JQN109" s="43"/>
      <c r="JQO109" s="43"/>
      <c r="JQP109" s="43"/>
      <c r="JQQ109" s="43"/>
      <c r="JQR109" s="43"/>
      <c r="JQS109" s="43"/>
      <c r="JQT109" s="43"/>
      <c r="JQU109" s="43"/>
      <c r="JQV109" s="43"/>
      <c r="JQW109" s="43"/>
      <c r="JQX109" s="43"/>
      <c r="JQY109" s="43"/>
      <c r="JQZ109" s="43"/>
      <c r="JRA109" s="43"/>
      <c r="JRB109" s="43"/>
      <c r="JRC109" s="43"/>
      <c r="JRD109" s="43"/>
      <c r="JRE109" s="43"/>
      <c r="JRF109" s="43"/>
      <c r="JRG109" s="43"/>
      <c r="JRH109" s="43"/>
      <c r="JRI109" s="43"/>
      <c r="JRJ109" s="43"/>
      <c r="JRK109" s="43"/>
      <c r="JRL109" s="43"/>
      <c r="JRM109" s="43"/>
      <c r="JRN109" s="43"/>
      <c r="JRO109" s="43"/>
      <c r="JRP109" s="43"/>
      <c r="JRQ109" s="43"/>
      <c r="JRR109" s="43"/>
      <c r="JRS109" s="43"/>
      <c r="JRT109" s="43"/>
      <c r="JRU109" s="43"/>
      <c r="JRV109" s="43"/>
      <c r="JRW109" s="43"/>
      <c r="JRX109" s="43"/>
      <c r="JRY109" s="43"/>
      <c r="JRZ109" s="43"/>
      <c r="JSA109" s="43"/>
      <c r="JSB109" s="43"/>
      <c r="JSC109" s="43"/>
      <c r="JSD109" s="43"/>
      <c r="JSE109" s="43"/>
      <c r="JSF109" s="43"/>
      <c r="JSG109" s="43"/>
      <c r="JSH109" s="43"/>
      <c r="JSI109" s="43"/>
      <c r="JSJ109" s="43"/>
      <c r="JSK109" s="43"/>
      <c r="JSL109" s="43"/>
      <c r="JSM109" s="43"/>
      <c r="JSN109" s="43"/>
      <c r="JSO109" s="43"/>
      <c r="JSP109" s="43"/>
      <c r="JSQ109" s="43"/>
      <c r="JSR109" s="43"/>
      <c r="JSS109" s="43"/>
      <c r="JST109" s="43"/>
      <c r="JSU109" s="43"/>
      <c r="JSV109" s="43"/>
      <c r="JSW109" s="43"/>
      <c r="JSX109" s="43"/>
      <c r="JSY109" s="43"/>
      <c r="JSZ109" s="43"/>
      <c r="JTA109" s="43"/>
      <c r="JTB109" s="43"/>
      <c r="JTC109" s="43"/>
      <c r="JTD109" s="43"/>
      <c r="JTE109" s="43"/>
      <c r="JTF109" s="43"/>
      <c r="JTG109" s="43"/>
      <c r="JTH109" s="43"/>
      <c r="JTI109" s="43"/>
      <c r="JTJ109" s="43"/>
      <c r="JTK109" s="43"/>
      <c r="JTL109" s="43"/>
      <c r="JTM109" s="43"/>
      <c r="JTN109" s="43"/>
      <c r="JTO109" s="43"/>
      <c r="JTP109" s="43"/>
      <c r="JTQ109" s="43"/>
      <c r="JTR109" s="43"/>
      <c r="JTS109" s="43"/>
      <c r="JTT109" s="43"/>
      <c r="JTU109" s="43"/>
      <c r="JTV109" s="43"/>
      <c r="JTW109" s="43"/>
      <c r="JTX109" s="43"/>
      <c r="JTY109" s="43"/>
      <c r="JTZ109" s="43"/>
      <c r="JUA109" s="43"/>
      <c r="JUB109" s="43"/>
      <c r="JUC109" s="43"/>
      <c r="JUD109" s="43"/>
      <c r="JUE109" s="43"/>
      <c r="JUF109" s="43"/>
      <c r="JUG109" s="43"/>
      <c r="JUH109" s="43"/>
      <c r="JUI109" s="43"/>
      <c r="JUJ109" s="43"/>
      <c r="JUK109" s="43"/>
      <c r="JUL109" s="43"/>
      <c r="JUM109" s="43"/>
      <c r="JUN109" s="43"/>
      <c r="JUO109" s="43"/>
      <c r="JUP109" s="43"/>
      <c r="JUQ109" s="43"/>
      <c r="JUR109" s="43"/>
      <c r="JUS109" s="43"/>
      <c r="JUT109" s="43"/>
      <c r="JUU109" s="43"/>
      <c r="JUV109" s="43"/>
      <c r="JUW109" s="43"/>
      <c r="JUX109" s="43"/>
      <c r="JUY109" s="43"/>
      <c r="JUZ109" s="43"/>
      <c r="JVA109" s="43"/>
      <c r="JVB109" s="43"/>
      <c r="JVC109" s="43"/>
      <c r="JVD109" s="43"/>
      <c r="JVE109" s="43"/>
      <c r="JVF109" s="43"/>
      <c r="JVG109" s="43"/>
      <c r="JVH109" s="43"/>
      <c r="JVI109" s="43"/>
      <c r="JVJ109" s="43"/>
      <c r="JVK109" s="43"/>
      <c r="JVL109" s="43"/>
      <c r="JVM109" s="43"/>
      <c r="JVN109" s="43"/>
      <c r="JVO109" s="43"/>
      <c r="JVP109" s="43"/>
      <c r="JVQ109" s="43"/>
      <c r="JVR109" s="43"/>
      <c r="JVS109" s="43"/>
      <c r="JVT109" s="43"/>
      <c r="JVU109" s="43"/>
      <c r="JVV109" s="43"/>
      <c r="JVW109" s="43"/>
      <c r="JVX109" s="43"/>
      <c r="JVY109" s="43"/>
      <c r="JVZ109" s="43"/>
      <c r="JWA109" s="43"/>
      <c r="JWB109" s="43"/>
      <c r="JWC109" s="43"/>
      <c r="JWD109" s="43"/>
      <c r="JWE109" s="43"/>
      <c r="JWF109" s="43"/>
      <c r="JWG109" s="43"/>
      <c r="JWH109" s="43"/>
      <c r="JWI109" s="43"/>
      <c r="JWJ109" s="43"/>
      <c r="JWK109" s="43"/>
      <c r="JWL109" s="43"/>
      <c r="JWM109" s="43"/>
      <c r="JWN109" s="43"/>
      <c r="JWO109" s="43"/>
      <c r="JWP109" s="43"/>
      <c r="JWQ109" s="43"/>
      <c r="JWR109" s="43"/>
      <c r="JWS109" s="43"/>
      <c r="JWT109" s="43"/>
      <c r="JWU109" s="43"/>
      <c r="JWV109" s="43"/>
      <c r="JWW109" s="43"/>
      <c r="JWX109" s="43"/>
      <c r="JWY109" s="43"/>
      <c r="JWZ109" s="43"/>
      <c r="JXA109" s="43"/>
      <c r="JXB109" s="43"/>
      <c r="JXC109" s="43"/>
      <c r="JXD109" s="43"/>
      <c r="JXE109" s="43"/>
      <c r="JXF109" s="43"/>
      <c r="JXG109" s="43"/>
      <c r="JXH109" s="43"/>
      <c r="JXI109" s="43"/>
      <c r="JXJ109" s="43"/>
      <c r="JXK109" s="43"/>
      <c r="JXL109" s="43"/>
      <c r="JXM109" s="43"/>
      <c r="JXN109" s="43"/>
      <c r="JXO109" s="43"/>
      <c r="JXP109" s="43"/>
      <c r="JXQ109" s="43"/>
      <c r="JXR109" s="43"/>
      <c r="JXS109" s="43"/>
      <c r="JXT109" s="43"/>
      <c r="JXU109" s="43"/>
      <c r="JXV109" s="43"/>
      <c r="JXW109" s="43"/>
      <c r="JXX109" s="43"/>
      <c r="JXY109" s="43"/>
      <c r="JXZ109" s="43"/>
      <c r="JYA109" s="43"/>
      <c r="JYB109" s="43"/>
      <c r="JYC109" s="43"/>
      <c r="JYD109" s="43"/>
      <c r="JYE109" s="43"/>
      <c r="JYF109" s="43"/>
      <c r="JYG109" s="43"/>
      <c r="JYH109" s="43"/>
      <c r="JYI109" s="43"/>
      <c r="JYJ109" s="43"/>
      <c r="JYK109" s="43"/>
      <c r="JYL109" s="43"/>
      <c r="JYM109" s="43"/>
      <c r="JYN109" s="43"/>
      <c r="JYO109" s="43"/>
      <c r="JYP109" s="43"/>
      <c r="JYQ109" s="43"/>
      <c r="JYR109" s="43"/>
      <c r="JYS109" s="43"/>
      <c r="JYT109" s="43"/>
      <c r="JYU109" s="43"/>
      <c r="JYV109" s="43"/>
      <c r="JYW109" s="43"/>
      <c r="JYX109" s="43"/>
      <c r="JYY109" s="43"/>
      <c r="JYZ109" s="43"/>
      <c r="JZA109" s="43"/>
      <c r="JZB109" s="43"/>
      <c r="JZC109" s="43"/>
      <c r="JZD109" s="43"/>
      <c r="JZE109" s="43"/>
      <c r="JZF109" s="43"/>
      <c r="JZG109" s="43"/>
      <c r="JZH109" s="43"/>
      <c r="JZI109" s="43"/>
      <c r="JZJ109" s="43"/>
      <c r="JZK109" s="43"/>
      <c r="JZL109" s="43"/>
      <c r="JZM109" s="43"/>
      <c r="JZN109" s="43"/>
      <c r="JZO109" s="43"/>
      <c r="JZP109" s="43"/>
      <c r="JZQ109" s="43"/>
      <c r="JZR109" s="43"/>
      <c r="JZS109" s="43"/>
      <c r="JZT109" s="43"/>
      <c r="JZU109" s="43"/>
      <c r="JZV109" s="43"/>
      <c r="JZW109" s="43"/>
      <c r="JZX109" s="43"/>
      <c r="JZY109" s="43"/>
      <c r="JZZ109" s="43"/>
      <c r="KAA109" s="43"/>
      <c r="KAB109" s="43"/>
      <c r="KAC109" s="43"/>
      <c r="KAD109" s="43"/>
      <c r="KAE109" s="43"/>
      <c r="KAF109" s="43"/>
      <c r="KAG109" s="43"/>
      <c r="KAH109" s="43"/>
      <c r="KAI109" s="43"/>
      <c r="KAJ109" s="43"/>
      <c r="KAK109" s="43"/>
      <c r="KAL109" s="43"/>
      <c r="KAM109" s="43"/>
      <c r="KAN109" s="43"/>
      <c r="KAO109" s="43"/>
      <c r="KAP109" s="43"/>
      <c r="KAQ109" s="43"/>
      <c r="KAR109" s="43"/>
      <c r="KAS109" s="43"/>
      <c r="KAT109" s="43"/>
      <c r="KAU109" s="43"/>
      <c r="KAV109" s="43"/>
      <c r="KAW109" s="43"/>
      <c r="KAX109" s="43"/>
      <c r="KAY109" s="43"/>
      <c r="KAZ109" s="43"/>
      <c r="KBA109" s="43"/>
      <c r="KBB109" s="43"/>
      <c r="KBC109" s="43"/>
      <c r="KBD109" s="43"/>
      <c r="KBE109" s="43"/>
      <c r="KBF109" s="43"/>
      <c r="KBG109" s="43"/>
      <c r="KBH109" s="43"/>
      <c r="KBI109" s="43"/>
      <c r="KBJ109" s="43"/>
      <c r="KBK109" s="43"/>
      <c r="KBL109" s="43"/>
      <c r="KBM109" s="43"/>
      <c r="KBN109" s="43"/>
      <c r="KBO109" s="43"/>
      <c r="KBP109" s="43"/>
      <c r="KBQ109" s="43"/>
      <c r="KBR109" s="43"/>
      <c r="KBS109" s="43"/>
      <c r="KBT109" s="43"/>
      <c r="KBU109" s="43"/>
      <c r="KBV109" s="43"/>
      <c r="KBW109" s="43"/>
      <c r="KBX109" s="43"/>
      <c r="KBY109" s="43"/>
      <c r="KBZ109" s="43"/>
      <c r="KCA109" s="43"/>
      <c r="KCB109" s="43"/>
      <c r="KCC109" s="43"/>
      <c r="KCD109" s="43"/>
      <c r="KCE109" s="43"/>
      <c r="KCF109" s="43"/>
      <c r="KCG109" s="43"/>
      <c r="KCH109" s="43"/>
      <c r="KCI109" s="43"/>
      <c r="KCJ109" s="43"/>
      <c r="KCK109" s="43"/>
      <c r="KCL109" s="43"/>
      <c r="KCM109" s="43"/>
      <c r="KCN109" s="43"/>
      <c r="KCO109" s="43"/>
      <c r="KCP109" s="43"/>
      <c r="KCQ109" s="43"/>
      <c r="KCR109" s="43"/>
      <c r="KCS109" s="43"/>
      <c r="KCT109" s="43"/>
      <c r="KCU109" s="43"/>
      <c r="KCV109" s="43"/>
      <c r="KCW109" s="43"/>
      <c r="KCX109" s="43"/>
      <c r="KCY109" s="43"/>
      <c r="KCZ109" s="43"/>
      <c r="KDA109" s="43"/>
      <c r="KDB109" s="43"/>
      <c r="KDC109" s="43"/>
      <c r="KDD109" s="43"/>
      <c r="KDE109" s="43"/>
      <c r="KDF109" s="43"/>
      <c r="KDG109" s="43"/>
      <c r="KDH109" s="43"/>
      <c r="KDI109" s="43"/>
      <c r="KDJ109" s="43"/>
      <c r="KDK109" s="43"/>
      <c r="KDL109" s="43"/>
      <c r="KDM109" s="43"/>
      <c r="KDN109" s="43"/>
      <c r="KDO109" s="43"/>
      <c r="KDP109" s="43"/>
      <c r="KDQ109" s="43"/>
      <c r="KDR109" s="43"/>
      <c r="KDS109" s="43"/>
      <c r="KDT109" s="43"/>
      <c r="KDU109" s="43"/>
      <c r="KDV109" s="43"/>
      <c r="KDW109" s="43"/>
      <c r="KDX109" s="43"/>
      <c r="KDY109" s="43"/>
      <c r="KDZ109" s="43"/>
      <c r="KEA109" s="43"/>
      <c r="KEB109" s="43"/>
      <c r="KEC109" s="43"/>
      <c r="KED109" s="43"/>
      <c r="KEE109" s="43"/>
      <c r="KEF109" s="43"/>
      <c r="KEG109" s="43"/>
      <c r="KEH109" s="43"/>
      <c r="KEI109" s="43"/>
      <c r="KEJ109" s="43"/>
      <c r="KEK109" s="43"/>
      <c r="KEL109" s="43"/>
      <c r="KEM109" s="43"/>
      <c r="KEN109" s="43"/>
      <c r="KEO109" s="43"/>
      <c r="KEP109" s="43"/>
      <c r="KEQ109" s="43"/>
      <c r="KER109" s="43"/>
      <c r="KES109" s="43"/>
      <c r="KET109" s="43"/>
      <c r="KEU109" s="43"/>
      <c r="KEV109" s="43"/>
      <c r="KEW109" s="43"/>
      <c r="KEX109" s="43"/>
      <c r="KEY109" s="43"/>
      <c r="KEZ109" s="43"/>
      <c r="KFA109" s="43"/>
      <c r="KFB109" s="43"/>
      <c r="KFC109" s="43"/>
      <c r="KFD109" s="43"/>
      <c r="KFE109" s="43"/>
      <c r="KFF109" s="43"/>
      <c r="KFG109" s="43"/>
      <c r="KFH109" s="43"/>
      <c r="KFI109" s="43"/>
      <c r="KFJ109" s="43"/>
      <c r="KFK109" s="43"/>
      <c r="KFL109" s="43"/>
      <c r="KFM109" s="43"/>
      <c r="KFN109" s="43"/>
      <c r="KFO109" s="43"/>
      <c r="KFP109" s="43"/>
      <c r="KFQ109" s="43"/>
      <c r="KFR109" s="43"/>
      <c r="KFS109" s="43"/>
      <c r="KFT109" s="43"/>
      <c r="KFU109" s="43"/>
      <c r="KFV109" s="43"/>
      <c r="KFW109" s="43"/>
      <c r="KFX109" s="43"/>
      <c r="KFY109" s="43"/>
      <c r="KFZ109" s="43"/>
      <c r="KGA109" s="43"/>
      <c r="KGB109" s="43"/>
      <c r="KGC109" s="43"/>
      <c r="KGD109" s="43"/>
      <c r="KGE109" s="43"/>
      <c r="KGF109" s="43"/>
      <c r="KGG109" s="43"/>
      <c r="KGH109" s="43"/>
      <c r="KGI109" s="43"/>
      <c r="KGJ109" s="43"/>
      <c r="KGK109" s="43"/>
      <c r="KGL109" s="43"/>
      <c r="KGM109" s="43"/>
      <c r="KGN109" s="43"/>
      <c r="KGO109" s="43"/>
      <c r="KGP109" s="43"/>
      <c r="KGQ109" s="43"/>
      <c r="KGR109" s="43"/>
      <c r="KGS109" s="43"/>
      <c r="KGT109" s="43"/>
      <c r="KGU109" s="43"/>
      <c r="KGV109" s="43"/>
      <c r="KGW109" s="43"/>
      <c r="KGX109" s="43"/>
      <c r="KGY109" s="43"/>
      <c r="KGZ109" s="43"/>
      <c r="KHA109" s="43"/>
      <c r="KHB109" s="43"/>
      <c r="KHC109" s="43"/>
      <c r="KHD109" s="43"/>
      <c r="KHE109" s="43"/>
      <c r="KHF109" s="43"/>
      <c r="KHG109" s="43"/>
      <c r="KHH109" s="43"/>
      <c r="KHI109" s="43"/>
      <c r="KHJ109" s="43"/>
      <c r="KHK109" s="43"/>
      <c r="KHL109" s="43"/>
      <c r="KHM109" s="43"/>
      <c r="KHN109" s="43"/>
      <c r="KHO109" s="43"/>
      <c r="KHP109" s="43"/>
      <c r="KHQ109" s="43"/>
      <c r="KHR109" s="43"/>
      <c r="KHS109" s="43"/>
      <c r="KHT109" s="43"/>
      <c r="KHU109" s="43"/>
      <c r="KHV109" s="43"/>
      <c r="KHW109" s="43"/>
      <c r="KHX109" s="43"/>
      <c r="KHY109" s="43"/>
      <c r="KHZ109" s="43"/>
      <c r="KIA109" s="43"/>
      <c r="KIB109" s="43"/>
      <c r="KIC109" s="43"/>
      <c r="KID109" s="43"/>
      <c r="KIE109" s="43"/>
      <c r="KIF109" s="43"/>
      <c r="KIG109" s="43"/>
      <c r="KIH109" s="43"/>
      <c r="KII109" s="43"/>
      <c r="KIJ109" s="43"/>
      <c r="KIK109" s="43"/>
      <c r="KIL109" s="43"/>
      <c r="KIM109" s="43"/>
      <c r="KIN109" s="43"/>
      <c r="KIO109" s="43"/>
      <c r="KIP109" s="43"/>
      <c r="KIQ109" s="43"/>
      <c r="KIR109" s="43"/>
      <c r="KIS109" s="43"/>
      <c r="KIT109" s="43"/>
      <c r="KIU109" s="43"/>
      <c r="KIV109" s="43"/>
      <c r="KIW109" s="43"/>
      <c r="KIX109" s="43"/>
      <c r="KIY109" s="43"/>
      <c r="KIZ109" s="43"/>
      <c r="KJA109" s="43"/>
      <c r="KJB109" s="43"/>
      <c r="KJC109" s="43"/>
      <c r="KJD109" s="43"/>
      <c r="KJE109" s="43"/>
      <c r="KJF109" s="43"/>
      <c r="KJG109" s="43"/>
      <c r="KJH109" s="43"/>
      <c r="KJI109" s="43"/>
      <c r="KJJ109" s="43"/>
      <c r="KJK109" s="43"/>
      <c r="KJL109" s="43"/>
      <c r="KJM109" s="43"/>
      <c r="KJN109" s="43"/>
      <c r="KJO109" s="43"/>
      <c r="KJP109" s="43"/>
      <c r="KJQ109" s="43"/>
      <c r="KJR109" s="43"/>
      <c r="KJS109" s="43"/>
      <c r="KJT109" s="43"/>
      <c r="KJU109" s="43"/>
      <c r="KJV109" s="43"/>
      <c r="KJW109" s="43"/>
      <c r="KJX109" s="43"/>
      <c r="KJY109" s="43"/>
      <c r="KJZ109" s="43"/>
      <c r="KKA109" s="43"/>
      <c r="KKB109" s="43"/>
      <c r="KKC109" s="43"/>
      <c r="KKD109" s="43"/>
      <c r="KKE109" s="43"/>
      <c r="KKF109" s="43"/>
      <c r="KKG109" s="43"/>
      <c r="KKH109" s="43"/>
      <c r="KKI109" s="43"/>
      <c r="KKJ109" s="43"/>
      <c r="KKK109" s="43"/>
      <c r="KKL109" s="43"/>
      <c r="KKM109" s="43"/>
      <c r="KKN109" s="43"/>
      <c r="KKO109" s="43"/>
      <c r="KKP109" s="43"/>
      <c r="KKQ109" s="43"/>
      <c r="KKR109" s="43"/>
      <c r="KKS109" s="43"/>
      <c r="KKT109" s="43"/>
      <c r="KKU109" s="43"/>
      <c r="KKV109" s="43"/>
      <c r="KKW109" s="43"/>
      <c r="KKX109" s="43"/>
      <c r="KKY109" s="43"/>
      <c r="KKZ109" s="43"/>
      <c r="KLA109" s="43"/>
      <c r="KLB109" s="43"/>
      <c r="KLC109" s="43"/>
      <c r="KLD109" s="43"/>
      <c r="KLE109" s="43"/>
      <c r="KLF109" s="43"/>
      <c r="KLG109" s="43"/>
      <c r="KLH109" s="43"/>
      <c r="KLI109" s="43"/>
      <c r="KLJ109" s="43"/>
      <c r="KLK109" s="43"/>
      <c r="KLL109" s="43"/>
      <c r="KLM109" s="43"/>
      <c r="KLN109" s="43"/>
      <c r="KLO109" s="43"/>
      <c r="KLP109" s="43"/>
      <c r="KLQ109" s="43"/>
      <c r="KLR109" s="43"/>
      <c r="KLS109" s="43"/>
      <c r="KLT109" s="43"/>
      <c r="KLU109" s="43"/>
      <c r="KLV109" s="43"/>
      <c r="KLW109" s="43"/>
      <c r="KLX109" s="43"/>
      <c r="KLY109" s="43"/>
      <c r="KLZ109" s="43"/>
      <c r="KMA109" s="43"/>
      <c r="KMB109" s="43"/>
      <c r="KMC109" s="43"/>
      <c r="KMD109" s="43"/>
      <c r="KME109" s="43"/>
      <c r="KMF109" s="43"/>
      <c r="KMG109" s="43"/>
      <c r="KMH109" s="43"/>
      <c r="KMI109" s="43"/>
      <c r="KMJ109" s="43"/>
      <c r="KMK109" s="43"/>
      <c r="KML109" s="43"/>
      <c r="KMM109" s="43"/>
      <c r="KMN109" s="43"/>
      <c r="KMO109" s="43"/>
      <c r="KMP109" s="43"/>
      <c r="KMQ109" s="43"/>
      <c r="KMR109" s="43"/>
      <c r="KMS109" s="43"/>
      <c r="KMT109" s="43"/>
      <c r="KMU109" s="43"/>
      <c r="KMV109" s="43"/>
      <c r="KMW109" s="43"/>
      <c r="KMX109" s="43"/>
      <c r="KMY109" s="43"/>
      <c r="KMZ109" s="43"/>
      <c r="KNA109" s="43"/>
      <c r="KNB109" s="43"/>
      <c r="KNC109" s="43"/>
      <c r="KND109" s="43"/>
      <c r="KNE109" s="43"/>
      <c r="KNF109" s="43"/>
      <c r="KNG109" s="43"/>
      <c r="KNH109" s="43"/>
      <c r="KNI109" s="43"/>
      <c r="KNJ109" s="43"/>
      <c r="KNK109" s="43"/>
      <c r="KNL109" s="43"/>
      <c r="KNM109" s="43"/>
      <c r="KNN109" s="43"/>
      <c r="KNO109" s="43"/>
      <c r="KNP109" s="43"/>
      <c r="KNQ109" s="43"/>
      <c r="KNR109" s="43"/>
      <c r="KNS109" s="43"/>
      <c r="KNT109" s="43"/>
      <c r="KNU109" s="43"/>
      <c r="KNV109" s="43"/>
      <c r="KNW109" s="43"/>
      <c r="KNX109" s="43"/>
      <c r="KNY109" s="43"/>
      <c r="KNZ109" s="43"/>
      <c r="KOA109" s="43"/>
      <c r="KOB109" s="43"/>
      <c r="KOC109" s="43"/>
      <c r="KOD109" s="43"/>
      <c r="KOE109" s="43"/>
      <c r="KOF109" s="43"/>
      <c r="KOG109" s="43"/>
      <c r="KOH109" s="43"/>
      <c r="KOI109" s="43"/>
      <c r="KOJ109" s="43"/>
      <c r="KOK109" s="43"/>
      <c r="KOL109" s="43"/>
      <c r="KOM109" s="43"/>
      <c r="KON109" s="43"/>
      <c r="KOO109" s="43"/>
      <c r="KOP109" s="43"/>
      <c r="KOQ109" s="43"/>
      <c r="KOR109" s="43"/>
      <c r="KOS109" s="43"/>
      <c r="KOT109" s="43"/>
      <c r="KOU109" s="43"/>
      <c r="KOV109" s="43"/>
      <c r="KOW109" s="43"/>
      <c r="KOX109" s="43"/>
      <c r="KOY109" s="43"/>
      <c r="KOZ109" s="43"/>
      <c r="KPA109" s="43"/>
      <c r="KPB109" s="43"/>
      <c r="KPC109" s="43"/>
      <c r="KPD109" s="43"/>
      <c r="KPE109" s="43"/>
      <c r="KPF109" s="43"/>
      <c r="KPG109" s="43"/>
      <c r="KPH109" s="43"/>
      <c r="KPI109" s="43"/>
      <c r="KPJ109" s="43"/>
      <c r="KPK109" s="43"/>
      <c r="KPL109" s="43"/>
      <c r="KPM109" s="43"/>
      <c r="KPN109" s="43"/>
      <c r="KPO109" s="43"/>
      <c r="KPP109" s="43"/>
      <c r="KPQ109" s="43"/>
      <c r="KPR109" s="43"/>
      <c r="KPS109" s="43"/>
      <c r="KPT109" s="43"/>
      <c r="KPU109" s="43"/>
      <c r="KPV109" s="43"/>
      <c r="KPW109" s="43"/>
      <c r="KPX109" s="43"/>
      <c r="KPY109" s="43"/>
      <c r="KPZ109" s="43"/>
      <c r="KQA109" s="43"/>
      <c r="KQB109" s="43"/>
      <c r="KQC109" s="43"/>
      <c r="KQD109" s="43"/>
      <c r="KQE109" s="43"/>
      <c r="KQF109" s="43"/>
      <c r="KQG109" s="43"/>
      <c r="KQH109" s="43"/>
      <c r="KQI109" s="43"/>
      <c r="KQJ109" s="43"/>
      <c r="KQK109" s="43"/>
      <c r="KQL109" s="43"/>
      <c r="KQM109" s="43"/>
      <c r="KQN109" s="43"/>
      <c r="KQO109" s="43"/>
      <c r="KQP109" s="43"/>
      <c r="KQQ109" s="43"/>
      <c r="KQR109" s="43"/>
      <c r="KQS109" s="43"/>
      <c r="KQT109" s="43"/>
      <c r="KQU109" s="43"/>
      <c r="KQV109" s="43"/>
      <c r="KQW109" s="43"/>
      <c r="KQX109" s="43"/>
      <c r="KQY109" s="43"/>
      <c r="KQZ109" s="43"/>
      <c r="KRA109" s="43"/>
      <c r="KRB109" s="43"/>
      <c r="KRC109" s="43"/>
      <c r="KRD109" s="43"/>
      <c r="KRE109" s="43"/>
      <c r="KRF109" s="43"/>
      <c r="KRG109" s="43"/>
      <c r="KRH109" s="43"/>
      <c r="KRI109" s="43"/>
      <c r="KRJ109" s="43"/>
      <c r="KRK109" s="43"/>
      <c r="KRL109" s="43"/>
      <c r="KRM109" s="43"/>
      <c r="KRN109" s="43"/>
      <c r="KRO109" s="43"/>
      <c r="KRP109" s="43"/>
      <c r="KRQ109" s="43"/>
      <c r="KRR109" s="43"/>
      <c r="KRS109" s="43"/>
      <c r="KRT109" s="43"/>
      <c r="KRU109" s="43"/>
      <c r="KRV109" s="43"/>
      <c r="KRW109" s="43"/>
      <c r="KRX109" s="43"/>
      <c r="KRY109" s="43"/>
      <c r="KRZ109" s="43"/>
      <c r="KSA109" s="43"/>
      <c r="KSB109" s="43"/>
      <c r="KSC109" s="43"/>
      <c r="KSD109" s="43"/>
      <c r="KSE109" s="43"/>
      <c r="KSF109" s="43"/>
      <c r="KSG109" s="43"/>
      <c r="KSH109" s="43"/>
      <c r="KSI109" s="43"/>
      <c r="KSJ109" s="43"/>
      <c r="KSK109" s="43"/>
      <c r="KSL109" s="43"/>
      <c r="KSM109" s="43"/>
      <c r="KSN109" s="43"/>
      <c r="KSO109" s="43"/>
      <c r="KSP109" s="43"/>
      <c r="KSQ109" s="43"/>
      <c r="KSR109" s="43"/>
      <c r="KSS109" s="43"/>
      <c r="KST109" s="43"/>
      <c r="KSU109" s="43"/>
      <c r="KSV109" s="43"/>
      <c r="KSW109" s="43"/>
      <c r="KSX109" s="43"/>
      <c r="KSY109" s="43"/>
      <c r="KSZ109" s="43"/>
      <c r="KTA109" s="43"/>
      <c r="KTB109" s="43"/>
      <c r="KTC109" s="43"/>
      <c r="KTD109" s="43"/>
      <c r="KTE109" s="43"/>
      <c r="KTF109" s="43"/>
      <c r="KTG109" s="43"/>
      <c r="KTH109" s="43"/>
      <c r="KTI109" s="43"/>
      <c r="KTJ109" s="43"/>
      <c r="KTK109" s="43"/>
      <c r="KTL109" s="43"/>
      <c r="KTM109" s="43"/>
      <c r="KTN109" s="43"/>
      <c r="KTO109" s="43"/>
      <c r="KTP109" s="43"/>
      <c r="KTQ109" s="43"/>
      <c r="KTR109" s="43"/>
      <c r="KTS109" s="43"/>
      <c r="KTT109" s="43"/>
      <c r="KTU109" s="43"/>
      <c r="KTV109" s="43"/>
      <c r="KTW109" s="43"/>
      <c r="KTX109" s="43"/>
      <c r="KTY109" s="43"/>
      <c r="KTZ109" s="43"/>
      <c r="KUA109" s="43"/>
      <c r="KUB109" s="43"/>
      <c r="KUC109" s="43"/>
      <c r="KUD109" s="43"/>
      <c r="KUE109" s="43"/>
      <c r="KUF109" s="43"/>
      <c r="KUG109" s="43"/>
      <c r="KUH109" s="43"/>
      <c r="KUI109" s="43"/>
      <c r="KUJ109" s="43"/>
      <c r="KUK109" s="43"/>
      <c r="KUL109" s="43"/>
      <c r="KUM109" s="43"/>
      <c r="KUN109" s="43"/>
      <c r="KUO109" s="43"/>
      <c r="KUP109" s="43"/>
      <c r="KUQ109" s="43"/>
      <c r="KUR109" s="43"/>
      <c r="KUS109" s="43"/>
      <c r="KUT109" s="43"/>
      <c r="KUU109" s="43"/>
      <c r="KUV109" s="43"/>
      <c r="KUW109" s="43"/>
      <c r="KUX109" s="43"/>
      <c r="KUY109" s="43"/>
      <c r="KUZ109" s="43"/>
      <c r="KVA109" s="43"/>
      <c r="KVB109" s="43"/>
      <c r="KVC109" s="43"/>
      <c r="KVD109" s="43"/>
      <c r="KVE109" s="43"/>
      <c r="KVF109" s="43"/>
      <c r="KVG109" s="43"/>
      <c r="KVH109" s="43"/>
      <c r="KVI109" s="43"/>
      <c r="KVJ109" s="43"/>
      <c r="KVK109" s="43"/>
      <c r="KVL109" s="43"/>
      <c r="KVM109" s="43"/>
      <c r="KVN109" s="43"/>
      <c r="KVO109" s="43"/>
      <c r="KVP109" s="43"/>
      <c r="KVQ109" s="43"/>
      <c r="KVR109" s="43"/>
      <c r="KVS109" s="43"/>
      <c r="KVT109" s="43"/>
      <c r="KVU109" s="43"/>
      <c r="KVV109" s="43"/>
      <c r="KVW109" s="43"/>
      <c r="KVX109" s="43"/>
      <c r="KVY109" s="43"/>
      <c r="KVZ109" s="43"/>
      <c r="KWA109" s="43"/>
      <c r="KWB109" s="43"/>
      <c r="KWC109" s="43"/>
      <c r="KWD109" s="43"/>
      <c r="KWE109" s="43"/>
      <c r="KWF109" s="43"/>
      <c r="KWG109" s="43"/>
      <c r="KWH109" s="43"/>
      <c r="KWI109" s="43"/>
      <c r="KWJ109" s="43"/>
      <c r="KWK109" s="43"/>
      <c r="KWL109" s="43"/>
      <c r="KWM109" s="43"/>
      <c r="KWN109" s="43"/>
      <c r="KWO109" s="43"/>
      <c r="KWP109" s="43"/>
      <c r="KWQ109" s="43"/>
      <c r="KWR109" s="43"/>
      <c r="KWS109" s="43"/>
      <c r="KWT109" s="43"/>
      <c r="KWU109" s="43"/>
      <c r="KWV109" s="43"/>
      <c r="KWW109" s="43"/>
      <c r="KWX109" s="43"/>
      <c r="KWY109" s="43"/>
      <c r="KWZ109" s="43"/>
      <c r="KXA109" s="43"/>
      <c r="KXB109" s="43"/>
      <c r="KXC109" s="43"/>
      <c r="KXD109" s="43"/>
      <c r="KXE109" s="43"/>
      <c r="KXF109" s="43"/>
      <c r="KXG109" s="43"/>
      <c r="KXH109" s="43"/>
      <c r="KXI109" s="43"/>
      <c r="KXJ109" s="43"/>
      <c r="KXK109" s="43"/>
      <c r="KXL109" s="43"/>
      <c r="KXM109" s="43"/>
      <c r="KXN109" s="43"/>
      <c r="KXO109" s="43"/>
      <c r="KXP109" s="43"/>
      <c r="KXQ109" s="43"/>
      <c r="KXR109" s="43"/>
      <c r="KXS109" s="43"/>
      <c r="KXT109" s="43"/>
      <c r="KXU109" s="43"/>
      <c r="KXV109" s="43"/>
      <c r="KXW109" s="43"/>
      <c r="KXX109" s="43"/>
      <c r="KXY109" s="43"/>
      <c r="KXZ109" s="43"/>
      <c r="KYA109" s="43"/>
      <c r="KYB109" s="43"/>
      <c r="KYC109" s="43"/>
      <c r="KYD109" s="43"/>
      <c r="KYE109" s="43"/>
      <c r="KYF109" s="43"/>
      <c r="KYG109" s="43"/>
      <c r="KYH109" s="43"/>
      <c r="KYI109" s="43"/>
      <c r="KYJ109" s="43"/>
      <c r="KYK109" s="43"/>
      <c r="KYL109" s="43"/>
      <c r="KYM109" s="43"/>
      <c r="KYN109" s="43"/>
      <c r="KYO109" s="43"/>
      <c r="KYP109" s="43"/>
      <c r="KYQ109" s="43"/>
      <c r="KYR109" s="43"/>
      <c r="KYS109" s="43"/>
      <c r="KYT109" s="43"/>
      <c r="KYU109" s="43"/>
      <c r="KYV109" s="43"/>
      <c r="KYW109" s="43"/>
      <c r="KYX109" s="43"/>
      <c r="KYY109" s="43"/>
      <c r="KYZ109" s="43"/>
      <c r="KZA109" s="43"/>
      <c r="KZB109" s="43"/>
      <c r="KZC109" s="43"/>
      <c r="KZD109" s="43"/>
      <c r="KZE109" s="43"/>
      <c r="KZF109" s="43"/>
      <c r="KZG109" s="43"/>
      <c r="KZH109" s="43"/>
      <c r="KZI109" s="43"/>
      <c r="KZJ109" s="43"/>
      <c r="KZK109" s="43"/>
      <c r="KZL109" s="43"/>
      <c r="KZM109" s="43"/>
      <c r="KZN109" s="43"/>
      <c r="KZO109" s="43"/>
      <c r="KZP109" s="43"/>
      <c r="KZQ109" s="43"/>
      <c r="KZR109" s="43"/>
      <c r="KZS109" s="43"/>
      <c r="KZT109" s="43"/>
      <c r="KZU109" s="43"/>
      <c r="KZV109" s="43"/>
      <c r="KZW109" s="43"/>
      <c r="KZX109" s="43"/>
      <c r="KZY109" s="43"/>
      <c r="KZZ109" s="43"/>
      <c r="LAA109" s="43"/>
      <c r="LAB109" s="43"/>
      <c r="LAC109" s="43"/>
      <c r="LAD109" s="43"/>
      <c r="LAE109" s="43"/>
      <c r="LAF109" s="43"/>
      <c r="LAG109" s="43"/>
      <c r="LAH109" s="43"/>
      <c r="LAI109" s="43"/>
      <c r="LAJ109" s="43"/>
      <c r="LAK109" s="43"/>
      <c r="LAL109" s="43"/>
      <c r="LAM109" s="43"/>
      <c r="LAN109" s="43"/>
      <c r="LAO109" s="43"/>
      <c r="LAP109" s="43"/>
      <c r="LAQ109" s="43"/>
      <c r="LAR109" s="43"/>
      <c r="LAS109" s="43"/>
      <c r="LAT109" s="43"/>
      <c r="LAU109" s="43"/>
      <c r="LAV109" s="43"/>
      <c r="LAW109" s="43"/>
      <c r="LAX109" s="43"/>
      <c r="LAY109" s="43"/>
      <c r="LAZ109" s="43"/>
      <c r="LBA109" s="43"/>
      <c r="LBB109" s="43"/>
      <c r="LBC109" s="43"/>
      <c r="LBD109" s="43"/>
      <c r="LBE109" s="43"/>
      <c r="LBF109" s="43"/>
      <c r="LBG109" s="43"/>
      <c r="LBH109" s="43"/>
      <c r="LBI109" s="43"/>
      <c r="LBJ109" s="43"/>
      <c r="LBK109" s="43"/>
      <c r="LBL109" s="43"/>
      <c r="LBM109" s="43"/>
      <c r="LBN109" s="43"/>
      <c r="LBO109" s="43"/>
      <c r="LBP109" s="43"/>
      <c r="LBQ109" s="43"/>
      <c r="LBR109" s="43"/>
      <c r="LBS109" s="43"/>
      <c r="LBT109" s="43"/>
      <c r="LBU109" s="43"/>
      <c r="LBV109" s="43"/>
      <c r="LBW109" s="43"/>
      <c r="LBX109" s="43"/>
      <c r="LBY109" s="43"/>
      <c r="LBZ109" s="43"/>
      <c r="LCA109" s="43"/>
      <c r="LCB109" s="43"/>
      <c r="LCC109" s="43"/>
      <c r="LCD109" s="43"/>
      <c r="LCE109" s="43"/>
      <c r="LCF109" s="43"/>
      <c r="LCG109" s="43"/>
      <c r="LCH109" s="43"/>
      <c r="LCI109" s="43"/>
      <c r="LCJ109" s="43"/>
      <c r="LCK109" s="43"/>
      <c r="LCL109" s="43"/>
      <c r="LCM109" s="43"/>
      <c r="LCN109" s="43"/>
      <c r="LCO109" s="43"/>
      <c r="LCP109" s="43"/>
      <c r="LCQ109" s="43"/>
      <c r="LCR109" s="43"/>
      <c r="LCS109" s="43"/>
      <c r="LCT109" s="43"/>
      <c r="LCU109" s="43"/>
      <c r="LCV109" s="43"/>
      <c r="LCW109" s="43"/>
      <c r="LCX109" s="43"/>
      <c r="LCY109" s="43"/>
      <c r="LCZ109" s="43"/>
      <c r="LDA109" s="43"/>
      <c r="LDB109" s="43"/>
      <c r="LDC109" s="43"/>
      <c r="LDD109" s="43"/>
      <c r="LDE109" s="43"/>
      <c r="LDF109" s="43"/>
      <c r="LDG109" s="43"/>
      <c r="LDH109" s="43"/>
      <c r="LDI109" s="43"/>
      <c r="LDJ109" s="43"/>
      <c r="LDK109" s="43"/>
      <c r="LDL109" s="43"/>
      <c r="LDM109" s="43"/>
      <c r="LDN109" s="43"/>
      <c r="LDO109" s="43"/>
      <c r="LDP109" s="43"/>
      <c r="LDQ109" s="43"/>
      <c r="LDR109" s="43"/>
      <c r="LDS109" s="43"/>
      <c r="LDT109" s="43"/>
      <c r="LDU109" s="43"/>
      <c r="LDV109" s="43"/>
      <c r="LDW109" s="43"/>
      <c r="LDX109" s="43"/>
      <c r="LDY109" s="43"/>
      <c r="LDZ109" s="43"/>
      <c r="LEA109" s="43"/>
      <c r="LEB109" s="43"/>
      <c r="LEC109" s="43"/>
      <c r="LED109" s="43"/>
      <c r="LEE109" s="43"/>
      <c r="LEF109" s="43"/>
      <c r="LEG109" s="43"/>
      <c r="LEH109" s="43"/>
      <c r="LEI109" s="43"/>
      <c r="LEJ109" s="43"/>
      <c r="LEK109" s="43"/>
      <c r="LEL109" s="43"/>
      <c r="LEM109" s="43"/>
      <c r="LEN109" s="43"/>
      <c r="LEO109" s="43"/>
      <c r="LEP109" s="43"/>
      <c r="LEQ109" s="43"/>
      <c r="LER109" s="43"/>
      <c r="LES109" s="43"/>
      <c r="LET109" s="43"/>
      <c r="LEU109" s="43"/>
      <c r="LEV109" s="43"/>
      <c r="LEW109" s="43"/>
      <c r="LEX109" s="43"/>
      <c r="LEY109" s="43"/>
      <c r="LEZ109" s="43"/>
      <c r="LFA109" s="43"/>
      <c r="LFB109" s="43"/>
      <c r="LFC109" s="43"/>
      <c r="LFD109" s="43"/>
      <c r="LFE109" s="43"/>
      <c r="LFF109" s="43"/>
      <c r="LFG109" s="43"/>
      <c r="LFH109" s="43"/>
      <c r="LFI109" s="43"/>
      <c r="LFJ109" s="43"/>
      <c r="LFK109" s="43"/>
      <c r="LFL109" s="43"/>
      <c r="LFM109" s="43"/>
      <c r="LFN109" s="43"/>
      <c r="LFO109" s="43"/>
      <c r="LFP109" s="43"/>
      <c r="LFQ109" s="43"/>
      <c r="LFR109" s="43"/>
      <c r="LFS109" s="43"/>
      <c r="LFT109" s="43"/>
      <c r="LFU109" s="43"/>
      <c r="LFV109" s="43"/>
      <c r="LFW109" s="43"/>
      <c r="LFX109" s="43"/>
      <c r="LFY109" s="43"/>
      <c r="LFZ109" s="43"/>
      <c r="LGA109" s="43"/>
      <c r="LGB109" s="43"/>
      <c r="LGC109" s="43"/>
      <c r="LGD109" s="43"/>
      <c r="LGE109" s="43"/>
      <c r="LGF109" s="43"/>
      <c r="LGG109" s="43"/>
      <c r="LGH109" s="43"/>
      <c r="LGI109" s="43"/>
      <c r="LGJ109" s="43"/>
      <c r="LGK109" s="43"/>
      <c r="LGL109" s="43"/>
      <c r="LGM109" s="43"/>
      <c r="LGN109" s="43"/>
      <c r="LGO109" s="43"/>
      <c r="LGP109" s="43"/>
      <c r="LGQ109" s="43"/>
      <c r="LGR109" s="43"/>
      <c r="LGS109" s="43"/>
      <c r="LGT109" s="43"/>
      <c r="LGU109" s="43"/>
      <c r="LGV109" s="43"/>
      <c r="LGW109" s="43"/>
      <c r="LGX109" s="43"/>
      <c r="LGY109" s="43"/>
      <c r="LGZ109" s="43"/>
      <c r="LHA109" s="43"/>
      <c r="LHB109" s="43"/>
      <c r="LHC109" s="43"/>
      <c r="LHD109" s="43"/>
      <c r="LHE109" s="43"/>
      <c r="LHF109" s="43"/>
      <c r="LHG109" s="43"/>
      <c r="LHH109" s="43"/>
      <c r="LHI109" s="43"/>
      <c r="LHJ109" s="43"/>
      <c r="LHK109" s="43"/>
      <c r="LHL109" s="43"/>
      <c r="LHM109" s="43"/>
      <c r="LHN109" s="43"/>
      <c r="LHO109" s="43"/>
      <c r="LHP109" s="43"/>
      <c r="LHQ109" s="43"/>
      <c r="LHR109" s="43"/>
      <c r="LHS109" s="43"/>
      <c r="LHT109" s="43"/>
      <c r="LHU109" s="43"/>
      <c r="LHV109" s="43"/>
      <c r="LHW109" s="43"/>
      <c r="LHX109" s="43"/>
      <c r="LHY109" s="43"/>
      <c r="LHZ109" s="43"/>
      <c r="LIA109" s="43"/>
      <c r="LIB109" s="43"/>
      <c r="LIC109" s="43"/>
      <c r="LID109" s="43"/>
      <c r="LIE109" s="43"/>
      <c r="LIF109" s="43"/>
      <c r="LIG109" s="43"/>
      <c r="LIH109" s="43"/>
      <c r="LII109" s="43"/>
      <c r="LIJ109" s="43"/>
      <c r="LIK109" s="43"/>
      <c r="LIL109" s="43"/>
      <c r="LIM109" s="43"/>
      <c r="LIN109" s="43"/>
      <c r="LIO109" s="43"/>
      <c r="LIP109" s="43"/>
      <c r="LIQ109" s="43"/>
      <c r="LIR109" s="43"/>
      <c r="LIS109" s="43"/>
      <c r="LIT109" s="43"/>
      <c r="LIU109" s="43"/>
      <c r="LIV109" s="43"/>
      <c r="LIW109" s="43"/>
      <c r="LIX109" s="43"/>
      <c r="LIY109" s="43"/>
      <c r="LIZ109" s="43"/>
      <c r="LJA109" s="43"/>
      <c r="LJB109" s="43"/>
      <c r="LJC109" s="43"/>
      <c r="LJD109" s="43"/>
      <c r="LJE109" s="43"/>
      <c r="LJF109" s="43"/>
      <c r="LJG109" s="43"/>
      <c r="LJH109" s="43"/>
      <c r="LJI109" s="43"/>
      <c r="LJJ109" s="43"/>
      <c r="LJK109" s="43"/>
      <c r="LJL109" s="43"/>
      <c r="LJM109" s="43"/>
      <c r="LJN109" s="43"/>
      <c r="LJO109" s="43"/>
      <c r="LJP109" s="43"/>
      <c r="LJQ109" s="43"/>
      <c r="LJR109" s="43"/>
      <c r="LJS109" s="43"/>
      <c r="LJT109" s="43"/>
      <c r="LJU109" s="43"/>
      <c r="LJV109" s="43"/>
      <c r="LJW109" s="43"/>
      <c r="LJX109" s="43"/>
      <c r="LJY109" s="43"/>
      <c r="LJZ109" s="43"/>
      <c r="LKA109" s="43"/>
      <c r="LKB109" s="43"/>
      <c r="LKC109" s="43"/>
      <c r="LKD109" s="43"/>
      <c r="LKE109" s="43"/>
      <c r="LKF109" s="43"/>
      <c r="LKG109" s="43"/>
      <c r="LKH109" s="43"/>
      <c r="LKI109" s="43"/>
      <c r="LKJ109" s="43"/>
      <c r="LKK109" s="43"/>
      <c r="LKL109" s="43"/>
      <c r="LKM109" s="43"/>
      <c r="LKN109" s="43"/>
      <c r="LKO109" s="43"/>
      <c r="LKP109" s="43"/>
      <c r="LKQ109" s="43"/>
      <c r="LKR109" s="43"/>
      <c r="LKS109" s="43"/>
      <c r="LKT109" s="43"/>
      <c r="LKU109" s="43"/>
      <c r="LKV109" s="43"/>
      <c r="LKW109" s="43"/>
      <c r="LKX109" s="43"/>
      <c r="LKY109" s="43"/>
      <c r="LKZ109" s="43"/>
      <c r="LLA109" s="43"/>
      <c r="LLB109" s="43"/>
      <c r="LLC109" s="43"/>
      <c r="LLD109" s="43"/>
      <c r="LLE109" s="43"/>
      <c r="LLF109" s="43"/>
      <c r="LLG109" s="43"/>
      <c r="LLH109" s="43"/>
      <c r="LLI109" s="43"/>
      <c r="LLJ109" s="43"/>
      <c r="LLK109" s="43"/>
      <c r="LLL109" s="43"/>
      <c r="LLM109" s="43"/>
      <c r="LLN109" s="43"/>
      <c r="LLO109" s="43"/>
      <c r="LLP109" s="43"/>
      <c r="LLQ109" s="43"/>
      <c r="LLR109" s="43"/>
      <c r="LLS109" s="43"/>
      <c r="LLT109" s="43"/>
      <c r="LLU109" s="43"/>
      <c r="LLV109" s="43"/>
      <c r="LLW109" s="43"/>
      <c r="LLX109" s="43"/>
      <c r="LLY109" s="43"/>
      <c r="LLZ109" s="43"/>
      <c r="LMA109" s="43"/>
      <c r="LMB109" s="43"/>
      <c r="LMC109" s="43"/>
      <c r="LMD109" s="43"/>
      <c r="LME109" s="43"/>
      <c r="LMF109" s="43"/>
      <c r="LMG109" s="43"/>
      <c r="LMH109" s="43"/>
      <c r="LMI109" s="43"/>
      <c r="LMJ109" s="43"/>
      <c r="LMK109" s="43"/>
      <c r="LML109" s="43"/>
      <c r="LMM109" s="43"/>
      <c r="LMN109" s="43"/>
      <c r="LMO109" s="43"/>
      <c r="LMP109" s="43"/>
      <c r="LMQ109" s="43"/>
      <c r="LMR109" s="43"/>
      <c r="LMS109" s="43"/>
      <c r="LMT109" s="43"/>
      <c r="LMU109" s="43"/>
      <c r="LMV109" s="43"/>
      <c r="LMW109" s="43"/>
      <c r="LMX109" s="43"/>
      <c r="LMY109" s="43"/>
      <c r="LMZ109" s="43"/>
      <c r="LNA109" s="43"/>
      <c r="LNB109" s="43"/>
      <c r="LNC109" s="43"/>
      <c r="LND109" s="43"/>
      <c r="LNE109" s="43"/>
      <c r="LNF109" s="43"/>
      <c r="LNG109" s="43"/>
      <c r="LNH109" s="43"/>
      <c r="LNI109" s="43"/>
      <c r="LNJ109" s="43"/>
      <c r="LNK109" s="43"/>
      <c r="LNL109" s="43"/>
      <c r="LNM109" s="43"/>
      <c r="LNN109" s="43"/>
      <c r="LNO109" s="43"/>
      <c r="LNP109" s="43"/>
      <c r="LNQ109" s="43"/>
      <c r="LNR109" s="43"/>
      <c r="LNS109" s="43"/>
      <c r="LNT109" s="43"/>
      <c r="LNU109" s="43"/>
      <c r="LNV109" s="43"/>
      <c r="LNW109" s="43"/>
      <c r="LNX109" s="43"/>
      <c r="LNY109" s="43"/>
      <c r="LNZ109" s="43"/>
      <c r="LOA109" s="43"/>
      <c r="LOB109" s="43"/>
      <c r="LOC109" s="43"/>
      <c r="LOD109" s="43"/>
      <c r="LOE109" s="43"/>
      <c r="LOF109" s="43"/>
      <c r="LOG109" s="43"/>
      <c r="LOH109" s="43"/>
      <c r="LOI109" s="43"/>
      <c r="LOJ109" s="43"/>
      <c r="LOK109" s="43"/>
      <c r="LOL109" s="43"/>
      <c r="LOM109" s="43"/>
      <c r="LON109" s="43"/>
      <c r="LOO109" s="43"/>
      <c r="LOP109" s="43"/>
      <c r="LOQ109" s="43"/>
      <c r="LOR109" s="43"/>
      <c r="LOS109" s="43"/>
      <c r="LOT109" s="43"/>
      <c r="LOU109" s="43"/>
      <c r="LOV109" s="43"/>
      <c r="LOW109" s="43"/>
      <c r="LOX109" s="43"/>
      <c r="LOY109" s="43"/>
      <c r="LOZ109" s="43"/>
      <c r="LPA109" s="43"/>
      <c r="LPB109" s="43"/>
      <c r="LPC109" s="43"/>
      <c r="LPD109" s="43"/>
      <c r="LPE109" s="43"/>
      <c r="LPF109" s="43"/>
      <c r="LPG109" s="43"/>
      <c r="LPH109" s="43"/>
      <c r="LPI109" s="43"/>
      <c r="LPJ109" s="43"/>
      <c r="LPK109" s="43"/>
      <c r="LPL109" s="43"/>
      <c r="LPM109" s="43"/>
      <c r="LPN109" s="43"/>
      <c r="LPO109" s="43"/>
      <c r="LPP109" s="43"/>
      <c r="LPQ109" s="43"/>
      <c r="LPR109" s="43"/>
      <c r="LPS109" s="43"/>
      <c r="LPT109" s="43"/>
      <c r="LPU109" s="43"/>
      <c r="LPV109" s="43"/>
      <c r="LPW109" s="43"/>
      <c r="LPX109" s="43"/>
      <c r="LPY109" s="43"/>
      <c r="LPZ109" s="43"/>
      <c r="LQA109" s="43"/>
      <c r="LQB109" s="43"/>
      <c r="LQC109" s="43"/>
      <c r="LQD109" s="43"/>
      <c r="LQE109" s="43"/>
      <c r="LQF109" s="43"/>
      <c r="LQG109" s="43"/>
      <c r="LQH109" s="43"/>
      <c r="LQI109" s="43"/>
      <c r="LQJ109" s="43"/>
      <c r="LQK109" s="43"/>
      <c r="LQL109" s="43"/>
      <c r="LQM109" s="43"/>
      <c r="LQN109" s="43"/>
      <c r="LQO109" s="43"/>
      <c r="LQP109" s="43"/>
      <c r="LQQ109" s="43"/>
      <c r="LQR109" s="43"/>
      <c r="LQS109" s="43"/>
      <c r="LQT109" s="43"/>
      <c r="LQU109" s="43"/>
      <c r="LQV109" s="43"/>
      <c r="LQW109" s="43"/>
      <c r="LQX109" s="43"/>
      <c r="LQY109" s="43"/>
      <c r="LQZ109" s="43"/>
      <c r="LRA109" s="43"/>
      <c r="LRB109" s="43"/>
      <c r="LRC109" s="43"/>
      <c r="LRD109" s="43"/>
      <c r="LRE109" s="43"/>
      <c r="LRF109" s="43"/>
      <c r="LRG109" s="43"/>
      <c r="LRH109" s="43"/>
      <c r="LRI109" s="43"/>
      <c r="LRJ109" s="43"/>
      <c r="LRK109" s="43"/>
      <c r="LRL109" s="43"/>
      <c r="LRM109" s="43"/>
      <c r="LRN109" s="43"/>
      <c r="LRO109" s="43"/>
      <c r="LRP109" s="43"/>
      <c r="LRQ109" s="43"/>
      <c r="LRR109" s="43"/>
      <c r="LRS109" s="43"/>
      <c r="LRT109" s="43"/>
      <c r="LRU109" s="43"/>
      <c r="LRV109" s="43"/>
      <c r="LRW109" s="43"/>
      <c r="LRX109" s="43"/>
      <c r="LRY109" s="43"/>
      <c r="LRZ109" s="43"/>
      <c r="LSA109" s="43"/>
      <c r="LSB109" s="43"/>
      <c r="LSC109" s="43"/>
      <c r="LSD109" s="43"/>
      <c r="LSE109" s="43"/>
      <c r="LSF109" s="43"/>
      <c r="LSG109" s="43"/>
      <c r="LSH109" s="43"/>
      <c r="LSI109" s="43"/>
      <c r="LSJ109" s="43"/>
      <c r="LSK109" s="43"/>
      <c r="LSL109" s="43"/>
      <c r="LSM109" s="43"/>
      <c r="LSN109" s="43"/>
      <c r="LSO109" s="43"/>
      <c r="LSP109" s="43"/>
      <c r="LSQ109" s="43"/>
      <c r="LSR109" s="43"/>
      <c r="LSS109" s="43"/>
      <c r="LST109" s="43"/>
      <c r="LSU109" s="43"/>
      <c r="LSV109" s="43"/>
      <c r="LSW109" s="43"/>
      <c r="LSX109" s="43"/>
      <c r="LSY109" s="43"/>
      <c r="LSZ109" s="43"/>
      <c r="LTA109" s="43"/>
      <c r="LTB109" s="43"/>
      <c r="LTC109" s="43"/>
      <c r="LTD109" s="43"/>
      <c r="LTE109" s="43"/>
      <c r="LTF109" s="43"/>
      <c r="LTG109" s="43"/>
      <c r="LTH109" s="43"/>
      <c r="LTI109" s="43"/>
      <c r="LTJ109" s="43"/>
      <c r="LTK109" s="43"/>
      <c r="LTL109" s="43"/>
      <c r="LTM109" s="43"/>
      <c r="LTN109" s="43"/>
      <c r="LTO109" s="43"/>
      <c r="LTP109" s="43"/>
      <c r="LTQ109" s="43"/>
      <c r="LTR109" s="43"/>
      <c r="LTS109" s="43"/>
      <c r="LTT109" s="43"/>
      <c r="LTU109" s="43"/>
      <c r="LTV109" s="43"/>
      <c r="LTW109" s="43"/>
      <c r="LTX109" s="43"/>
      <c r="LTY109" s="43"/>
      <c r="LTZ109" s="43"/>
      <c r="LUA109" s="43"/>
      <c r="LUB109" s="43"/>
      <c r="LUC109" s="43"/>
      <c r="LUD109" s="43"/>
      <c r="LUE109" s="43"/>
      <c r="LUF109" s="43"/>
      <c r="LUG109" s="43"/>
      <c r="LUH109" s="43"/>
      <c r="LUI109" s="43"/>
      <c r="LUJ109" s="43"/>
      <c r="LUK109" s="43"/>
      <c r="LUL109" s="43"/>
      <c r="LUM109" s="43"/>
      <c r="LUN109" s="43"/>
      <c r="LUO109" s="43"/>
      <c r="LUP109" s="43"/>
      <c r="LUQ109" s="43"/>
      <c r="LUR109" s="43"/>
      <c r="LUS109" s="43"/>
      <c r="LUT109" s="43"/>
      <c r="LUU109" s="43"/>
      <c r="LUV109" s="43"/>
      <c r="LUW109" s="43"/>
      <c r="LUX109" s="43"/>
      <c r="LUY109" s="43"/>
      <c r="LUZ109" s="43"/>
      <c r="LVA109" s="43"/>
      <c r="LVB109" s="43"/>
      <c r="LVC109" s="43"/>
      <c r="LVD109" s="43"/>
      <c r="LVE109" s="43"/>
      <c r="LVF109" s="43"/>
      <c r="LVG109" s="43"/>
      <c r="LVH109" s="43"/>
      <c r="LVI109" s="43"/>
      <c r="LVJ109" s="43"/>
      <c r="LVK109" s="43"/>
      <c r="LVL109" s="43"/>
      <c r="LVM109" s="43"/>
      <c r="LVN109" s="43"/>
      <c r="LVO109" s="43"/>
      <c r="LVP109" s="43"/>
      <c r="LVQ109" s="43"/>
      <c r="LVR109" s="43"/>
      <c r="LVS109" s="43"/>
      <c r="LVT109" s="43"/>
      <c r="LVU109" s="43"/>
      <c r="LVV109" s="43"/>
      <c r="LVW109" s="43"/>
      <c r="LVX109" s="43"/>
      <c r="LVY109" s="43"/>
      <c r="LVZ109" s="43"/>
      <c r="LWA109" s="43"/>
      <c r="LWB109" s="43"/>
      <c r="LWC109" s="43"/>
      <c r="LWD109" s="43"/>
      <c r="LWE109" s="43"/>
      <c r="LWF109" s="43"/>
      <c r="LWG109" s="43"/>
      <c r="LWH109" s="43"/>
      <c r="LWI109" s="43"/>
      <c r="LWJ109" s="43"/>
      <c r="LWK109" s="43"/>
      <c r="LWL109" s="43"/>
      <c r="LWM109" s="43"/>
      <c r="LWN109" s="43"/>
      <c r="LWO109" s="43"/>
      <c r="LWP109" s="43"/>
      <c r="LWQ109" s="43"/>
      <c r="LWR109" s="43"/>
      <c r="LWS109" s="43"/>
      <c r="LWT109" s="43"/>
      <c r="LWU109" s="43"/>
      <c r="LWV109" s="43"/>
      <c r="LWW109" s="43"/>
      <c r="LWX109" s="43"/>
      <c r="LWY109" s="43"/>
      <c r="LWZ109" s="43"/>
      <c r="LXA109" s="43"/>
      <c r="LXB109" s="43"/>
      <c r="LXC109" s="43"/>
      <c r="LXD109" s="43"/>
      <c r="LXE109" s="43"/>
      <c r="LXF109" s="43"/>
      <c r="LXG109" s="43"/>
      <c r="LXH109" s="43"/>
      <c r="LXI109" s="43"/>
      <c r="LXJ109" s="43"/>
      <c r="LXK109" s="43"/>
      <c r="LXL109" s="43"/>
      <c r="LXM109" s="43"/>
      <c r="LXN109" s="43"/>
      <c r="LXO109" s="43"/>
      <c r="LXP109" s="43"/>
      <c r="LXQ109" s="43"/>
      <c r="LXR109" s="43"/>
      <c r="LXS109" s="43"/>
      <c r="LXT109" s="43"/>
      <c r="LXU109" s="43"/>
      <c r="LXV109" s="43"/>
      <c r="LXW109" s="43"/>
      <c r="LXX109" s="43"/>
      <c r="LXY109" s="43"/>
      <c r="LXZ109" s="43"/>
      <c r="LYA109" s="43"/>
      <c r="LYB109" s="43"/>
      <c r="LYC109" s="43"/>
      <c r="LYD109" s="43"/>
      <c r="LYE109" s="43"/>
      <c r="LYF109" s="43"/>
      <c r="LYG109" s="43"/>
      <c r="LYH109" s="43"/>
      <c r="LYI109" s="43"/>
      <c r="LYJ109" s="43"/>
      <c r="LYK109" s="43"/>
      <c r="LYL109" s="43"/>
      <c r="LYM109" s="43"/>
      <c r="LYN109" s="43"/>
      <c r="LYO109" s="43"/>
      <c r="LYP109" s="43"/>
      <c r="LYQ109" s="43"/>
      <c r="LYR109" s="43"/>
      <c r="LYS109" s="43"/>
      <c r="LYT109" s="43"/>
      <c r="LYU109" s="43"/>
      <c r="LYV109" s="43"/>
      <c r="LYW109" s="43"/>
      <c r="LYX109" s="43"/>
      <c r="LYY109" s="43"/>
      <c r="LYZ109" s="43"/>
      <c r="LZA109" s="43"/>
      <c r="LZB109" s="43"/>
      <c r="LZC109" s="43"/>
      <c r="LZD109" s="43"/>
      <c r="LZE109" s="43"/>
      <c r="LZF109" s="43"/>
      <c r="LZG109" s="43"/>
      <c r="LZH109" s="43"/>
      <c r="LZI109" s="43"/>
      <c r="LZJ109" s="43"/>
      <c r="LZK109" s="43"/>
      <c r="LZL109" s="43"/>
      <c r="LZM109" s="43"/>
      <c r="LZN109" s="43"/>
      <c r="LZO109" s="43"/>
      <c r="LZP109" s="43"/>
      <c r="LZQ109" s="43"/>
      <c r="LZR109" s="43"/>
      <c r="LZS109" s="43"/>
      <c r="LZT109" s="43"/>
      <c r="LZU109" s="43"/>
      <c r="LZV109" s="43"/>
      <c r="LZW109" s="43"/>
      <c r="LZX109" s="43"/>
      <c r="LZY109" s="43"/>
      <c r="LZZ109" s="43"/>
      <c r="MAA109" s="43"/>
      <c r="MAB109" s="43"/>
      <c r="MAC109" s="43"/>
      <c r="MAD109" s="43"/>
      <c r="MAE109" s="43"/>
      <c r="MAF109" s="43"/>
      <c r="MAG109" s="43"/>
      <c r="MAH109" s="43"/>
      <c r="MAI109" s="43"/>
      <c r="MAJ109" s="43"/>
      <c r="MAK109" s="43"/>
      <c r="MAL109" s="43"/>
      <c r="MAM109" s="43"/>
      <c r="MAN109" s="43"/>
      <c r="MAO109" s="43"/>
      <c r="MAP109" s="43"/>
      <c r="MAQ109" s="43"/>
      <c r="MAR109" s="43"/>
      <c r="MAS109" s="43"/>
      <c r="MAT109" s="43"/>
      <c r="MAU109" s="43"/>
      <c r="MAV109" s="43"/>
      <c r="MAW109" s="43"/>
      <c r="MAX109" s="43"/>
      <c r="MAY109" s="43"/>
      <c r="MAZ109" s="43"/>
      <c r="MBA109" s="43"/>
      <c r="MBB109" s="43"/>
      <c r="MBC109" s="43"/>
      <c r="MBD109" s="43"/>
      <c r="MBE109" s="43"/>
      <c r="MBF109" s="43"/>
      <c r="MBG109" s="43"/>
      <c r="MBH109" s="43"/>
      <c r="MBI109" s="43"/>
      <c r="MBJ109" s="43"/>
      <c r="MBK109" s="43"/>
      <c r="MBL109" s="43"/>
      <c r="MBM109" s="43"/>
      <c r="MBN109" s="43"/>
      <c r="MBO109" s="43"/>
      <c r="MBP109" s="43"/>
      <c r="MBQ109" s="43"/>
      <c r="MBR109" s="43"/>
      <c r="MBS109" s="43"/>
      <c r="MBT109" s="43"/>
      <c r="MBU109" s="43"/>
      <c r="MBV109" s="43"/>
      <c r="MBW109" s="43"/>
      <c r="MBX109" s="43"/>
      <c r="MBY109" s="43"/>
      <c r="MBZ109" s="43"/>
      <c r="MCA109" s="43"/>
      <c r="MCB109" s="43"/>
      <c r="MCC109" s="43"/>
      <c r="MCD109" s="43"/>
      <c r="MCE109" s="43"/>
      <c r="MCF109" s="43"/>
      <c r="MCG109" s="43"/>
      <c r="MCH109" s="43"/>
      <c r="MCI109" s="43"/>
      <c r="MCJ109" s="43"/>
      <c r="MCK109" s="43"/>
      <c r="MCL109" s="43"/>
      <c r="MCM109" s="43"/>
      <c r="MCN109" s="43"/>
      <c r="MCO109" s="43"/>
      <c r="MCP109" s="43"/>
      <c r="MCQ109" s="43"/>
      <c r="MCR109" s="43"/>
      <c r="MCS109" s="43"/>
      <c r="MCT109" s="43"/>
      <c r="MCU109" s="43"/>
      <c r="MCV109" s="43"/>
      <c r="MCW109" s="43"/>
      <c r="MCX109" s="43"/>
      <c r="MCY109" s="43"/>
      <c r="MCZ109" s="43"/>
      <c r="MDA109" s="43"/>
      <c r="MDB109" s="43"/>
      <c r="MDC109" s="43"/>
      <c r="MDD109" s="43"/>
      <c r="MDE109" s="43"/>
      <c r="MDF109" s="43"/>
      <c r="MDG109" s="43"/>
      <c r="MDH109" s="43"/>
      <c r="MDI109" s="43"/>
      <c r="MDJ109" s="43"/>
      <c r="MDK109" s="43"/>
      <c r="MDL109" s="43"/>
      <c r="MDM109" s="43"/>
      <c r="MDN109" s="43"/>
      <c r="MDO109" s="43"/>
      <c r="MDP109" s="43"/>
      <c r="MDQ109" s="43"/>
      <c r="MDR109" s="43"/>
      <c r="MDS109" s="43"/>
      <c r="MDT109" s="43"/>
      <c r="MDU109" s="43"/>
      <c r="MDV109" s="43"/>
      <c r="MDW109" s="43"/>
      <c r="MDX109" s="43"/>
      <c r="MDY109" s="43"/>
      <c r="MDZ109" s="43"/>
      <c r="MEA109" s="43"/>
      <c r="MEB109" s="43"/>
      <c r="MEC109" s="43"/>
      <c r="MED109" s="43"/>
      <c r="MEE109" s="43"/>
      <c r="MEF109" s="43"/>
      <c r="MEG109" s="43"/>
      <c r="MEH109" s="43"/>
      <c r="MEI109" s="43"/>
      <c r="MEJ109" s="43"/>
      <c r="MEK109" s="43"/>
      <c r="MEL109" s="43"/>
      <c r="MEM109" s="43"/>
      <c r="MEN109" s="43"/>
      <c r="MEO109" s="43"/>
      <c r="MEP109" s="43"/>
      <c r="MEQ109" s="43"/>
      <c r="MER109" s="43"/>
      <c r="MES109" s="43"/>
      <c r="MET109" s="43"/>
      <c r="MEU109" s="43"/>
      <c r="MEV109" s="43"/>
      <c r="MEW109" s="43"/>
      <c r="MEX109" s="43"/>
      <c r="MEY109" s="43"/>
      <c r="MEZ109" s="43"/>
      <c r="MFA109" s="43"/>
      <c r="MFB109" s="43"/>
      <c r="MFC109" s="43"/>
      <c r="MFD109" s="43"/>
      <c r="MFE109" s="43"/>
      <c r="MFF109" s="43"/>
      <c r="MFG109" s="43"/>
      <c r="MFH109" s="43"/>
      <c r="MFI109" s="43"/>
      <c r="MFJ109" s="43"/>
      <c r="MFK109" s="43"/>
      <c r="MFL109" s="43"/>
      <c r="MFM109" s="43"/>
      <c r="MFN109" s="43"/>
      <c r="MFO109" s="43"/>
      <c r="MFP109" s="43"/>
      <c r="MFQ109" s="43"/>
      <c r="MFR109" s="43"/>
      <c r="MFS109" s="43"/>
      <c r="MFT109" s="43"/>
      <c r="MFU109" s="43"/>
      <c r="MFV109" s="43"/>
      <c r="MFW109" s="43"/>
      <c r="MFX109" s="43"/>
      <c r="MFY109" s="43"/>
      <c r="MFZ109" s="43"/>
      <c r="MGA109" s="43"/>
      <c r="MGB109" s="43"/>
      <c r="MGC109" s="43"/>
      <c r="MGD109" s="43"/>
      <c r="MGE109" s="43"/>
      <c r="MGF109" s="43"/>
      <c r="MGG109" s="43"/>
      <c r="MGH109" s="43"/>
      <c r="MGI109" s="43"/>
      <c r="MGJ109" s="43"/>
      <c r="MGK109" s="43"/>
      <c r="MGL109" s="43"/>
      <c r="MGM109" s="43"/>
      <c r="MGN109" s="43"/>
      <c r="MGO109" s="43"/>
      <c r="MGP109" s="43"/>
      <c r="MGQ109" s="43"/>
      <c r="MGR109" s="43"/>
      <c r="MGS109" s="43"/>
      <c r="MGT109" s="43"/>
      <c r="MGU109" s="43"/>
      <c r="MGV109" s="43"/>
      <c r="MGW109" s="43"/>
      <c r="MGX109" s="43"/>
      <c r="MGY109" s="43"/>
      <c r="MGZ109" s="43"/>
      <c r="MHA109" s="43"/>
      <c r="MHB109" s="43"/>
      <c r="MHC109" s="43"/>
      <c r="MHD109" s="43"/>
      <c r="MHE109" s="43"/>
      <c r="MHF109" s="43"/>
      <c r="MHG109" s="43"/>
      <c r="MHH109" s="43"/>
      <c r="MHI109" s="43"/>
      <c r="MHJ109" s="43"/>
      <c r="MHK109" s="43"/>
      <c r="MHL109" s="43"/>
      <c r="MHM109" s="43"/>
      <c r="MHN109" s="43"/>
      <c r="MHO109" s="43"/>
      <c r="MHP109" s="43"/>
      <c r="MHQ109" s="43"/>
      <c r="MHR109" s="43"/>
      <c r="MHS109" s="43"/>
      <c r="MHT109" s="43"/>
      <c r="MHU109" s="43"/>
      <c r="MHV109" s="43"/>
      <c r="MHW109" s="43"/>
      <c r="MHX109" s="43"/>
      <c r="MHY109" s="43"/>
      <c r="MHZ109" s="43"/>
      <c r="MIA109" s="43"/>
      <c r="MIB109" s="43"/>
      <c r="MIC109" s="43"/>
      <c r="MID109" s="43"/>
      <c r="MIE109" s="43"/>
      <c r="MIF109" s="43"/>
      <c r="MIG109" s="43"/>
      <c r="MIH109" s="43"/>
      <c r="MII109" s="43"/>
      <c r="MIJ109" s="43"/>
      <c r="MIK109" s="43"/>
      <c r="MIL109" s="43"/>
      <c r="MIM109" s="43"/>
      <c r="MIN109" s="43"/>
      <c r="MIO109" s="43"/>
      <c r="MIP109" s="43"/>
      <c r="MIQ109" s="43"/>
      <c r="MIR109" s="43"/>
      <c r="MIS109" s="43"/>
      <c r="MIT109" s="43"/>
      <c r="MIU109" s="43"/>
      <c r="MIV109" s="43"/>
      <c r="MIW109" s="43"/>
      <c r="MIX109" s="43"/>
      <c r="MIY109" s="43"/>
      <c r="MIZ109" s="43"/>
      <c r="MJA109" s="43"/>
      <c r="MJB109" s="43"/>
      <c r="MJC109" s="43"/>
      <c r="MJD109" s="43"/>
      <c r="MJE109" s="43"/>
      <c r="MJF109" s="43"/>
      <c r="MJG109" s="43"/>
      <c r="MJH109" s="43"/>
      <c r="MJI109" s="43"/>
      <c r="MJJ109" s="43"/>
      <c r="MJK109" s="43"/>
      <c r="MJL109" s="43"/>
      <c r="MJM109" s="43"/>
      <c r="MJN109" s="43"/>
      <c r="MJO109" s="43"/>
      <c r="MJP109" s="43"/>
      <c r="MJQ109" s="43"/>
      <c r="MJR109" s="43"/>
      <c r="MJS109" s="43"/>
      <c r="MJT109" s="43"/>
      <c r="MJU109" s="43"/>
      <c r="MJV109" s="43"/>
      <c r="MJW109" s="43"/>
      <c r="MJX109" s="43"/>
      <c r="MJY109" s="43"/>
      <c r="MJZ109" s="43"/>
      <c r="MKA109" s="43"/>
      <c r="MKB109" s="43"/>
      <c r="MKC109" s="43"/>
      <c r="MKD109" s="43"/>
      <c r="MKE109" s="43"/>
      <c r="MKF109" s="43"/>
      <c r="MKG109" s="43"/>
      <c r="MKH109" s="43"/>
      <c r="MKI109" s="43"/>
      <c r="MKJ109" s="43"/>
      <c r="MKK109" s="43"/>
      <c r="MKL109" s="43"/>
      <c r="MKM109" s="43"/>
      <c r="MKN109" s="43"/>
      <c r="MKO109" s="43"/>
      <c r="MKP109" s="43"/>
      <c r="MKQ109" s="43"/>
      <c r="MKR109" s="43"/>
      <c r="MKS109" s="43"/>
      <c r="MKT109" s="43"/>
      <c r="MKU109" s="43"/>
      <c r="MKV109" s="43"/>
      <c r="MKW109" s="43"/>
      <c r="MKX109" s="43"/>
      <c r="MKY109" s="43"/>
      <c r="MKZ109" s="43"/>
      <c r="MLA109" s="43"/>
      <c r="MLB109" s="43"/>
      <c r="MLC109" s="43"/>
      <c r="MLD109" s="43"/>
      <c r="MLE109" s="43"/>
      <c r="MLF109" s="43"/>
      <c r="MLG109" s="43"/>
      <c r="MLH109" s="43"/>
      <c r="MLI109" s="43"/>
      <c r="MLJ109" s="43"/>
      <c r="MLK109" s="43"/>
      <c r="MLL109" s="43"/>
      <c r="MLM109" s="43"/>
      <c r="MLN109" s="43"/>
      <c r="MLO109" s="43"/>
      <c r="MLP109" s="43"/>
      <c r="MLQ109" s="43"/>
      <c r="MLR109" s="43"/>
      <c r="MLS109" s="43"/>
      <c r="MLT109" s="43"/>
      <c r="MLU109" s="43"/>
      <c r="MLV109" s="43"/>
      <c r="MLW109" s="43"/>
      <c r="MLX109" s="43"/>
      <c r="MLY109" s="43"/>
      <c r="MLZ109" s="43"/>
      <c r="MMA109" s="43"/>
      <c r="MMB109" s="43"/>
      <c r="MMC109" s="43"/>
      <c r="MMD109" s="43"/>
      <c r="MME109" s="43"/>
      <c r="MMF109" s="43"/>
      <c r="MMG109" s="43"/>
      <c r="MMH109" s="43"/>
      <c r="MMI109" s="43"/>
      <c r="MMJ109" s="43"/>
      <c r="MMK109" s="43"/>
      <c r="MML109" s="43"/>
      <c r="MMM109" s="43"/>
      <c r="MMN109" s="43"/>
      <c r="MMO109" s="43"/>
      <c r="MMP109" s="43"/>
      <c r="MMQ109" s="43"/>
      <c r="MMR109" s="43"/>
      <c r="MMS109" s="43"/>
      <c r="MMT109" s="43"/>
      <c r="MMU109" s="43"/>
      <c r="MMV109" s="43"/>
      <c r="MMW109" s="43"/>
      <c r="MMX109" s="43"/>
      <c r="MMY109" s="43"/>
      <c r="MMZ109" s="43"/>
      <c r="MNA109" s="43"/>
      <c r="MNB109" s="43"/>
      <c r="MNC109" s="43"/>
      <c r="MND109" s="43"/>
      <c r="MNE109" s="43"/>
      <c r="MNF109" s="43"/>
      <c r="MNG109" s="43"/>
      <c r="MNH109" s="43"/>
      <c r="MNI109" s="43"/>
      <c r="MNJ109" s="43"/>
      <c r="MNK109" s="43"/>
      <c r="MNL109" s="43"/>
      <c r="MNM109" s="43"/>
      <c r="MNN109" s="43"/>
      <c r="MNO109" s="43"/>
      <c r="MNP109" s="43"/>
      <c r="MNQ109" s="43"/>
      <c r="MNR109" s="43"/>
      <c r="MNS109" s="43"/>
      <c r="MNT109" s="43"/>
      <c r="MNU109" s="43"/>
      <c r="MNV109" s="43"/>
      <c r="MNW109" s="43"/>
      <c r="MNX109" s="43"/>
      <c r="MNY109" s="43"/>
      <c r="MNZ109" s="43"/>
      <c r="MOA109" s="43"/>
      <c r="MOB109" s="43"/>
      <c r="MOC109" s="43"/>
      <c r="MOD109" s="43"/>
      <c r="MOE109" s="43"/>
      <c r="MOF109" s="43"/>
      <c r="MOG109" s="43"/>
      <c r="MOH109" s="43"/>
      <c r="MOI109" s="43"/>
      <c r="MOJ109" s="43"/>
      <c r="MOK109" s="43"/>
      <c r="MOL109" s="43"/>
      <c r="MOM109" s="43"/>
      <c r="MON109" s="43"/>
      <c r="MOO109" s="43"/>
      <c r="MOP109" s="43"/>
      <c r="MOQ109" s="43"/>
      <c r="MOR109" s="43"/>
      <c r="MOS109" s="43"/>
      <c r="MOT109" s="43"/>
      <c r="MOU109" s="43"/>
      <c r="MOV109" s="43"/>
      <c r="MOW109" s="43"/>
      <c r="MOX109" s="43"/>
      <c r="MOY109" s="43"/>
      <c r="MOZ109" s="43"/>
      <c r="MPA109" s="43"/>
      <c r="MPB109" s="43"/>
      <c r="MPC109" s="43"/>
      <c r="MPD109" s="43"/>
      <c r="MPE109" s="43"/>
      <c r="MPF109" s="43"/>
      <c r="MPG109" s="43"/>
      <c r="MPH109" s="43"/>
      <c r="MPI109" s="43"/>
      <c r="MPJ109" s="43"/>
      <c r="MPK109" s="43"/>
      <c r="MPL109" s="43"/>
      <c r="MPM109" s="43"/>
      <c r="MPN109" s="43"/>
      <c r="MPO109" s="43"/>
      <c r="MPP109" s="43"/>
      <c r="MPQ109" s="43"/>
      <c r="MPR109" s="43"/>
      <c r="MPS109" s="43"/>
      <c r="MPT109" s="43"/>
      <c r="MPU109" s="43"/>
      <c r="MPV109" s="43"/>
      <c r="MPW109" s="43"/>
      <c r="MPX109" s="43"/>
      <c r="MPY109" s="43"/>
      <c r="MPZ109" s="43"/>
      <c r="MQA109" s="43"/>
      <c r="MQB109" s="43"/>
      <c r="MQC109" s="43"/>
      <c r="MQD109" s="43"/>
      <c r="MQE109" s="43"/>
      <c r="MQF109" s="43"/>
      <c r="MQG109" s="43"/>
      <c r="MQH109" s="43"/>
      <c r="MQI109" s="43"/>
      <c r="MQJ109" s="43"/>
      <c r="MQK109" s="43"/>
      <c r="MQL109" s="43"/>
      <c r="MQM109" s="43"/>
      <c r="MQN109" s="43"/>
      <c r="MQO109" s="43"/>
      <c r="MQP109" s="43"/>
      <c r="MQQ109" s="43"/>
      <c r="MQR109" s="43"/>
      <c r="MQS109" s="43"/>
      <c r="MQT109" s="43"/>
      <c r="MQU109" s="43"/>
      <c r="MQV109" s="43"/>
      <c r="MQW109" s="43"/>
      <c r="MQX109" s="43"/>
      <c r="MQY109" s="43"/>
      <c r="MQZ109" s="43"/>
      <c r="MRA109" s="43"/>
      <c r="MRB109" s="43"/>
      <c r="MRC109" s="43"/>
      <c r="MRD109" s="43"/>
      <c r="MRE109" s="43"/>
      <c r="MRF109" s="43"/>
      <c r="MRG109" s="43"/>
      <c r="MRH109" s="43"/>
      <c r="MRI109" s="43"/>
      <c r="MRJ109" s="43"/>
      <c r="MRK109" s="43"/>
      <c r="MRL109" s="43"/>
      <c r="MRM109" s="43"/>
      <c r="MRN109" s="43"/>
      <c r="MRO109" s="43"/>
      <c r="MRP109" s="43"/>
      <c r="MRQ109" s="43"/>
      <c r="MRR109" s="43"/>
      <c r="MRS109" s="43"/>
      <c r="MRT109" s="43"/>
      <c r="MRU109" s="43"/>
      <c r="MRV109" s="43"/>
      <c r="MRW109" s="43"/>
      <c r="MRX109" s="43"/>
      <c r="MRY109" s="43"/>
      <c r="MRZ109" s="43"/>
      <c r="MSA109" s="43"/>
      <c r="MSB109" s="43"/>
      <c r="MSC109" s="43"/>
      <c r="MSD109" s="43"/>
      <c r="MSE109" s="43"/>
      <c r="MSF109" s="43"/>
      <c r="MSG109" s="43"/>
      <c r="MSH109" s="43"/>
      <c r="MSI109" s="43"/>
      <c r="MSJ109" s="43"/>
      <c r="MSK109" s="43"/>
      <c r="MSL109" s="43"/>
      <c r="MSM109" s="43"/>
      <c r="MSN109" s="43"/>
      <c r="MSO109" s="43"/>
      <c r="MSP109" s="43"/>
      <c r="MSQ109" s="43"/>
      <c r="MSR109" s="43"/>
      <c r="MSS109" s="43"/>
      <c r="MST109" s="43"/>
      <c r="MSU109" s="43"/>
      <c r="MSV109" s="43"/>
      <c r="MSW109" s="43"/>
      <c r="MSX109" s="43"/>
      <c r="MSY109" s="43"/>
      <c r="MSZ109" s="43"/>
      <c r="MTA109" s="43"/>
      <c r="MTB109" s="43"/>
      <c r="MTC109" s="43"/>
      <c r="MTD109" s="43"/>
      <c r="MTE109" s="43"/>
      <c r="MTF109" s="43"/>
      <c r="MTG109" s="43"/>
      <c r="MTH109" s="43"/>
      <c r="MTI109" s="43"/>
      <c r="MTJ109" s="43"/>
      <c r="MTK109" s="43"/>
      <c r="MTL109" s="43"/>
      <c r="MTM109" s="43"/>
      <c r="MTN109" s="43"/>
      <c r="MTO109" s="43"/>
      <c r="MTP109" s="43"/>
      <c r="MTQ109" s="43"/>
      <c r="MTR109" s="43"/>
      <c r="MTS109" s="43"/>
      <c r="MTT109" s="43"/>
      <c r="MTU109" s="43"/>
      <c r="MTV109" s="43"/>
      <c r="MTW109" s="43"/>
      <c r="MTX109" s="43"/>
      <c r="MTY109" s="43"/>
      <c r="MTZ109" s="43"/>
      <c r="MUA109" s="43"/>
      <c r="MUB109" s="43"/>
      <c r="MUC109" s="43"/>
      <c r="MUD109" s="43"/>
      <c r="MUE109" s="43"/>
      <c r="MUF109" s="43"/>
      <c r="MUG109" s="43"/>
      <c r="MUH109" s="43"/>
      <c r="MUI109" s="43"/>
      <c r="MUJ109" s="43"/>
      <c r="MUK109" s="43"/>
      <c r="MUL109" s="43"/>
      <c r="MUM109" s="43"/>
      <c r="MUN109" s="43"/>
      <c r="MUO109" s="43"/>
      <c r="MUP109" s="43"/>
      <c r="MUQ109" s="43"/>
      <c r="MUR109" s="43"/>
      <c r="MUS109" s="43"/>
      <c r="MUT109" s="43"/>
      <c r="MUU109" s="43"/>
      <c r="MUV109" s="43"/>
      <c r="MUW109" s="43"/>
      <c r="MUX109" s="43"/>
      <c r="MUY109" s="43"/>
      <c r="MUZ109" s="43"/>
      <c r="MVA109" s="43"/>
      <c r="MVB109" s="43"/>
      <c r="MVC109" s="43"/>
      <c r="MVD109" s="43"/>
      <c r="MVE109" s="43"/>
      <c r="MVF109" s="43"/>
      <c r="MVG109" s="43"/>
      <c r="MVH109" s="43"/>
      <c r="MVI109" s="43"/>
      <c r="MVJ109" s="43"/>
      <c r="MVK109" s="43"/>
      <c r="MVL109" s="43"/>
      <c r="MVM109" s="43"/>
      <c r="MVN109" s="43"/>
      <c r="MVO109" s="43"/>
      <c r="MVP109" s="43"/>
      <c r="MVQ109" s="43"/>
      <c r="MVR109" s="43"/>
      <c r="MVS109" s="43"/>
      <c r="MVT109" s="43"/>
      <c r="MVU109" s="43"/>
      <c r="MVV109" s="43"/>
      <c r="MVW109" s="43"/>
      <c r="MVX109" s="43"/>
      <c r="MVY109" s="43"/>
      <c r="MVZ109" s="43"/>
      <c r="MWA109" s="43"/>
      <c r="MWB109" s="43"/>
      <c r="MWC109" s="43"/>
      <c r="MWD109" s="43"/>
      <c r="MWE109" s="43"/>
      <c r="MWF109" s="43"/>
      <c r="MWG109" s="43"/>
      <c r="MWH109" s="43"/>
      <c r="MWI109" s="43"/>
      <c r="MWJ109" s="43"/>
      <c r="MWK109" s="43"/>
      <c r="MWL109" s="43"/>
      <c r="MWM109" s="43"/>
      <c r="MWN109" s="43"/>
      <c r="MWO109" s="43"/>
      <c r="MWP109" s="43"/>
      <c r="MWQ109" s="43"/>
      <c r="MWR109" s="43"/>
      <c r="MWS109" s="43"/>
      <c r="MWT109" s="43"/>
      <c r="MWU109" s="43"/>
      <c r="MWV109" s="43"/>
      <c r="MWW109" s="43"/>
      <c r="MWX109" s="43"/>
      <c r="MWY109" s="43"/>
      <c r="MWZ109" s="43"/>
      <c r="MXA109" s="43"/>
      <c r="MXB109" s="43"/>
      <c r="MXC109" s="43"/>
      <c r="MXD109" s="43"/>
      <c r="MXE109" s="43"/>
      <c r="MXF109" s="43"/>
      <c r="MXG109" s="43"/>
      <c r="MXH109" s="43"/>
      <c r="MXI109" s="43"/>
      <c r="MXJ109" s="43"/>
      <c r="MXK109" s="43"/>
      <c r="MXL109" s="43"/>
      <c r="MXM109" s="43"/>
      <c r="MXN109" s="43"/>
      <c r="MXO109" s="43"/>
      <c r="MXP109" s="43"/>
      <c r="MXQ109" s="43"/>
      <c r="MXR109" s="43"/>
      <c r="MXS109" s="43"/>
      <c r="MXT109" s="43"/>
      <c r="MXU109" s="43"/>
      <c r="MXV109" s="43"/>
      <c r="MXW109" s="43"/>
      <c r="MXX109" s="43"/>
      <c r="MXY109" s="43"/>
      <c r="MXZ109" s="43"/>
      <c r="MYA109" s="43"/>
      <c r="MYB109" s="43"/>
      <c r="MYC109" s="43"/>
      <c r="MYD109" s="43"/>
      <c r="MYE109" s="43"/>
      <c r="MYF109" s="43"/>
      <c r="MYG109" s="43"/>
      <c r="MYH109" s="43"/>
      <c r="MYI109" s="43"/>
      <c r="MYJ109" s="43"/>
      <c r="MYK109" s="43"/>
      <c r="MYL109" s="43"/>
      <c r="MYM109" s="43"/>
      <c r="MYN109" s="43"/>
      <c r="MYO109" s="43"/>
      <c r="MYP109" s="43"/>
      <c r="MYQ109" s="43"/>
      <c r="MYR109" s="43"/>
      <c r="MYS109" s="43"/>
      <c r="MYT109" s="43"/>
      <c r="MYU109" s="43"/>
      <c r="MYV109" s="43"/>
      <c r="MYW109" s="43"/>
      <c r="MYX109" s="43"/>
      <c r="MYY109" s="43"/>
      <c r="MYZ109" s="43"/>
      <c r="MZA109" s="43"/>
      <c r="MZB109" s="43"/>
      <c r="MZC109" s="43"/>
      <c r="MZD109" s="43"/>
      <c r="MZE109" s="43"/>
      <c r="MZF109" s="43"/>
      <c r="MZG109" s="43"/>
      <c r="MZH109" s="43"/>
      <c r="MZI109" s="43"/>
      <c r="MZJ109" s="43"/>
      <c r="MZK109" s="43"/>
      <c r="MZL109" s="43"/>
      <c r="MZM109" s="43"/>
      <c r="MZN109" s="43"/>
      <c r="MZO109" s="43"/>
      <c r="MZP109" s="43"/>
      <c r="MZQ109" s="43"/>
      <c r="MZR109" s="43"/>
      <c r="MZS109" s="43"/>
      <c r="MZT109" s="43"/>
      <c r="MZU109" s="43"/>
      <c r="MZV109" s="43"/>
      <c r="MZW109" s="43"/>
      <c r="MZX109" s="43"/>
      <c r="MZY109" s="43"/>
      <c r="MZZ109" s="43"/>
      <c r="NAA109" s="43"/>
      <c r="NAB109" s="43"/>
      <c r="NAC109" s="43"/>
      <c r="NAD109" s="43"/>
      <c r="NAE109" s="43"/>
      <c r="NAF109" s="43"/>
      <c r="NAG109" s="43"/>
      <c r="NAH109" s="43"/>
      <c r="NAI109" s="43"/>
      <c r="NAJ109" s="43"/>
      <c r="NAK109" s="43"/>
      <c r="NAL109" s="43"/>
      <c r="NAM109" s="43"/>
      <c r="NAN109" s="43"/>
      <c r="NAO109" s="43"/>
      <c r="NAP109" s="43"/>
      <c r="NAQ109" s="43"/>
      <c r="NAR109" s="43"/>
      <c r="NAS109" s="43"/>
      <c r="NAT109" s="43"/>
      <c r="NAU109" s="43"/>
      <c r="NAV109" s="43"/>
      <c r="NAW109" s="43"/>
      <c r="NAX109" s="43"/>
      <c r="NAY109" s="43"/>
      <c r="NAZ109" s="43"/>
      <c r="NBA109" s="43"/>
      <c r="NBB109" s="43"/>
      <c r="NBC109" s="43"/>
      <c r="NBD109" s="43"/>
      <c r="NBE109" s="43"/>
      <c r="NBF109" s="43"/>
      <c r="NBG109" s="43"/>
      <c r="NBH109" s="43"/>
      <c r="NBI109" s="43"/>
      <c r="NBJ109" s="43"/>
      <c r="NBK109" s="43"/>
      <c r="NBL109" s="43"/>
      <c r="NBM109" s="43"/>
      <c r="NBN109" s="43"/>
      <c r="NBO109" s="43"/>
      <c r="NBP109" s="43"/>
      <c r="NBQ109" s="43"/>
      <c r="NBR109" s="43"/>
      <c r="NBS109" s="43"/>
      <c r="NBT109" s="43"/>
      <c r="NBU109" s="43"/>
      <c r="NBV109" s="43"/>
      <c r="NBW109" s="43"/>
      <c r="NBX109" s="43"/>
      <c r="NBY109" s="43"/>
      <c r="NBZ109" s="43"/>
      <c r="NCA109" s="43"/>
      <c r="NCB109" s="43"/>
      <c r="NCC109" s="43"/>
      <c r="NCD109" s="43"/>
      <c r="NCE109" s="43"/>
      <c r="NCF109" s="43"/>
      <c r="NCG109" s="43"/>
      <c r="NCH109" s="43"/>
      <c r="NCI109" s="43"/>
      <c r="NCJ109" s="43"/>
      <c r="NCK109" s="43"/>
      <c r="NCL109" s="43"/>
      <c r="NCM109" s="43"/>
      <c r="NCN109" s="43"/>
      <c r="NCO109" s="43"/>
      <c r="NCP109" s="43"/>
      <c r="NCQ109" s="43"/>
      <c r="NCR109" s="43"/>
      <c r="NCS109" s="43"/>
      <c r="NCT109" s="43"/>
      <c r="NCU109" s="43"/>
      <c r="NCV109" s="43"/>
      <c r="NCW109" s="43"/>
      <c r="NCX109" s="43"/>
      <c r="NCY109" s="43"/>
      <c r="NCZ109" s="43"/>
      <c r="NDA109" s="43"/>
      <c r="NDB109" s="43"/>
      <c r="NDC109" s="43"/>
      <c r="NDD109" s="43"/>
      <c r="NDE109" s="43"/>
      <c r="NDF109" s="43"/>
      <c r="NDG109" s="43"/>
      <c r="NDH109" s="43"/>
      <c r="NDI109" s="43"/>
      <c r="NDJ109" s="43"/>
      <c r="NDK109" s="43"/>
      <c r="NDL109" s="43"/>
      <c r="NDM109" s="43"/>
      <c r="NDN109" s="43"/>
      <c r="NDO109" s="43"/>
      <c r="NDP109" s="43"/>
      <c r="NDQ109" s="43"/>
      <c r="NDR109" s="43"/>
      <c r="NDS109" s="43"/>
      <c r="NDT109" s="43"/>
      <c r="NDU109" s="43"/>
      <c r="NDV109" s="43"/>
      <c r="NDW109" s="43"/>
      <c r="NDX109" s="43"/>
      <c r="NDY109" s="43"/>
      <c r="NDZ109" s="43"/>
      <c r="NEA109" s="43"/>
      <c r="NEB109" s="43"/>
      <c r="NEC109" s="43"/>
      <c r="NED109" s="43"/>
      <c r="NEE109" s="43"/>
      <c r="NEF109" s="43"/>
      <c r="NEG109" s="43"/>
      <c r="NEH109" s="43"/>
      <c r="NEI109" s="43"/>
      <c r="NEJ109" s="43"/>
      <c r="NEK109" s="43"/>
      <c r="NEL109" s="43"/>
      <c r="NEM109" s="43"/>
      <c r="NEN109" s="43"/>
      <c r="NEO109" s="43"/>
      <c r="NEP109" s="43"/>
      <c r="NEQ109" s="43"/>
      <c r="NER109" s="43"/>
      <c r="NES109" s="43"/>
      <c r="NET109" s="43"/>
      <c r="NEU109" s="43"/>
      <c r="NEV109" s="43"/>
      <c r="NEW109" s="43"/>
      <c r="NEX109" s="43"/>
      <c r="NEY109" s="43"/>
      <c r="NEZ109" s="43"/>
      <c r="NFA109" s="43"/>
      <c r="NFB109" s="43"/>
      <c r="NFC109" s="43"/>
      <c r="NFD109" s="43"/>
      <c r="NFE109" s="43"/>
      <c r="NFF109" s="43"/>
      <c r="NFG109" s="43"/>
      <c r="NFH109" s="43"/>
      <c r="NFI109" s="43"/>
      <c r="NFJ109" s="43"/>
      <c r="NFK109" s="43"/>
      <c r="NFL109" s="43"/>
      <c r="NFM109" s="43"/>
      <c r="NFN109" s="43"/>
      <c r="NFO109" s="43"/>
      <c r="NFP109" s="43"/>
      <c r="NFQ109" s="43"/>
      <c r="NFR109" s="43"/>
      <c r="NFS109" s="43"/>
      <c r="NFT109" s="43"/>
      <c r="NFU109" s="43"/>
      <c r="NFV109" s="43"/>
      <c r="NFW109" s="43"/>
      <c r="NFX109" s="43"/>
      <c r="NFY109" s="43"/>
      <c r="NFZ109" s="43"/>
      <c r="NGA109" s="43"/>
      <c r="NGB109" s="43"/>
      <c r="NGC109" s="43"/>
      <c r="NGD109" s="43"/>
      <c r="NGE109" s="43"/>
      <c r="NGF109" s="43"/>
      <c r="NGG109" s="43"/>
      <c r="NGH109" s="43"/>
      <c r="NGI109" s="43"/>
      <c r="NGJ109" s="43"/>
      <c r="NGK109" s="43"/>
      <c r="NGL109" s="43"/>
      <c r="NGM109" s="43"/>
      <c r="NGN109" s="43"/>
      <c r="NGO109" s="43"/>
      <c r="NGP109" s="43"/>
      <c r="NGQ109" s="43"/>
      <c r="NGR109" s="43"/>
      <c r="NGS109" s="43"/>
      <c r="NGT109" s="43"/>
      <c r="NGU109" s="43"/>
      <c r="NGV109" s="43"/>
      <c r="NGW109" s="43"/>
      <c r="NGX109" s="43"/>
      <c r="NGY109" s="43"/>
      <c r="NGZ109" s="43"/>
      <c r="NHA109" s="43"/>
      <c r="NHB109" s="43"/>
      <c r="NHC109" s="43"/>
      <c r="NHD109" s="43"/>
      <c r="NHE109" s="43"/>
      <c r="NHF109" s="43"/>
      <c r="NHG109" s="43"/>
      <c r="NHH109" s="43"/>
      <c r="NHI109" s="43"/>
      <c r="NHJ109" s="43"/>
      <c r="NHK109" s="43"/>
      <c r="NHL109" s="43"/>
      <c r="NHM109" s="43"/>
      <c r="NHN109" s="43"/>
      <c r="NHO109" s="43"/>
      <c r="NHP109" s="43"/>
      <c r="NHQ109" s="43"/>
      <c r="NHR109" s="43"/>
      <c r="NHS109" s="43"/>
      <c r="NHT109" s="43"/>
      <c r="NHU109" s="43"/>
      <c r="NHV109" s="43"/>
      <c r="NHW109" s="43"/>
      <c r="NHX109" s="43"/>
      <c r="NHY109" s="43"/>
      <c r="NHZ109" s="43"/>
      <c r="NIA109" s="43"/>
      <c r="NIB109" s="43"/>
      <c r="NIC109" s="43"/>
      <c r="NID109" s="43"/>
      <c r="NIE109" s="43"/>
      <c r="NIF109" s="43"/>
      <c r="NIG109" s="43"/>
      <c r="NIH109" s="43"/>
      <c r="NII109" s="43"/>
      <c r="NIJ109" s="43"/>
      <c r="NIK109" s="43"/>
      <c r="NIL109" s="43"/>
      <c r="NIM109" s="43"/>
      <c r="NIN109" s="43"/>
      <c r="NIO109" s="43"/>
      <c r="NIP109" s="43"/>
      <c r="NIQ109" s="43"/>
      <c r="NIR109" s="43"/>
      <c r="NIS109" s="43"/>
      <c r="NIT109" s="43"/>
      <c r="NIU109" s="43"/>
      <c r="NIV109" s="43"/>
      <c r="NIW109" s="43"/>
      <c r="NIX109" s="43"/>
      <c r="NIY109" s="43"/>
      <c r="NIZ109" s="43"/>
      <c r="NJA109" s="43"/>
      <c r="NJB109" s="43"/>
      <c r="NJC109" s="43"/>
      <c r="NJD109" s="43"/>
      <c r="NJE109" s="43"/>
      <c r="NJF109" s="43"/>
      <c r="NJG109" s="43"/>
      <c r="NJH109" s="43"/>
      <c r="NJI109" s="43"/>
      <c r="NJJ109" s="43"/>
      <c r="NJK109" s="43"/>
      <c r="NJL109" s="43"/>
      <c r="NJM109" s="43"/>
      <c r="NJN109" s="43"/>
      <c r="NJO109" s="43"/>
      <c r="NJP109" s="43"/>
      <c r="NJQ109" s="43"/>
      <c r="NJR109" s="43"/>
      <c r="NJS109" s="43"/>
      <c r="NJT109" s="43"/>
      <c r="NJU109" s="43"/>
      <c r="NJV109" s="43"/>
      <c r="NJW109" s="43"/>
      <c r="NJX109" s="43"/>
      <c r="NJY109" s="43"/>
      <c r="NJZ109" s="43"/>
      <c r="NKA109" s="43"/>
      <c r="NKB109" s="43"/>
      <c r="NKC109" s="43"/>
      <c r="NKD109" s="43"/>
      <c r="NKE109" s="43"/>
      <c r="NKF109" s="43"/>
      <c r="NKG109" s="43"/>
      <c r="NKH109" s="43"/>
      <c r="NKI109" s="43"/>
      <c r="NKJ109" s="43"/>
      <c r="NKK109" s="43"/>
      <c r="NKL109" s="43"/>
      <c r="NKM109" s="43"/>
      <c r="NKN109" s="43"/>
      <c r="NKO109" s="43"/>
      <c r="NKP109" s="43"/>
      <c r="NKQ109" s="43"/>
      <c r="NKR109" s="43"/>
      <c r="NKS109" s="43"/>
      <c r="NKT109" s="43"/>
      <c r="NKU109" s="43"/>
      <c r="NKV109" s="43"/>
      <c r="NKW109" s="43"/>
      <c r="NKX109" s="43"/>
      <c r="NKY109" s="43"/>
      <c r="NKZ109" s="43"/>
      <c r="NLA109" s="43"/>
      <c r="NLB109" s="43"/>
      <c r="NLC109" s="43"/>
      <c r="NLD109" s="43"/>
      <c r="NLE109" s="43"/>
      <c r="NLF109" s="43"/>
      <c r="NLG109" s="43"/>
      <c r="NLH109" s="43"/>
      <c r="NLI109" s="43"/>
      <c r="NLJ109" s="43"/>
      <c r="NLK109" s="43"/>
      <c r="NLL109" s="43"/>
      <c r="NLM109" s="43"/>
      <c r="NLN109" s="43"/>
      <c r="NLO109" s="43"/>
      <c r="NLP109" s="43"/>
      <c r="NLQ109" s="43"/>
      <c r="NLR109" s="43"/>
      <c r="NLS109" s="43"/>
      <c r="NLT109" s="43"/>
      <c r="NLU109" s="43"/>
      <c r="NLV109" s="43"/>
      <c r="NLW109" s="43"/>
      <c r="NLX109" s="43"/>
      <c r="NLY109" s="43"/>
      <c r="NLZ109" s="43"/>
      <c r="NMA109" s="43"/>
      <c r="NMB109" s="43"/>
      <c r="NMC109" s="43"/>
      <c r="NMD109" s="43"/>
      <c r="NME109" s="43"/>
      <c r="NMF109" s="43"/>
      <c r="NMG109" s="43"/>
      <c r="NMH109" s="43"/>
      <c r="NMI109" s="43"/>
      <c r="NMJ109" s="43"/>
      <c r="NMK109" s="43"/>
      <c r="NML109" s="43"/>
      <c r="NMM109" s="43"/>
      <c r="NMN109" s="43"/>
      <c r="NMO109" s="43"/>
      <c r="NMP109" s="43"/>
      <c r="NMQ109" s="43"/>
      <c r="NMR109" s="43"/>
      <c r="NMS109" s="43"/>
      <c r="NMT109" s="43"/>
      <c r="NMU109" s="43"/>
      <c r="NMV109" s="43"/>
      <c r="NMW109" s="43"/>
      <c r="NMX109" s="43"/>
      <c r="NMY109" s="43"/>
      <c r="NMZ109" s="43"/>
      <c r="NNA109" s="43"/>
      <c r="NNB109" s="43"/>
      <c r="NNC109" s="43"/>
      <c r="NND109" s="43"/>
      <c r="NNE109" s="43"/>
      <c r="NNF109" s="43"/>
      <c r="NNG109" s="43"/>
      <c r="NNH109" s="43"/>
      <c r="NNI109" s="43"/>
      <c r="NNJ109" s="43"/>
      <c r="NNK109" s="43"/>
      <c r="NNL109" s="43"/>
      <c r="NNM109" s="43"/>
      <c r="NNN109" s="43"/>
      <c r="NNO109" s="43"/>
      <c r="NNP109" s="43"/>
      <c r="NNQ109" s="43"/>
      <c r="NNR109" s="43"/>
      <c r="NNS109" s="43"/>
      <c r="NNT109" s="43"/>
      <c r="NNU109" s="43"/>
      <c r="NNV109" s="43"/>
      <c r="NNW109" s="43"/>
      <c r="NNX109" s="43"/>
      <c r="NNY109" s="43"/>
      <c r="NNZ109" s="43"/>
      <c r="NOA109" s="43"/>
      <c r="NOB109" s="43"/>
      <c r="NOC109" s="43"/>
      <c r="NOD109" s="43"/>
      <c r="NOE109" s="43"/>
      <c r="NOF109" s="43"/>
      <c r="NOG109" s="43"/>
      <c r="NOH109" s="43"/>
      <c r="NOI109" s="43"/>
      <c r="NOJ109" s="43"/>
      <c r="NOK109" s="43"/>
      <c r="NOL109" s="43"/>
      <c r="NOM109" s="43"/>
      <c r="NON109" s="43"/>
      <c r="NOO109" s="43"/>
      <c r="NOP109" s="43"/>
      <c r="NOQ109" s="43"/>
      <c r="NOR109" s="43"/>
      <c r="NOS109" s="43"/>
      <c r="NOT109" s="43"/>
      <c r="NOU109" s="43"/>
      <c r="NOV109" s="43"/>
      <c r="NOW109" s="43"/>
      <c r="NOX109" s="43"/>
      <c r="NOY109" s="43"/>
      <c r="NOZ109" s="43"/>
      <c r="NPA109" s="43"/>
      <c r="NPB109" s="43"/>
      <c r="NPC109" s="43"/>
      <c r="NPD109" s="43"/>
      <c r="NPE109" s="43"/>
      <c r="NPF109" s="43"/>
      <c r="NPG109" s="43"/>
      <c r="NPH109" s="43"/>
      <c r="NPI109" s="43"/>
      <c r="NPJ109" s="43"/>
      <c r="NPK109" s="43"/>
      <c r="NPL109" s="43"/>
      <c r="NPM109" s="43"/>
      <c r="NPN109" s="43"/>
      <c r="NPO109" s="43"/>
      <c r="NPP109" s="43"/>
      <c r="NPQ109" s="43"/>
      <c r="NPR109" s="43"/>
      <c r="NPS109" s="43"/>
      <c r="NPT109" s="43"/>
      <c r="NPU109" s="43"/>
      <c r="NPV109" s="43"/>
      <c r="NPW109" s="43"/>
      <c r="NPX109" s="43"/>
      <c r="NPY109" s="43"/>
      <c r="NPZ109" s="43"/>
      <c r="NQA109" s="43"/>
      <c r="NQB109" s="43"/>
      <c r="NQC109" s="43"/>
      <c r="NQD109" s="43"/>
      <c r="NQE109" s="43"/>
      <c r="NQF109" s="43"/>
      <c r="NQG109" s="43"/>
      <c r="NQH109" s="43"/>
      <c r="NQI109" s="43"/>
      <c r="NQJ109" s="43"/>
      <c r="NQK109" s="43"/>
      <c r="NQL109" s="43"/>
      <c r="NQM109" s="43"/>
      <c r="NQN109" s="43"/>
      <c r="NQO109" s="43"/>
      <c r="NQP109" s="43"/>
      <c r="NQQ109" s="43"/>
      <c r="NQR109" s="43"/>
      <c r="NQS109" s="43"/>
      <c r="NQT109" s="43"/>
      <c r="NQU109" s="43"/>
      <c r="NQV109" s="43"/>
      <c r="NQW109" s="43"/>
      <c r="NQX109" s="43"/>
      <c r="NQY109" s="43"/>
      <c r="NQZ109" s="43"/>
      <c r="NRA109" s="43"/>
      <c r="NRB109" s="43"/>
      <c r="NRC109" s="43"/>
      <c r="NRD109" s="43"/>
      <c r="NRE109" s="43"/>
      <c r="NRF109" s="43"/>
      <c r="NRG109" s="43"/>
      <c r="NRH109" s="43"/>
      <c r="NRI109" s="43"/>
      <c r="NRJ109" s="43"/>
      <c r="NRK109" s="43"/>
      <c r="NRL109" s="43"/>
      <c r="NRM109" s="43"/>
      <c r="NRN109" s="43"/>
      <c r="NRO109" s="43"/>
      <c r="NRP109" s="43"/>
      <c r="NRQ109" s="43"/>
      <c r="NRR109" s="43"/>
      <c r="NRS109" s="43"/>
      <c r="NRT109" s="43"/>
      <c r="NRU109" s="43"/>
      <c r="NRV109" s="43"/>
      <c r="NRW109" s="43"/>
      <c r="NRX109" s="43"/>
      <c r="NRY109" s="43"/>
      <c r="NRZ109" s="43"/>
      <c r="NSA109" s="43"/>
      <c r="NSB109" s="43"/>
      <c r="NSC109" s="43"/>
      <c r="NSD109" s="43"/>
      <c r="NSE109" s="43"/>
      <c r="NSF109" s="43"/>
      <c r="NSG109" s="43"/>
      <c r="NSH109" s="43"/>
      <c r="NSI109" s="43"/>
      <c r="NSJ109" s="43"/>
      <c r="NSK109" s="43"/>
      <c r="NSL109" s="43"/>
      <c r="NSM109" s="43"/>
      <c r="NSN109" s="43"/>
      <c r="NSO109" s="43"/>
      <c r="NSP109" s="43"/>
      <c r="NSQ109" s="43"/>
      <c r="NSR109" s="43"/>
      <c r="NSS109" s="43"/>
      <c r="NST109" s="43"/>
      <c r="NSU109" s="43"/>
      <c r="NSV109" s="43"/>
      <c r="NSW109" s="43"/>
      <c r="NSX109" s="43"/>
      <c r="NSY109" s="43"/>
      <c r="NSZ109" s="43"/>
      <c r="NTA109" s="43"/>
      <c r="NTB109" s="43"/>
      <c r="NTC109" s="43"/>
      <c r="NTD109" s="43"/>
      <c r="NTE109" s="43"/>
      <c r="NTF109" s="43"/>
      <c r="NTG109" s="43"/>
      <c r="NTH109" s="43"/>
      <c r="NTI109" s="43"/>
      <c r="NTJ109" s="43"/>
      <c r="NTK109" s="43"/>
      <c r="NTL109" s="43"/>
      <c r="NTM109" s="43"/>
      <c r="NTN109" s="43"/>
      <c r="NTO109" s="43"/>
      <c r="NTP109" s="43"/>
      <c r="NTQ109" s="43"/>
      <c r="NTR109" s="43"/>
      <c r="NTS109" s="43"/>
      <c r="NTT109" s="43"/>
      <c r="NTU109" s="43"/>
      <c r="NTV109" s="43"/>
      <c r="NTW109" s="43"/>
      <c r="NTX109" s="43"/>
      <c r="NTY109" s="43"/>
      <c r="NTZ109" s="43"/>
      <c r="NUA109" s="43"/>
      <c r="NUB109" s="43"/>
      <c r="NUC109" s="43"/>
      <c r="NUD109" s="43"/>
      <c r="NUE109" s="43"/>
      <c r="NUF109" s="43"/>
      <c r="NUG109" s="43"/>
      <c r="NUH109" s="43"/>
      <c r="NUI109" s="43"/>
      <c r="NUJ109" s="43"/>
      <c r="NUK109" s="43"/>
      <c r="NUL109" s="43"/>
      <c r="NUM109" s="43"/>
      <c r="NUN109" s="43"/>
      <c r="NUO109" s="43"/>
      <c r="NUP109" s="43"/>
      <c r="NUQ109" s="43"/>
      <c r="NUR109" s="43"/>
      <c r="NUS109" s="43"/>
      <c r="NUT109" s="43"/>
      <c r="NUU109" s="43"/>
      <c r="NUV109" s="43"/>
      <c r="NUW109" s="43"/>
      <c r="NUX109" s="43"/>
      <c r="NUY109" s="43"/>
      <c r="NUZ109" s="43"/>
      <c r="NVA109" s="43"/>
      <c r="NVB109" s="43"/>
      <c r="NVC109" s="43"/>
      <c r="NVD109" s="43"/>
      <c r="NVE109" s="43"/>
      <c r="NVF109" s="43"/>
      <c r="NVG109" s="43"/>
      <c r="NVH109" s="43"/>
      <c r="NVI109" s="43"/>
      <c r="NVJ109" s="43"/>
      <c r="NVK109" s="43"/>
      <c r="NVL109" s="43"/>
      <c r="NVM109" s="43"/>
      <c r="NVN109" s="43"/>
      <c r="NVO109" s="43"/>
      <c r="NVP109" s="43"/>
      <c r="NVQ109" s="43"/>
      <c r="NVR109" s="43"/>
      <c r="NVS109" s="43"/>
      <c r="NVT109" s="43"/>
      <c r="NVU109" s="43"/>
      <c r="NVV109" s="43"/>
      <c r="NVW109" s="43"/>
      <c r="NVX109" s="43"/>
      <c r="NVY109" s="43"/>
      <c r="NVZ109" s="43"/>
      <c r="NWA109" s="43"/>
      <c r="NWB109" s="43"/>
      <c r="NWC109" s="43"/>
      <c r="NWD109" s="43"/>
      <c r="NWE109" s="43"/>
      <c r="NWF109" s="43"/>
      <c r="NWG109" s="43"/>
      <c r="NWH109" s="43"/>
      <c r="NWI109" s="43"/>
      <c r="NWJ109" s="43"/>
      <c r="NWK109" s="43"/>
      <c r="NWL109" s="43"/>
      <c r="NWM109" s="43"/>
      <c r="NWN109" s="43"/>
      <c r="NWO109" s="43"/>
      <c r="NWP109" s="43"/>
      <c r="NWQ109" s="43"/>
      <c r="NWR109" s="43"/>
      <c r="NWS109" s="43"/>
      <c r="NWT109" s="43"/>
      <c r="NWU109" s="43"/>
      <c r="NWV109" s="43"/>
      <c r="NWW109" s="43"/>
      <c r="NWX109" s="43"/>
      <c r="NWY109" s="43"/>
      <c r="NWZ109" s="43"/>
      <c r="NXA109" s="43"/>
      <c r="NXB109" s="43"/>
      <c r="NXC109" s="43"/>
      <c r="NXD109" s="43"/>
      <c r="NXE109" s="43"/>
      <c r="NXF109" s="43"/>
      <c r="NXG109" s="43"/>
      <c r="NXH109" s="43"/>
      <c r="NXI109" s="43"/>
      <c r="NXJ109" s="43"/>
      <c r="NXK109" s="43"/>
      <c r="NXL109" s="43"/>
      <c r="NXM109" s="43"/>
      <c r="NXN109" s="43"/>
      <c r="NXO109" s="43"/>
      <c r="NXP109" s="43"/>
      <c r="NXQ109" s="43"/>
      <c r="NXR109" s="43"/>
      <c r="NXS109" s="43"/>
      <c r="NXT109" s="43"/>
      <c r="NXU109" s="43"/>
      <c r="NXV109" s="43"/>
      <c r="NXW109" s="43"/>
      <c r="NXX109" s="43"/>
      <c r="NXY109" s="43"/>
      <c r="NXZ109" s="43"/>
      <c r="NYA109" s="43"/>
      <c r="NYB109" s="43"/>
      <c r="NYC109" s="43"/>
      <c r="NYD109" s="43"/>
      <c r="NYE109" s="43"/>
      <c r="NYF109" s="43"/>
      <c r="NYG109" s="43"/>
      <c r="NYH109" s="43"/>
      <c r="NYI109" s="43"/>
      <c r="NYJ109" s="43"/>
      <c r="NYK109" s="43"/>
      <c r="NYL109" s="43"/>
      <c r="NYM109" s="43"/>
      <c r="NYN109" s="43"/>
      <c r="NYO109" s="43"/>
      <c r="NYP109" s="43"/>
      <c r="NYQ109" s="43"/>
      <c r="NYR109" s="43"/>
      <c r="NYS109" s="43"/>
      <c r="NYT109" s="43"/>
      <c r="NYU109" s="43"/>
      <c r="NYV109" s="43"/>
      <c r="NYW109" s="43"/>
      <c r="NYX109" s="43"/>
      <c r="NYY109" s="43"/>
      <c r="NYZ109" s="43"/>
      <c r="NZA109" s="43"/>
      <c r="NZB109" s="43"/>
      <c r="NZC109" s="43"/>
      <c r="NZD109" s="43"/>
      <c r="NZE109" s="43"/>
      <c r="NZF109" s="43"/>
      <c r="NZG109" s="43"/>
      <c r="NZH109" s="43"/>
      <c r="NZI109" s="43"/>
      <c r="NZJ109" s="43"/>
      <c r="NZK109" s="43"/>
      <c r="NZL109" s="43"/>
      <c r="NZM109" s="43"/>
      <c r="NZN109" s="43"/>
      <c r="NZO109" s="43"/>
      <c r="NZP109" s="43"/>
      <c r="NZQ109" s="43"/>
      <c r="NZR109" s="43"/>
      <c r="NZS109" s="43"/>
      <c r="NZT109" s="43"/>
      <c r="NZU109" s="43"/>
      <c r="NZV109" s="43"/>
      <c r="NZW109" s="43"/>
      <c r="NZX109" s="43"/>
      <c r="NZY109" s="43"/>
      <c r="NZZ109" s="43"/>
      <c r="OAA109" s="43"/>
      <c r="OAB109" s="43"/>
      <c r="OAC109" s="43"/>
      <c r="OAD109" s="43"/>
      <c r="OAE109" s="43"/>
      <c r="OAF109" s="43"/>
      <c r="OAG109" s="43"/>
      <c r="OAH109" s="43"/>
      <c r="OAI109" s="43"/>
      <c r="OAJ109" s="43"/>
      <c r="OAK109" s="43"/>
      <c r="OAL109" s="43"/>
      <c r="OAM109" s="43"/>
      <c r="OAN109" s="43"/>
      <c r="OAO109" s="43"/>
      <c r="OAP109" s="43"/>
      <c r="OAQ109" s="43"/>
      <c r="OAR109" s="43"/>
      <c r="OAS109" s="43"/>
      <c r="OAT109" s="43"/>
      <c r="OAU109" s="43"/>
      <c r="OAV109" s="43"/>
      <c r="OAW109" s="43"/>
      <c r="OAX109" s="43"/>
      <c r="OAY109" s="43"/>
      <c r="OAZ109" s="43"/>
      <c r="OBA109" s="43"/>
      <c r="OBB109" s="43"/>
      <c r="OBC109" s="43"/>
      <c r="OBD109" s="43"/>
      <c r="OBE109" s="43"/>
      <c r="OBF109" s="43"/>
      <c r="OBG109" s="43"/>
      <c r="OBH109" s="43"/>
      <c r="OBI109" s="43"/>
      <c r="OBJ109" s="43"/>
      <c r="OBK109" s="43"/>
      <c r="OBL109" s="43"/>
      <c r="OBM109" s="43"/>
      <c r="OBN109" s="43"/>
      <c r="OBO109" s="43"/>
      <c r="OBP109" s="43"/>
      <c r="OBQ109" s="43"/>
      <c r="OBR109" s="43"/>
      <c r="OBS109" s="43"/>
      <c r="OBT109" s="43"/>
      <c r="OBU109" s="43"/>
      <c r="OBV109" s="43"/>
      <c r="OBW109" s="43"/>
      <c r="OBX109" s="43"/>
      <c r="OBY109" s="43"/>
      <c r="OBZ109" s="43"/>
      <c r="OCA109" s="43"/>
      <c r="OCB109" s="43"/>
      <c r="OCC109" s="43"/>
      <c r="OCD109" s="43"/>
      <c r="OCE109" s="43"/>
      <c r="OCF109" s="43"/>
      <c r="OCG109" s="43"/>
      <c r="OCH109" s="43"/>
      <c r="OCI109" s="43"/>
      <c r="OCJ109" s="43"/>
      <c r="OCK109" s="43"/>
      <c r="OCL109" s="43"/>
      <c r="OCM109" s="43"/>
      <c r="OCN109" s="43"/>
      <c r="OCO109" s="43"/>
      <c r="OCP109" s="43"/>
      <c r="OCQ109" s="43"/>
      <c r="OCR109" s="43"/>
      <c r="OCS109" s="43"/>
      <c r="OCT109" s="43"/>
      <c r="OCU109" s="43"/>
      <c r="OCV109" s="43"/>
      <c r="OCW109" s="43"/>
      <c r="OCX109" s="43"/>
      <c r="OCY109" s="43"/>
      <c r="OCZ109" s="43"/>
      <c r="ODA109" s="43"/>
      <c r="ODB109" s="43"/>
      <c r="ODC109" s="43"/>
      <c r="ODD109" s="43"/>
      <c r="ODE109" s="43"/>
      <c r="ODF109" s="43"/>
      <c r="ODG109" s="43"/>
      <c r="ODH109" s="43"/>
      <c r="ODI109" s="43"/>
      <c r="ODJ109" s="43"/>
      <c r="ODK109" s="43"/>
      <c r="ODL109" s="43"/>
      <c r="ODM109" s="43"/>
      <c r="ODN109" s="43"/>
      <c r="ODO109" s="43"/>
      <c r="ODP109" s="43"/>
      <c r="ODQ109" s="43"/>
      <c r="ODR109" s="43"/>
      <c r="ODS109" s="43"/>
      <c r="ODT109" s="43"/>
      <c r="ODU109" s="43"/>
      <c r="ODV109" s="43"/>
      <c r="ODW109" s="43"/>
      <c r="ODX109" s="43"/>
      <c r="ODY109" s="43"/>
      <c r="ODZ109" s="43"/>
      <c r="OEA109" s="43"/>
      <c r="OEB109" s="43"/>
      <c r="OEC109" s="43"/>
      <c r="OED109" s="43"/>
      <c r="OEE109" s="43"/>
      <c r="OEF109" s="43"/>
      <c r="OEG109" s="43"/>
      <c r="OEH109" s="43"/>
      <c r="OEI109" s="43"/>
      <c r="OEJ109" s="43"/>
      <c r="OEK109" s="43"/>
      <c r="OEL109" s="43"/>
      <c r="OEM109" s="43"/>
      <c r="OEN109" s="43"/>
      <c r="OEO109" s="43"/>
      <c r="OEP109" s="43"/>
      <c r="OEQ109" s="43"/>
      <c r="OER109" s="43"/>
      <c r="OES109" s="43"/>
      <c r="OET109" s="43"/>
      <c r="OEU109" s="43"/>
      <c r="OEV109" s="43"/>
      <c r="OEW109" s="43"/>
      <c r="OEX109" s="43"/>
      <c r="OEY109" s="43"/>
      <c r="OEZ109" s="43"/>
      <c r="OFA109" s="43"/>
      <c r="OFB109" s="43"/>
      <c r="OFC109" s="43"/>
      <c r="OFD109" s="43"/>
      <c r="OFE109" s="43"/>
      <c r="OFF109" s="43"/>
      <c r="OFG109" s="43"/>
      <c r="OFH109" s="43"/>
      <c r="OFI109" s="43"/>
      <c r="OFJ109" s="43"/>
      <c r="OFK109" s="43"/>
      <c r="OFL109" s="43"/>
      <c r="OFM109" s="43"/>
      <c r="OFN109" s="43"/>
      <c r="OFO109" s="43"/>
      <c r="OFP109" s="43"/>
      <c r="OFQ109" s="43"/>
      <c r="OFR109" s="43"/>
      <c r="OFS109" s="43"/>
      <c r="OFT109" s="43"/>
      <c r="OFU109" s="43"/>
      <c r="OFV109" s="43"/>
      <c r="OFW109" s="43"/>
      <c r="OFX109" s="43"/>
      <c r="OFY109" s="43"/>
      <c r="OFZ109" s="43"/>
      <c r="OGA109" s="43"/>
      <c r="OGB109" s="43"/>
      <c r="OGC109" s="43"/>
      <c r="OGD109" s="43"/>
      <c r="OGE109" s="43"/>
      <c r="OGF109" s="43"/>
      <c r="OGG109" s="43"/>
      <c r="OGH109" s="43"/>
      <c r="OGI109" s="43"/>
      <c r="OGJ109" s="43"/>
      <c r="OGK109" s="43"/>
      <c r="OGL109" s="43"/>
      <c r="OGM109" s="43"/>
      <c r="OGN109" s="43"/>
      <c r="OGO109" s="43"/>
      <c r="OGP109" s="43"/>
      <c r="OGQ109" s="43"/>
      <c r="OGR109" s="43"/>
      <c r="OGS109" s="43"/>
      <c r="OGT109" s="43"/>
      <c r="OGU109" s="43"/>
      <c r="OGV109" s="43"/>
      <c r="OGW109" s="43"/>
      <c r="OGX109" s="43"/>
      <c r="OGY109" s="43"/>
      <c r="OGZ109" s="43"/>
      <c r="OHA109" s="43"/>
      <c r="OHB109" s="43"/>
      <c r="OHC109" s="43"/>
      <c r="OHD109" s="43"/>
      <c r="OHE109" s="43"/>
      <c r="OHF109" s="43"/>
      <c r="OHG109" s="43"/>
      <c r="OHH109" s="43"/>
      <c r="OHI109" s="43"/>
      <c r="OHJ109" s="43"/>
      <c r="OHK109" s="43"/>
      <c r="OHL109" s="43"/>
      <c r="OHM109" s="43"/>
      <c r="OHN109" s="43"/>
      <c r="OHO109" s="43"/>
      <c r="OHP109" s="43"/>
      <c r="OHQ109" s="43"/>
      <c r="OHR109" s="43"/>
      <c r="OHS109" s="43"/>
      <c r="OHT109" s="43"/>
      <c r="OHU109" s="43"/>
      <c r="OHV109" s="43"/>
      <c r="OHW109" s="43"/>
      <c r="OHX109" s="43"/>
      <c r="OHY109" s="43"/>
      <c r="OHZ109" s="43"/>
      <c r="OIA109" s="43"/>
      <c r="OIB109" s="43"/>
      <c r="OIC109" s="43"/>
      <c r="OID109" s="43"/>
      <c r="OIE109" s="43"/>
      <c r="OIF109" s="43"/>
      <c r="OIG109" s="43"/>
      <c r="OIH109" s="43"/>
      <c r="OII109" s="43"/>
      <c r="OIJ109" s="43"/>
      <c r="OIK109" s="43"/>
      <c r="OIL109" s="43"/>
      <c r="OIM109" s="43"/>
      <c r="OIN109" s="43"/>
      <c r="OIO109" s="43"/>
      <c r="OIP109" s="43"/>
      <c r="OIQ109" s="43"/>
      <c r="OIR109" s="43"/>
      <c r="OIS109" s="43"/>
      <c r="OIT109" s="43"/>
      <c r="OIU109" s="43"/>
      <c r="OIV109" s="43"/>
      <c r="OIW109" s="43"/>
      <c r="OIX109" s="43"/>
      <c r="OIY109" s="43"/>
      <c r="OIZ109" s="43"/>
      <c r="OJA109" s="43"/>
      <c r="OJB109" s="43"/>
      <c r="OJC109" s="43"/>
      <c r="OJD109" s="43"/>
      <c r="OJE109" s="43"/>
      <c r="OJF109" s="43"/>
      <c r="OJG109" s="43"/>
      <c r="OJH109" s="43"/>
      <c r="OJI109" s="43"/>
      <c r="OJJ109" s="43"/>
      <c r="OJK109" s="43"/>
      <c r="OJL109" s="43"/>
      <c r="OJM109" s="43"/>
      <c r="OJN109" s="43"/>
      <c r="OJO109" s="43"/>
      <c r="OJP109" s="43"/>
      <c r="OJQ109" s="43"/>
      <c r="OJR109" s="43"/>
      <c r="OJS109" s="43"/>
      <c r="OJT109" s="43"/>
      <c r="OJU109" s="43"/>
      <c r="OJV109" s="43"/>
      <c r="OJW109" s="43"/>
      <c r="OJX109" s="43"/>
      <c r="OJY109" s="43"/>
      <c r="OJZ109" s="43"/>
      <c r="OKA109" s="43"/>
      <c r="OKB109" s="43"/>
      <c r="OKC109" s="43"/>
      <c r="OKD109" s="43"/>
      <c r="OKE109" s="43"/>
      <c r="OKF109" s="43"/>
      <c r="OKG109" s="43"/>
      <c r="OKH109" s="43"/>
      <c r="OKI109" s="43"/>
      <c r="OKJ109" s="43"/>
      <c r="OKK109" s="43"/>
      <c r="OKL109" s="43"/>
      <c r="OKM109" s="43"/>
      <c r="OKN109" s="43"/>
      <c r="OKO109" s="43"/>
      <c r="OKP109" s="43"/>
      <c r="OKQ109" s="43"/>
      <c r="OKR109" s="43"/>
      <c r="OKS109" s="43"/>
      <c r="OKT109" s="43"/>
      <c r="OKU109" s="43"/>
      <c r="OKV109" s="43"/>
      <c r="OKW109" s="43"/>
      <c r="OKX109" s="43"/>
      <c r="OKY109" s="43"/>
      <c r="OKZ109" s="43"/>
      <c r="OLA109" s="43"/>
      <c r="OLB109" s="43"/>
      <c r="OLC109" s="43"/>
      <c r="OLD109" s="43"/>
      <c r="OLE109" s="43"/>
      <c r="OLF109" s="43"/>
      <c r="OLG109" s="43"/>
      <c r="OLH109" s="43"/>
      <c r="OLI109" s="43"/>
      <c r="OLJ109" s="43"/>
      <c r="OLK109" s="43"/>
      <c r="OLL109" s="43"/>
      <c r="OLM109" s="43"/>
      <c r="OLN109" s="43"/>
      <c r="OLO109" s="43"/>
      <c r="OLP109" s="43"/>
      <c r="OLQ109" s="43"/>
      <c r="OLR109" s="43"/>
      <c r="OLS109" s="43"/>
      <c r="OLT109" s="43"/>
      <c r="OLU109" s="43"/>
      <c r="OLV109" s="43"/>
      <c r="OLW109" s="43"/>
      <c r="OLX109" s="43"/>
      <c r="OLY109" s="43"/>
      <c r="OLZ109" s="43"/>
      <c r="OMA109" s="43"/>
      <c r="OMB109" s="43"/>
      <c r="OMC109" s="43"/>
      <c r="OMD109" s="43"/>
      <c r="OME109" s="43"/>
      <c r="OMF109" s="43"/>
      <c r="OMG109" s="43"/>
      <c r="OMH109" s="43"/>
      <c r="OMI109" s="43"/>
      <c r="OMJ109" s="43"/>
      <c r="OMK109" s="43"/>
      <c r="OML109" s="43"/>
      <c r="OMM109" s="43"/>
      <c r="OMN109" s="43"/>
      <c r="OMO109" s="43"/>
      <c r="OMP109" s="43"/>
      <c r="OMQ109" s="43"/>
      <c r="OMR109" s="43"/>
      <c r="OMS109" s="43"/>
      <c r="OMT109" s="43"/>
      <c r="OMU109" s="43"/>
      <c r="OMV109" s="43"/>
      <c r="OMW109" s="43"/>
      <c r="OMX109" s="43"/>
      <c r="OMY109" s="43"/>
      <c r="OMZ109" s="43"/>
      <c r="ONA109" s="43"/>
      <c r="ONB109" s="43"/>
      <c r="ONC109" s="43"/>
      <c r="OND109" s="43"/>
      <c r="ONE109" s="43"/>
      <c r="ONF109" s="43"/>
      <c r="ONG109" s="43"/>
      <c r="ONH109" s="43"/>
      <c r="ONI109" s="43"/>
      <c r="ONJ109" s="43"/>
      <c r="ONK109" s="43"/>
      <c r="ONL109" s="43"/>
      <c r="ONM109" s="43"/>
      <c r="ONN109" s="43"/>
      <c r="ONO109" s="43"/>
      <c r="ONP109" s="43"/>
      <c r="ONQ109" s="43"/>
      <c r="ONR109" s="43"/>
      <c r="ONS109" s="43"/>
      <c r="ONT109" s="43"/>
      <c r="ONU109" s="43"/>
      <c r="ONV109" s="43"/>
      <c r="ONW109" s="43"/>
      <c r="ONX109" s="43"/>
      <c r="ONY109" s="43"/>
      <c r="ONZ109" s="43"/>
      <c r="OOA109" s="43"/>
      <c r="OOB109" s="43"/>
      <c r="OOC109" s="43"/>
      <c r="OOD109" s="43"/>
      <c r="OOE109" s="43"/>
      <c r="OOF109" s="43"/>
      <c r="OOG109" s="43"/>
      <c r="OOH109" s="43"/>
      <c r="OOI109" s="43"/>
      <c r="OOJ109" s="43"/>
      <c r="OOK109" s="43"/>
      <c r="OOL109" s="43"/>
      <c r="OOM109" s="43"/>
      <c r="OON109" s="43"/>
      <c r="OOO109" s="43"/>
      <c r="OOP109" s="43"/>
      <c r="OOQ109" s="43"/>
      <c r="OOR109" s="43"/>
      <c r="OOS109" s="43"/>
      <c r="OOT109" s="43"/>
      <c r="OOU109" s="43"/>
      <c r="OOV109" s="43"/>
      <c r="OOW109" s="43"/>
      <c r="OOX109" s="43"/>
      <c r="OOY109" s="43"/>
      <c r="OOZ109" s="43"/>
      <c r="OPA109" s="43"/>
      <c r="OPB109" s="43"/>
      <c r="OPC109" s="43"/>
      <c r="OPD109" s="43"/>
      <c r="OPE109" s="43"/>
      <c r="OPF109" s="43"/>
      <c r="OPG109" s="43"/>
      <c r="OPH109" s="43"/>
      <c r="OPI109" s="43"/>
      <c r="OPJ109" s="43"/>
      <c r="OPK109" s="43"/>
      <c r="OPL109" s="43"/>
      <c r="OPM109" s="43"/>
      <c r="OPN109" s="43"/>
      <c r="OPO109" s="43"/>
      <c r="OPP109" s="43"/>
      <c r="OPQ109" s="43"/>
      <c r="OPR109" s="43"/>
      <c r="OPS109" s="43"/>
      <c r="OPT109" s="43"/>
      <c r="OPU109" s="43"/>
      <c r="OPV109" s="43"/>
      <c r="OPW109" s="43"/>
      <c r="OPX109" s="43"/>
      <c r="OPY109" s="43"/>
      <c r="OPZ109" s="43"/>
      <c r="OQA109" s="43"/>
      <c r="OQB109" s="43"/>
      <c r="OQC109" s="43"/>
      <c r="OQD109" s="43"/>
      <c r="OQE109" s="43"/>
      <c r="OQF109" s="43"/>
      <c r="OQG109" s="43"/>
      <c r="OQH109" s="43"/>
      <c r="OQI109" s="43"/>
      <c r="OQJ109" s="43"/>
      <c r="OQK109" s="43"/>
      <c r="OQL109" s="43"/>
      <c r="OQM109" s="43"/>
      <c r="OQN109" s="43"/>
      <c r="OQO109" s="43"/>
      <c r="OQP109" s="43"/>
      <c r="OQQ109" s="43"/>
      <c r="OQR109" s="43"/>
      <c r="OQS109" s="43"/>
      <c r="OQT109" s="43"/>
      <c r="OQU109" s="43"/>
      <c r="OQV109" s="43"/>
      <c r="OQW109" s="43"/>
      <c r="OQX109" s="43"/>
      <c r="OQY109" s="43"/>
      <c r="OQZ109" s="43"/>
      <c r="ORA109" s="43"/>
      <c r="ORB109" s="43"/>
      <c r="ORC109" s="43"/>
      <c r="ORD109" s="43"/>
      <c r="ORE109" s="43"/>
      <c r="ORF109" s="43"/>
      <c r="ORG109" s="43"/>
      <c r="ORH109" s="43"/>
      <c r="ORI109" s="43"/>
      <c r="ORJ109" s="43"/>
      <c r="ORK109" s="43"/>
      <c r="ORL109" s="43"/>
      <c r="ORM109" s="43"/>
      <c r="ORN109" s="43"/>
      <c r="ORO109" s="43"/>
      <c r="ORP109" s="43"/>
      <c r="ORQ109" s="43"/>
      <c r="ORR109" s="43"/>
      <c r="ORS109" s="43"/>
      <c r="ORT109" s="43"/>
      <c r="ORU109" s="43"/>
      <c r="ORV109" s="43"/>
      <c r="ORW109" s="43"/>
      <c r="ORX109" s="43"/>
      <c r="ORY109" s="43"/>
      <c r="ORZ109" s="43"/>
      <c r="OSA109" s="43"/>
      <c r="OSB109" s="43"/>
      <c r="OSC109" s="43"/>
      <c r="OSD109" s="43"/>
      <c r="OSE109" s="43"/>
      <c r="OSF109" s="43"/>
      <c r="OSG109" s="43"/>
      <c r="OSH109" s="43"/>
      <c r="OSI109" s="43"/>
      <c r="OSJ109" s="43"/>
      <c r="OSK109" s="43"/>
      <c r="OSL109" s="43"/>
      <c r="OSM109" s="43"/>
      <c r="OSN109" s="43"/>
      <c r="OSO109" s="43"/>
      <c r="OSP109" s="43"/>
      <c r="OSQ109" s="43"/>
      <c r="OSR109" s="43"/>
      <c r="OSS109" s="43"/>
      <c r="OST109" s="43"/>
      <c r="OSU109" s="43"/>
      <c r="OSV109" s="43"/>
      <c r="OSW109" s="43"/>
      <c r="OSX109" s="43"/>
      <c r="OSY109" s="43"/>
      <c r="OSZ109" s="43"/>
      <c r="OTA109" s="43"/>
      <c r="OTB109" s="43"/>
      <c r="OTC109" s="43"/>
      <c r="OTD109" s="43"/>
      <c r="OTE109" s="43"/>
      <c r="OTF109" s="43"/>
      <c r="OTG109" s="43"/>
      <c r="OTH109" s="43"/>
      <c r="OTI109" s="43"/>
      <c r="OTJ109" s="43"/>
      <c r="OTK109" s="43"/>
      <c r="OTL109" s="43"/>
      <c r="OTM109" s="43"/>
      <c r="OTN109" s="43"/>
      <c r="OTO109" s="43"/>
      <c r="OTP109" s="43"/>
      <c r="OTQ109" s="43"/>
      <c r="OTR109" s="43"/>
      <c r="OTS109" s="43"/>
      <c r="OTT109" s="43"/>
      <c r="OTU109" s="43"/>
      <c r="OTV109" s="43"/>
      <c r="OTW109" s="43"/>
      <c r="OTX109" s="43"/>
      <c r="OTY109" s="43"/>
      <c r="OTZ109" s="43"/>
      <c r="OUA109" s="43"/>
      <c r="OUB109" s="43"/>
      <c r="OUC109" s="43"/>
      <c r="OUD109" s="43"/>
      <c r="OUE109" s="43"/>
      <c r="OUF109" s="43"/>
      <c r="OUG109" s="43"/>
      <c r="OUH109" s="43"/>
      <c r="OUI109" s="43"/>
      <c r="OUJ109" s="43"/>
      <c r="OUK109" s="43"/>
      <c r="OUL109" s="43"/>
      <c r="OUM109" s="43"/>
      <c r="OUN109" s="43"/>
      <c r="OUO109" s="43"/>
      <c r="OUP109" s="43"/>
      <c r="OUQ109" s="43"/>
      <c r="OUR109" s="43"/>
      <c r="OUS109" s="43"/>
      <c r="OUT109" s="43"/>
      <c r="OUU109" s="43"/>
      <c r="OUV109" s="43"/>
      <c r="OUW109" s="43"/>
      <c r="OUX109" s="43"/>
      <c r="OUY109" s="43"/>
      <c r="OUZ109" s="43"/>
      <c r="OVA109" s="43"/>
      <c r="OVB109" s="43"/>
      <c r="OVC109" s="43"/>
      <c r="OVD109" s="43"/>
      <c r="OVE109" s="43"/>
      <c r="OVF109" s="43"/>
      <c r="OVG109" s="43"/>
      <c r="OVH109" s="43"/>
      <c r="OVI109" s="43"/>
      <c r="OVJ109" s="43"/>
      <c r="OVK109" s="43"/>
      <c r="OVL109" s="43"/>
      <c r="OVM109" s="43"/>
      <c r="OVN109" s="43"/>
      <c r="OVO109" s="43"/>
      <c r="OVP109" s="43"/>
      <c r="OVQ109" s="43"/>
      <c r="OVR109" s="43"/>
      <c r="OVS109" s="43"/>
      <c r="OVT109" s="43"/>
      <c r="OVU109" s="43"/>
      <c r="OVV109" s="43"/>
      <c r="OVW109" s="43"/>
      <c r="OVX109" s="43"/>
      <c r="OVY109" s="43"/>
      <c r="OVZ109" s="43"/>
      <c r="OWA109" s="43"/>
      <c r="OWB109" s="43"/>
      <c r="OWC109" s="43"/>
      <c r="OWD109" s="43"/>
      <c r="OWE109" s="43"/>
      <c r="OWF109" s="43"/>
      <c r="OWG109" s="43"/>
      <c r="OWH109" s="43"/>
      <c r="OWI109" s="43"/>
      <c r="OWJ109" s="43"/>
      <c r="OWK109" s="43"/>
      <c r="OWL109" s="43"/>
      <c r="OWM109" s="43"/>
      <c r="OWN109" s="43"/>
      <c r="OWO109" s="43"/>
      <c r="OWP109" s="43"/>
      <c r="OWQ109" s="43"/>
      <c r="OWR109" s="43"/>
      <c r="OWS109" s="43"/>
      <c r="OWT109" s="43"/>
      <c r="OWU109" s="43"/>
      <c r="OWV109" s="43"/>
      <c r="OWW109" s="43"/>
      <c r="OWX109" s="43"/>
      <c r="OWY109" s="43"/>
      <c r="OWZ109" s="43"/>
      <c r="OXA109" s="43"/>
      <c r="OXB109" s="43"/>
      <c r="OXC109" s="43"/>
      <c r="OXD109" s="43"/>
      <c r="OXE109" s="43"/>
      <c r="OXF109" s="43"/>
      <c r="OXG109" s="43"/>
      <c r="OXH109" s="43"/>
      <c r="OXI109" s="43"/>
      <c r="OXJ109" s="43"/>
      <c r="OXK109" s="43"/>
      <c r="OXL109" s="43"/>
      <c r="OXM109" s="43"/>
      <c r="OXN109" s="43"/>
      <c r="OXO109" s="43"/>
      <c r="OXP109" s="43"/>
      <c r="OXQ109" s="43"/>
      <c r="OXR109" s="43"/>
      <c r="OXS109" s="43"/>
      <c r="OXT109" s="43"/>
      <c r="OXU109" s="43"/>
      <c r="OXV109" s="43"/>
      <c r="OXW109" s="43"/>
      <c r="OXX109" s="43"/>
      <c r="OXY109" s="43"/>
      <c r="OXZ109" s="43"/>
      <c r="OYA109" s="43"/>
      <c r="OYB109" s="43"/>
      <c r="OYC109" s="43"/>
      <c r="OYD109" s="43"/>
      <c r="OYE109" s="43"/>
      <c r="OYF109" s="43"/>
      <c r="OYG109" s="43"/>
      <c r="OYH109" s="43"/>
      <c r="OYI109" s="43"/>
      <c r="OYJ109" s="43"/>
      <c r="OYK109" s="43"/>
      <c r="OYL109" s="43"/>
      <c r="OYM109" s="43"/>
      <c r="OYN109" s="43"/>
      <c r="OYO109" s="43"/>
      <c r="OYP109" s="43"/>
      <c r="OYQ109" s="43"/>
      <c r="OYR109" s="43"/>
      <c r="OYS109" s="43"/>
      <c r="OYT109" s="43"/>
      <c r="OYU109" s="43"/>
      <c r="OYV109" s="43"/>
      <c r="OYW109" s="43"/>
      <c r="OYX109" s="43"/>
      <c r="OYY109" s="43"/>
      <c r="OYZ109" s="43"/>
      <c r="OZA109" s="43"/>
      <c r="OZB109" s="43"/>
      <c r="OZC109" s="43"/>
      <c r="OZD109" s="43"/>
      <c r="OZE109" s="43"/>
      <c r="OZF109" s="43"/>
      <c r="OZG109" s="43"/>
      <c r="OZH109" s="43"/>
      <c r="OZI109" s="43"/>
      <c r="OZJ109" s="43"/>
      <c r="OZK109" s="43"/>
      <c r="OZL109" s="43"/>
      <c r="OZM109" s="43"/>
      <c r="OZN109" s="43"/>
      <c r="OZO109" s="43"/>
      <c r="OZP109" s="43"/>
      <c r="OZQ109" s="43"/>
      <c r="OZR109" s="43"/>
      <c r="OZS109" s="43"/>
      <c r="OZT109" s="43"/>
      <c r="OZU109" s="43"/>
      <c r="OZV109" s="43"/>
      <c r="OZW109" s="43"/>
      <c r="OZX109" s="43"/>
      <c r="OZY109" s="43"/>
      <c r="OZZ109" s="43"/>
      <c r="PAA109" s="43"/>
      <c r="PAB109" s="43"/>
      <c r="PAC109" s="43"/>
      <c r="PAD109" s="43"/>
      <c r="PAE109" s="43"/>
      <c r="PAF109" s="43"/>
      <c r="PAG109" s="43"/>
      <c r="PAH109" s="43"/>
      <c r="PAI109" s="43"/>
      <c r="PAJ109" s="43"/>
      <c r="PAK109" s="43"/>
      <c r="PAL109" s="43"/>
      <c r="PAM109" s="43"/>
      <c r="PAN109" s="43"/>
      <c r="PAO109" s="43"/>
      <c r="PAP109" s="43"/>
      <c r="PAQ109" s="43"/>
      <c r="PAR109" s="43"/>
      <c r="PAS109" s="43"/>
      <c r="PAT109" s="43"/>
      <c r="PAU109" s="43"/>
      <c r="PAV109" s="43"/>
      <c r="PAW109" s="43"/>
      <c r="PAX109" s="43"/>
      <c r="PAY109" s="43"/>
      <c r="PAZ109" s="43"/>
      <c r="PBA109" s="43"/>
      <c r="PBB109" s="43"/>
      <c r="PBC109" s="43"/>
      <c r="PBD109" s="43"/>
      <c r="PBE109" s="43"/>
      <c r="PBF109" s="43"/>
      <c r="PBG109" s="43"/>
      <c r="PBH109" s="43"/>
      <c r="PBI109" s="43"/>
      <c r="PBJ109" s="43"/>
      <c r="PBK109" s="43"/>
      <c r="PBL109" s="43"/>
      <c r="PBM109" s="43"/>
      <c r="PBN109" s="43"/>
      <c r="PBO109" s="43"/>
      <c r="PBP109" s="43"/>
      <c r="PBQ109" s="43"/>
      <c r="PBR109" s="43"/>
      <c r="PBS109" s="43"/>
      <c r="PBT109" s="43"/>
      <c r="PBU109" s="43"/>
      <c r="PBV109" s="43"/>
      <c r="PBW109" s="43"/>
      <c r="PBX109" s="43"/>
      <c r="PBY109" s="43"/>
      <c r="PBZ109" s="43"/>
      <c r="PCA109" s="43"/>
      <c r="PCB109" s="43"/>
      <c r="PCC109" s="43"/>
      <c r="PCD109" s="43"/>
      <c r="PCE109" s="43"/>
      <c r="PCF109" s="43"/>
      <c r="PCG109" s="43"/>
      <c r="PCH109" s="43"/>
      <c r="PCI109" s="43"/>
      <c r="PCJ109" s="43"/>
      <c r="PCK109" s="43"/>
      <c r="PCL109" s="43"/>
      <c r="PCM109" s="43"/>
      <c r="PCN109" s="43"/>
      <c r="PCO109" s="43"/>
      <c r="PCP109" s="43"/>
      <c r="PCQ109" s="43"/>
      <c r="PCR109" s="43"/>
      <c r="PCS109" s="43"/>
      <c r="PCT109" s="43"/>
      <c r="PCU109" s="43"/>
      <c r="PCV109" s="43"/>
      <c r="PCW109" s="43"/>
      <c r="PCX109" s="43"/>
      <c r="PCY109" s="43"/>
      <c r="PCZ109" s="43"/>
      <c r="PDA109" s="43"/>
      <c r="PDB109" s="43"/>
      <c r="PDC109" s="43"/>
      <c r="PDD109" s="43"/>
      <c r="PDE109" s="43"/>
      <c r="PDF109" s="43"/>
      <c r="PDG109" s="43"/>
      <c r="PDH109" s="43"/>
      <c r="PDI109" s="43"/>
      <c r="PDJ109" s="43"/>
      <c r="PDK109" s="43"/>
      <c r="PDL109" s="43"/>
      <c r="PDM109" s="43"/>
      <c r="PDN109" s="43"/>
      <c r="PDO109" s="43"/>
      <c r="PDP109" s="43"/>
      <c r="PDQ109" s="43"/>
      <c r="PDR109" s="43"/>
      <c r="PDS109" s="43"/>
      <c r="PDT109" s="43"/>
      <c r="PDU109" s="43"/>
      <c r="PDV109" s="43"/>
      <c r="PDW109" s="43"/>
      <c r="PDX109" s="43"/>
      <c r="PDY109" s="43"/>
      <c r="PDZ109" s="43"/>
      <c r="PEA109" s="43"/>
      <c r="PEB109" s="43"/>
      <c r="PEC109" s="43"/>
      <c r="PED109" s="43"/>
      <c r="PEE109" s="43"/>
      <c r="PEF109" s="43"/>
      <c r="PEG109" s="43"/>
      <c r="PEH109" s="43"/>
      <c r="PEI109" s="43"/>
      <c r="PEJ109" s="43"/>
      <c r="PEK109" s="43"/>
      <c r="PEL109" s="43"/>
      <c r="PEM109" s="43"/>
      <c r="PEN109" s="43"/>
      <c r="PEO109" s="43"/>
      <c r="PEP109" s="43"/>
      <c r="PEQ109" s="43"/>
      <c r="PER109" s="43"/>
      <c r="PES109" s="43"/>
      <c r="PET109" s="43"/>
      <c r="PEU109" s="43"/>
      <c r="PEV109" s="43"/>
      <c r="PEW109" s="43"/>
      <c r="PEX109" s="43"/>
      <c r="PEY109" s="43"/>
      <c r="PEZ109" s="43"/>
      <c r="PFA109" s="43"/>
      <c r="PFB109" s="43"/>
      <c r="PFC109" s="43"/>
      <c r="PFD109" s="43"/>
      <c r="PFE109" s="43"/>
      <c r="PFF109" s="43"/>
      <c r="PFG109" s="43"/>
      <c r="PFH109" s="43"/>
      <c r="PFI109" s="43"/>
      <c r="PFJ109" s="43"/>
      <c r="PFK109" s="43"/>
      <c r="PFL109" s="43"/>
      <c r="PFM109" s="43"/>
      <c r="PFN109" s="43"/>
      <c r="PFO109" s="43"/>
      <c r="PFP109" s="43"/>
      <c r="PFQ109" s="43"/>
      <c r="PFR109" s="43"/>
      <c r="PFS109" s="43"/>
      <c r="PFT109" s="43"/>
      <c r="PFU109" s="43"/>
      <c r="PFV109" s="43"/>
      <c r="PFW109" s="43"/>
      <c r="PFX109" s="43"/>
      <c r="PFY109" s="43"/>
      <c r="PFZ109" s="43"/>
      <c r="PGA109" s="43"/>
      <c r="PGB109" s="43"/>
      <c r="PGC109" s="43"/>
      <c r="PGD109" s="43"/>
      <c r="PGE109" s="43"/>
      <c r="PGF109" s="43"/>
      <c r="PGG109" s="43"/>
      <c r="PGH109" s="43"/>
      <c r="PGI109" s="43"/>
      <c r="PGJ109" s="43"/>
      <c r="PGK109" s="43"/>
      <c r="PGL109" s="43"/>
      <c r="PGM109" s="43"/>
      <c r="PGN109" s="43"/>
      <c r="PGO109" s="43"/>
      <c r="PGP109" s="43"/>
      <c r="PGQ109" s="43"/>
      <c r="PGR109" s="43"/>
      <c r="PGS109" s="43"/>
      <c r="PGT109" s="43"/>
      <c r="PGU109" s="43"/>
      <c r="PGV109" s="43"/>
      <c r="PGW109" s="43"/>
      <c r="PGX109" s="43"/>
      <c r="PGY109" s="43"/>
      <c r="PGZ109" s="43"/>
      <c r="PHA109" s="43"/>
      <c r="PHB109" s="43"/>
      <c r="PHC109" s="43"/>
      <c r="PHD109" s="43"/>
      <c r="PHE109" s="43"/>
      <c r="PHF109" s="43"/>
      <c r="PHG109" s="43"/>
      <c r="PHH109" s="43"/>
      <c r="PHI109" s="43"/>
      <c r="PHJ109" s="43"/>
      <c r="PHK109" s="43"/>
      <c r="PHL109" s="43"/>
      <c r="PHM109" s="43"/>
      <c r="PHN109" s="43"/>
      <c r="PHO109" s="43"/>
      <c r="PHP109" s="43"/>
      <c r="PHQ109" s="43"/>
      <c r="PHR109" s="43"/>
      <c r="PHS109" s="43"/>
      <c r="PHT109" s="43"/>
      <c r="PHU109" s="43"/>
      <c r="PHV109" s="43"/>
      <c r="PHW109" s="43"/>
      <c r="PHX109" s="43"/>
      <c r="PHY109" s="43"/>
      <c r="PHZ109" s="43"/>
      <c r="PIA109" s="43"/>
      <c r="PIB109" s="43"/>
      <c r="PIC109" s="43"/>
      <c r="PID109" s="43"/>
      <c r="PIE109" s="43"/>
      <c r="PIF109" s="43"/>
      <c r="PIG109" s="43"/>
      <c r="PIH109" s="43"/>
      <c r="PII109" s="43"/>
      <c r="PIJ109" s="43"/>
      <c r="PIK109" s="43"/>
      <c r="PIL109" s="43"/>
      <c r="PIM109" s="43"/>
      <c r="PIN109" s="43"/>
      <c r="PIO109" s="43"/>
      <c r="PIP109" s="43"/>
      <c r="PIQ109" s="43"/>
      <c r="PIR109" s="43"/>
      <c r="PIS109" s="43"/>
      <c r="PIT109" s="43"/>
      <c r="PIU109" s="43"/>
      <c r="PIV109" s="43"/>
      <c r="PIW109" s="43"/>
      <c r="PIX109" s="43"/>
      <c r="PIY109" s="43"/>
      <c r="PIZ109" s="43"/>
      <c r="PJA109" s="43"/>
      <c r="PJB109" s="43"/>
      <c r="PJC109" s="43"/>
      <c r="PJD109" s="43"/>
      <c r="PJE109" s="43"/>
      <c r="PJF109" s="43"/>
      <c r="PJG109" s="43"/>
      <c r="PJH109" s="43"/>
      <c r="PJI109" s="43"/>
      <c r="PJJ109" s="43"/>
      <c r="PJK109" s="43"/>
      <c r="PJL109" s="43"/>
      <c r="PJM109" s="43"/>
      <c r="PJN109" s="43"/>
      <c r="PJO109" s="43"/>
      <c r="PJP109" s="43"/>
      <c r="PJQ109" s="43"/>
      <c r="PJR109" s="43"/>
      <c r="PJS109" s="43"/>
      <c r="PJT109" s="43"/>
      <c r="PJU109" s="43"/>
      <c r="PJV109" s="43"/>
      <c r="PJW109" s="43"/>
      <c r="PJX109" s="43"/>
      <c r="PJY109" s="43"/>
      <c r="PJZ109" s="43"/>
      <c r="PKA109" s="43"/>
      <c r="PKB109" s="43"/>
      <c r="PKC109" s="43"/>
      <c r="PKD109" s="43"/>
      <c r="PKE109" s="43"/>
      <c r="PKF109" s="43"/>
      <c r="PKG109" s="43"/>
      <c r="PKH109" s="43"/>
      <c r="PKI109" s="43"/>
      <c r="PKJ109" s="43"/>
      <c r="PKK109" s="43"/>
      <c r="PKL109" s="43"/>
      <c r="PKM109" s="43"/>
      <c r="PKN109" s="43"/>
      <c r="PKO109" s="43"/>
      <c r="PKP109" s="43"/>
      <c r="PKQ109" s="43"/>
      <c r="PKR109" s="43"/>
      <c r="PKS109" s="43"/>
      <c r="PKT109" s="43"/>
      <c r="PKU109" s="43"/>
      <c r="PKV109" s="43"/>
      <c r="PKW109" s="43"/>
      <c r="PKX109" s="43"/>
      <c r="PKY109" s="43"/>
      <c r="PKZ109" s="43"/>
      <c r="PLA109" s="43"/>
      <c r="PLB109" s="43"/>
      <c r="PLC109" s="43"/>
      <c r="PLD109" s="43"/>
      <c r="PLE109" s="43"/>
      <c r="PLF109" s="43"/>
      <c r="PLG109" s="43"/>
      <c r="PLH109" s="43"/>
      <c r="PLI109" s="43"/>
      <c r="PLJ109" s="43"/>
      <c r="PLK109" s="43"/>
      <c r="PLL109" s="43"/>
      <c r="PLM109" s="43"/>
      <c r="PLN109" s="43"/>
      <c r="PLO109" s="43"/>
      <c r="PLP109" s="43"/>
      <c r="PLQ109" s="43"/>
      <c r="PLR109" s="43"/>
      <c r="PLS109" s="43"/>
      <c r="PLT109" s="43"/>
      <c r="PLU109" s="43"/>
      <c r="PLV109" s="43"/>
      <c r="PLW109" s="43"/>
      <c r="PLX109" s="43"/>
      <c r="PLY109" s="43"/>
      <c r="PLZ109" s="43"/>
      <c r="PMA109" s="43"/>
      <c r="PMB109" s="43"/>
      <c r="PMC109" s="43"/>
      <c r="PMD109" s="43"/>
      <c r="PME109" s="43"/>
      <c r="PMF109" s="43"/>
      <c r="PMG109" s="43"/>
      <c r="PMH109" s="43"/>
      <c r="PMI109" s="43"/>
      <c r="PMJ109" s="43"/>
      <c r="PMK109" s="43"/>
      <c r="PML109" s="43"/>
      <c r="PMM109" s="43"/>
      <c r="PMN109" s="43"/>
      <c r="PMO109" s="43"/>
      <c r="PMP109" s="43"/>
      <c r="PMQ109" s="43"/>
      <c r="PMR109" s="43"/>
      <c r="PMS109" s="43"/>
      <c r="PMT109" s="43"/>
      <c r="PMU109" s="43"/>
      <c r="PMV109" s="43"/>
      <c r="PMW109" s="43"/>
      <c r="PMX109" s="43"/>
      <c r="PMY109" s="43"/>
      <c r="PMZ109" s="43"/>
      <c r="PNA109" s="43"/>
      <c r="PNB109" s="43"/>
      <c r="PNC109" s="43"/>
      <c r="PND109" s="43"/>
      <c r="PNE109" s="43"/>
      <c r="PNF109" s="43"/>
      <c r="PNG109" s="43"/>
      <c r="PNH109" s="43"/>
      <c r="PNI109" s="43"/>
      <c r="PNJ109" s="43"/>
      <c r="PNK109" s="43"/>
      <c r="PNL109" s="43"/>
      <c r="PNM109" s="43"/>
      <c r="PNN109" s="43"/>
      <c r="PNO109" s="43"/>
      <c r="PNP109" s="43"/>
      <c r="PNQ109" s="43"/>
      <c r="PNR109" s="43"/>
      <c r="PNS109" s="43"/>
      <c r="PNT109" s="43"/>
      <c r="PNU109" s="43"/>
      <c r="PNV109" s="43"/>
      <c r="PNW109" s="43"/>
      <c r="PNX109" s="43"/>
      <c r="PNY109" s="43"/>
      <c r="PNZ109" s="43"/>
      <c r="POA109" s="43"/>
      <c r="POB109" s="43"/>
      <c r="POC109" s="43"/>
      <c r="POD109" s="43"/>
      <c r="POE109" s="43"/>
      <c r="POF109" s="43"/>
      <c r="POG109" s="43"/>
      <c r="POH109" s="43"/>
      <c r="POI109" s="43"/>
      <c r="POJ109" s="43"/>
      <c r="POK109" s="43"/>
      <c r="POL109" s="43"/>
      <c r="POM109" s="43"/>
      <c r="PON109" s="43"/>
      <c r="POO109" s="43"/>
      <c r="POP109" s="43"/>
      <c r="POQ109" s="43"/>
      <c r="POR109" s="43"/>
      <c r="POS109" s="43"/>
      <c r="POT109" s="43"/>
      <c r="POU109" s="43"/>
      <c r="POV109" s="43"/>
      <c r="POW109" s="43"/>
      <c r="POX109" s="43"/>
      <c r="POY109" s="43"/>
      <c r="POZ109" s="43"/>
      <c r="PPA109" s="43"/>
      <c r="PPB109" s="43"/>
      <c r="PPC109" s="43"/>
      <c r="PPD109" s="43"/>
      <c r="PPE109" s="43"/>
      <c r="PPF109" s="43"/>
      <c r="PPG109" s="43"/>
      <c r="PPH109" s="43"/>
      <c r="PPI109" s="43"/>
      <c r="PPJ109" s="43"/>
      <c r="PPK109" s="43"/>
      <c r="PPL109" s="43"/>
      <c r="PPM109" s="43"/>
      <c r="PPN109" s="43"/>
      <c r="PPO109" s="43"/>
      <c r="PPP109" s="43"/>
      <c r="PPQ109" s="43"/>
      <c r="PPR109" s="43"/>
      <c r="PPS109" s="43"/>
      <c r="PPT109" s="43"/>
      <c r="PPU109" s="43"/>
      <c r="PPV109" s="43"/>
      <c r="PPW109" s="43"/>
      <c r="PPX109" s="43"/>
      <c r="PPY109" s="43"/>
      <c r="PPZ109" s="43"/>
      <c r="PQA109" s="43"/>
      <c r="PQB109" s="43"/>
      <c r="PQC109" s="43"/>
      <c r="PQD109" s="43"/>
      <c r="PQE109" s="43"/>
      <c r="PQF109" s="43"/>
      <c r="PQG109" s="43"/>
      <c r="PQH109" s="43"/>
      <c r="PQI109" s="43"/>
      <c r="PQJ109" s="43"/>
      <c r="PQK109" s="43"/>
      <c r="PQL109" s="43"/>
      <c r="PQM109" s="43"/>
      <c r="PQN109" s="43"/>
      <c r="PQO109" s="43"/>
      <c r="PQP109" s="43"/>
      <c r="PQQ109" s="43"/>
      <c r="PQR109" s="43"/>
      <c r="PQS109" s="43"/>
      <c r="PQT109" s="43"/>
      <c r="PQU109" s="43"/>
      <c r="PQV109" s="43"/>
      <c r="PQW109" s="43"/>
      <c r="PQX109" s="43"/>
      <c r="PQY109" s="43"/>
      <c r="PQZ109" s="43"/>
      <c r="PRA109" s="43"/>
      <c r="PRB109" s="43"/>
      <c r="PRC109" s="43"/>
      <c r="PRD109" s="43"/>
      <c r="PRE109" s="43"/>
      <c r="PRF109" s="43"/>
      <c r="PRG109" s="43"/>
      <c r="PRH109" s="43"/>
      <c r="PRI109" s="43"/>
      <c r="PRJ109" s="43"/>
      <c r="PRK109" s="43"/>
      <c r="PRL109" s="43"/>
      <c r="PRM109" s="43"/>
      <c r="PRN109" s="43"/>
      <c r="PRO109" s="43"/>
      <c r="PRP109" s="43"/>
      <c r="PRQ109" s="43"/>
      <c r="PRR109" s="43"/>
      <c r="PRS109" s="43"/>
      <c r="PRT109" s="43"/>
      <c r="PRU109" s="43"/>
      <c r="PRV109" s="43"/>
      <c r="PRW109" s="43"/>
      <c r="PRX109" s="43"/>
      <c r="PRY109" s="43"/>
      <c r="PRZ109" s="43"/>
      <c r="PSA109" s="43"/>
      <c r="PSB109" s="43"/>
      <c r="PSC109" s="43"/>
      <c r="PSD109" s="43"/>
      <c r="PSE109" s="43"/>
      <c r="PSF109" s="43"/>
      <c r="PSG109" s="43"/>
      <c r="PSH109" s="43"/>
      <c r="PSI109" s="43"/>
      <c r="PSJ109" s="43"/>
      <c r="PSK109" s="43"/>
      <c r="PSL109" s="43"/>
      <c r="PSM109" s="43"/>
      <c r="PSN109" s="43"/>
      <c r="PSO109" s="43"/>
      <c r="PSP109" s="43"/>
      <c r="PSQ109" s="43"/>
      <c r="PSR109" s="43"/>
      <c r="PSS109" s="43"/>
      <c r="PST109" s="43"/>
      <c r="PSU109" s="43"/>
      <c r="PSV109" s="43"/>
      <c r="PSW109" s="43"/>
      <c r="PSX109" s="43"/>
      <c r="PSY109" s="43"/>
      <c r="PSZ109" s="43"/>
      <c r="PTA109" s="43"/>
      <c r="PTB109" s="43"/>
      <c r="PTC109" s="43"/>
      <c r="PTD109" s="43"/>
      <c r="PTE109" s="43"/>
      <c r="PTF109" s="43"/>
      <c r="PTG109" s="43"/>
      <c r="PTH109" s="43"/>
      <c r="PTI109" s="43"/>
      <c r="PTJ109" s="43"/>
      <c r="PTK109" s="43"/>
      <c r="PTL109" s="43"/>
      <c r="PTM109" s="43"/>
      <c r="PTN109" s="43"/>
      <c r="PTO109" s="43"/>
      <c r="PTP109" s="43"/>
      <c r="PTQ109" s="43"/>
      <c r="PTR109" s="43"/>
      <c r="PTS109" s="43"/>
      <c r="PTT109" s="43"/>
      <c r="PTU109" s="43"/>
      <c r="PTV109" s="43"/>
      <c r="PTW109" s="43"/>
      <c r="PTX109" s="43"/>
      <c r="PTY109" s="43"/>
      <c r="PTZ109" s="43"/>
      <c r="PUA109" s="43"/>
      <c r="PUB109" s="43"/>
      <c r="PUC109" s="43"/>
      <c r="PUD109" s="43"/>
      <c r="PUE109" s="43"/>
      <c r="PUF109" s="43"/>
      <c r="PUG109" s="43"/>
      <c r="PUH109" s="43"/>
      <c r="PUI109" s="43"/>
      <c r="PUJ109" s="43"/>
      <c r="PUK109" s="43"/>
      <c r="PUL109" s="43"/>
      <c r="PUM109" s="43"/>
      <c r="PUN109" s="43"/>
      <c r="PUO109" s="43"/>
      <c r="PUP109" s="43"/>
      <c r="PUQ109" s="43"/>
      <c r="PUR109" s="43"/>
      <c r="PUS109" s="43"/>
      <c r="PUT109" s="43"/>
      <c r="PUU109" s="43"/>
      <c r="PUV109" s="43"/>
      <c r="PUW109" s="43"/>
      <c r="PUX109" s="43"/>
      <c r="PUY109" s="43"/>
      <c r="PUZ109" s="43"/>
      <c r="PVA109" s="43"/>
      <c r="PVB109" s="43"/>
      <c r="PVC109" s="43"/>
      <c r="PVD109" s="43"/>
      <c r="PVE109" s="43"/>
      <c r="PVF109" s="43"/>
      <c r="PVG109" s="43"/>
      <c r="PVH109" s="43"/>
      <c r="PVI109" s="43"/>
      <c r="PVJ109" s="43"/>
      <c r="PVK109" s="43"/>
      <c r="PVL109" s="43"/>
      <c r="PVM109" s="43"/>
      <c r="PVN109" s="43"/>
      <c r="PVO109" s="43"/>
      <c r="PVP109" s="43"/>
      <c r="PVQ109" s="43"/>
      <c r="PVR109" s="43"/>
      <c r="PVS109" s="43"/>
      <c r="PVT109" s="43"/>
      <c r="PVU109" s="43"/>
      <c r="PVV109" s="43"/>
      <c r="PVW109" s="43"/>
      <c r="PVX109" s="43"/>
      <c r="PVY109" s="43"/>
      <c r="PVZ109" s="43"/>
      <c r="PWA109" s="43"/>
      <c r="PWB109" s="43"/>
      <c r="PWC109" s="43"/>
      <c r="PWD109" s="43"/>
      <c r="PWE109" s="43"/>
      <c r="PWF109" s="43"/>
      <c r="PWG109" s="43"/>
      <c r="PWH109" s="43"/>
      <c r="PWI109" s="43"/>
      <c r="PWJ109" s="43"/>
      <c r="PWK109" s="43"/>
      <c r="PWL109" s="43"/>
      <c r="PWM109" s="43"/>
      <c r="PWN109" s="43"/>
      <c r="PWO109" s="43"/>
      <c r="PWP109" s="43"/>
      <c r="PWQ109" s="43"/>
      <c r="PWR109" s="43"/>
      <c r="PWS109" s="43"/>
      <c r="PWT109" s="43"/>
      <c r="PWU109" s="43"/>
      <c r="PWV109" s="43"/>
      <c r="PWW109" s="43"/>
      <c r="PWX109" s="43"/>
      <c r="PWY109" s="43"/>
      <c r="PWZ109" s="43"/>
      <c r="PXA109" s="43"/>
      <c r="PXB109" s="43"/>
      <c r="PXC109" s="43"/>
      <c r="PXD109" s="43"/>
      <c r="PXE109" s="43"/>
      <c r="PXF109" s="43"/>
      <c r="PXG109" s="43"/>
      <c r="PXH109" s="43"/>
      <c r="PXI109" s="43"/>
      <c r="PXJ109" s="43"/>
      <c r="PXK109" s="43"/>
      <c r="PXL109" s="43"/>
      <c r="PXM109" s="43"/>
      <c r="PXN109" s="43"/>
      <c r="PXO109" s="43"/>
      <c r="PXP109" s="43"/>
      <c r="PXQ109" s="43"/>
      <c r="PXR109" s="43"/>
      <c r="PXS109" s="43"/>
      <c r="PXT109" s="43"/>
      <c r="PXU109" s="43"/>
      <c r="PXV109" s="43"/>
      <c r="PXW109" s="43"/>
      <c r="PXX109" s="43"/>
      <c r="PXY109" s="43"/>
      <c r="PXZ109" s="43"/>
      <c r="PYA109" s="43"/>
      <c r="PYB109" s="43"/>
      <c r="PYC109" s="43"/>
      <c r="PYD109" s="43"/>
      <c r="PYE109" s="43"/>
      <c r="PYF109" s="43"/>
      <c r="PYG109" s="43"/>
      <c r="PYH109" s="43"/>
      <c r="PYI109" s="43"/>
      <c r="PYJ109" s="43"/>
      <c r="PYK109" s="43"/>
      <c r="PYL109" s="43"/>
      <c r="PYM109" s="43"/>
      <c r="PYN109" s="43"/>
      <c r="PYO109" s="43"/>
      <c r="PYP109" s="43"/>
      <c r="PYQ109" s="43"/>
      <c r="PYR109" s="43"/>
      <c r="PYS109" s="43"/>
      <c r="PYT109" s="43"/>
      <c r="PYU109" s="43"/>
      <c r="PYV109" s="43"/>
      <c r="PYW109" s="43"/>
      <c r="PYX109" s="43"/>
      <c r="PYY109" s="43"/>
      <c r="PYZ109" s="43"/>
      <c r="PZA109" s="43"/>
      <c r="PZB109" s="43"/>
      <c r="PZC109" s="43"/>
      <c r="PZD109" s="43"/>
      <c r="PZE109" s="43"/>
      <c r="PZF109" s="43"/>
      <c r="PZG109" s="43"/>
      <c r="PZH109" s="43"/>
      <c r="PZI109" s="43"/>
      <c r="PZJ109" s="43"/>
      <c r="PZK109" s="43"/>
      <c r="PZL109" s="43"/>
      <c r="PZM109" s="43"/>
      <c r="PZN109" s="43"/>
      <c r="PZO109" s="43"/>
      <c r="PZP109" s="43"/>
      <c r="PZQ109" s="43"/>
      <c r="PZR109" s="43"/>
      <c r="PZS109" s="43"/>
      <c r="PZT109" s="43"/>
      <c r="PZU109" s="43"/>
      <c r="PZV109" s="43"/>
      <c r="PZW109" s="43"/>
      <c r="PZX109" s="43"/>
      <c r="PZY109" s="43"/>
      <c r="PZZ109" s="43"/>
      <c r="QAA109" s="43"/>
      <c r="QAB109" s="43"/>
      <c r="QAC109" s="43"/>
      <c r="QAD109" s="43"/>
      <c r="QAE109" s="43"/>
      <c r="QAF109" s="43"/>
      <c r="QAG109" s="43"/>
      <c r="QAH109" s="43"/>
      <c r="QAI109" s="43"/>
      <c r="QAJ109" s="43"/>
      <c r="QAK109" s="43"/>
      <c r="QAL109" s="43"/>
      <c r="QAM109" s="43"/>
      <c r="QAN109" s="43"/>
      <c r="QAO109" s="43"/>
      <c r="QAP109" s="43"/>
      <c r="QAQ109" s="43"/>
      <c r="QAR109" s="43"/>
      <c r="QAS109" s="43"/>
      <c r="QAT109" s="43"/>
      <c r="QAU109" s="43"/>
      <c r="QAV109" s="43"/>
      <c r="QAW109" s="43"/>
      <c r="QAX109" s="43"/>
      <c r="QAY109" s="43"/>
      <c r="QAZ109" s="43"/>
      <c r="QBA109" s="43"/>
      <c r="QBB109" s="43"/>
      <c r="QBC109" s="43"/>
      <c r="QBD109" s="43"/>
      <c r="QBE109" s="43"/>
      <c r="QBF109" s="43"/>
      <c r="QBG109" s="43"/>
      <c r="QBH109" s="43"/>
      <c r="QBI109" s="43"/>
      <c r="QBJ109" s="43"/>
      <c r="QBK109" s="43"/>
      <c r="QBL109" s="43"/>
      <c r="QBM109" s="43"/>
      <c r="QBN109" s="43"/>
      <c r="QBO109" s="43"/>
      <c r="QBP109" s="43"/>
      <c r="QBQ109" s="43"/>
      <c r="QBR109" s="43"/>
      <c r="QBS109" s="43"/>
      <c r="QBT109" s="43"/>
      <c r="QBU109" s="43"/>
      <c r="QBV109" s="43"/>
      <c r="QBW109" s="43"/>
      <c r="QBX109" s="43"/>
      <c r="QBY109" s="43"/>
      <c r="QBZ109" s="43"/>
      <c r="QCA109" s="43"/>
      <c r="QCB109" s="43"/>
      <c r="QCC109" s="43"/>
      <c r="QCD109" s="43"/>
      <c r="QCE109" s="43"/>
      <c r="QCF109" s="43"/>
      <c r="QCG109" s="43"/>
      <c r="QCH109" s="43"/>
      <c r="QCI109" s="43"/>
      <c r="QCJ109" s="43"/>
      <c r="QCK109" s="43"/>
      <c r="QCL109" s="43"/>
      <c r="QCM109" s="43"/>
      <c r="QCN109" s="43"/>
      <c r="QCO109" s="43"/>
      <c r="QCP109" s="43"/>
      <c r="QCQ109" s="43"/>
      <c r="QCR109" s="43"/>
      <c r="QCS109" s="43"/>
      <c r="QCT109" s="43"/>
      <c r="QCU109" s="43"/>
      <c r="QCV109" s="43"/>
      <c r="QCW109" s="43"/>
      <c r="QCX109" s="43"/>
      <c r="QCY109" s="43"/>
      <c r="QCZ109" s="43"/>
      <c r="QDA109" s="43"/>
      <c r="QDB109" s="43"/>
      <c r="QDC109" s="43"/>
      <c r="QDD109" s="43"/>
      <c r="QDE109" s="43"/>
      <c r="QDF109" s="43"/>
      <c r="QDG109" s="43"/>
      <c r="QDH109" s="43"/>
      <c r="QDI109" s="43"/>
      <c r="QDJ109" s="43"/>
      <c r="QDK109" s="43"/>
      <c r="QDL109" s="43"/>
      <c r="QDM109" s="43"/>
      <c r="QDN109" s="43"/>
      <c r="QDO109" s="43"/>
      <c r="QDP109" s="43"/>
      <c r="QDQ109" s="43"/>
      <c r="QDR109" s="43"/>
      <c r="QDS109" s="43"/>
      <c r="QDT109" s="43"/>
      <c r="QDU109" s="43"/>
      <c r="QDV109" s="43"/>
      <c r="QDW109" s="43"/>
      <c r="QDX109" s="43"/>
      <c r="QDY109" s="43"/>
      <c r="QDZ109" s="43"/>
      <c r="QEA109" s="43"/>
      <c r="QEB109" s="43"/>
      <c r="QEC109" s="43"/>
      <c r="QED109" s="43"/>
      <c r="QEE109" s="43"/>
      <c r="QEF109" s="43"/>
      <c r="QEG109" s="43"/>
      <c r="QEH109" s="43"/>
      <c r="QEI109" s="43"/>
      <c r="QEJ109" s="43"/>
      <c r="QEK109" s="43"/>
      <c r="QEL109" s="43"/>
      <c r="QEM109" s="43"/>
      <c r="QEN109" s="43"/>
      <c r="QEO109" s="43"/>
      <c r="QEP109" s="43"/>
      <c r="QEQ109" s="43"/>
      <c r="QER109" s="43"/>
      <c r="QES109" s="43"/>
      <c r="QET109" s="43"/>
      <c r="QEU109" s="43"/>
      <c r="QEV109" s="43"/>
      <c r="QEW109" s="43"/>
      <c r="QEX109" s="43"/>
      <c r="QEY109" s="43"/>
      <c r="QEZ109" s="43"/>
      <c r="QFA109" s="43"/>
      <c r="QFB109" s="43"/>
      <c r="QFC109" s="43"/>
      <c r="QFD109" s="43"/>
      <c r="QFE109" s="43"/>
      <c r="QFF109" s="43"/>
      <c r="QFG109" s="43"/>
      <c r="QFH109" s="43"/>
      <c r="QFI109" s="43"/>
      <c r="QFJ109" s="43"/>
      <c r="QFK109" s="43"/>
      <c r="QFL109" s="43"/>
      <c r="QFM109" s="43"/>
      <c r="QFN109" s="43"/>
      <c r="QFO109" s="43"/>
      <c r="QFP109" s="43"/>
      <c r="QFQ109" s="43"/>
      <c r="QFR109" s="43"/>
      <c r="QFS109" s="43"/>
      <c r="QFT109" s="43"/>
      <c r="QFU109" s="43"/>
      <c r="QFV109" s="43"/>
      <c r="QFW109" s="43"/>
      <c r="QFX109" s="43"/>
      <c r="QFY109" s="43"/>
      <c r="QFZ109" s="43"/>
      <c r="QGA109" s="43"/>
      <c r="QGB109" s="43"/>
      <c r="QGC109" s="43"/>
      <c r="QGD109" s="43"/>
      <c r="QGE109" s="43"/>
      <c r="QGF109" s="43"/>
      <c r="QGG109" s="43"/>
      <c r="QGH109" s="43"/>
      <c r="QGI109" s="43"/>
      <c r="QGJ109" s="43"/>
      <c r="QGK109" s="43"/>
      <c r="QGL109" s="43"/>
      <c r="QGM109" s="43"/>
      <c r="QGN109" s="43"/>
      <c r="QGO109" s="43"/>
      <c r="QGP109" s="43"/>
      <c r="QGQ109" s="43"/>
      <c r="QGR109" s="43"/>
      <c r="QGS109" s="43"/>
      <c r="QGT109" s="43"/>
      <c r="QGU109" s="43"/>
      <c r="QGV109" s="43"/>
      <c r="QGW109" s="43"/>
      <c r="QGX109" s="43"/>
      <c r="QGY109" s="43"/>
      <c r="QGZ109" s="43"/>
      <c r="QHA109" s="43"/>
      <c r="QHB109" s="43"/>
      <c r="QHC109" s="43"/>
      <c r="QHD109" s="43"/>
      <c r="QHE109" s="43"/>
      <c r="QHF109" s="43"/>
      <c r="QHG109" s="43"/>
      <c r="QHH109" s="43"/>
      <c r="QHI109" s="43"/>
      <c r="QHJ109" s="43"/>
      <c r="QHK109" s="43"/>
      <c r="QHL109" s="43"/>
      <c r="QHM109" s="43"/>
      <c r="QHN109" s="43"/>
      <c r="QHO109" s="43"/>
      <c r="QHP109" s="43"/>
      <c r="QHQ109" s="43"/>
      <c r="QHR109" s="43"/>
      <c r="QHS109" s="43"/>
      <c r="QHT109" s="43"/>
      <c r="QHU109" s="43"/>
      <c r="QHV109" s="43"/>
      <c r="QHW109" s="43"/>
      <c r="QHX109" s="43"/>
      <c r="QHY109" s="43"/>
      <c r="QHZ109" s="43"/>
      <c r="QIA109" s="43"/>
      <c r="QIB109" s="43"/>
      <c r="QIC109" s="43"/>
      <c r="QID109" s="43"/>
      <c r="QIE109" s="43"/>
      <c r="QIF109" s="43"/>
      <c r="QIG109" s="43"/>
      <c r="QIH109" s="43"/>
      <c r="QII109" s="43"/>
      <c r="QIJ109" s="43"/>
      <c r="QIK109" s="43"/>
      <c r="QIL109" s="43"/>
      <c r="QIM109" s="43"/>
      <c r="QIN109" s="43"/>
      <c r="QIO109" s="43"/>
      <c r="QIP109" s="43"/>
      <c r="QIQ109" s="43"/>
      <c r="QIR109" s="43"/>
      <c r="QIS109" s="43"/>
      <c r="QIT109" s="43"/>
      <c r="QIU109" s="43"/>
      <c r="QIV109" s="43"/>
      <c r="QIW109" s="43"/>
      <c r="QIX109" s="43"/>
      <c r="QIY109" s="43"/>
      <c r="QIZ109" s="43"/>
      <c r="QJA109" s="43"/>
      <c r="QJB109" s="43"/>
      <c r="QJC109" s="43"/>
      <c r="QJD109" s="43"/>
      <c r="QJE109" s="43"/>
      <c r="QJF109" s="43"/>
      <c r="QJG109" s="43"/>
      <c r="QJH109" s="43"/>
      <c r="QJI109" s="43"/>
      <c r="QJJ109" s="43"/>
      <c r="QJK109" s="43"/>
      <c r="QJL109" s="43"/>
      <c r="QJM109" s="43"/>
      <c r="QJN109" s="43"/>
      <c r="QJO109" s="43"/>
      <c r="QJP109" s="43"/>
      <c r="QJQ109" s="43"/>
      <c r="QJR109" s="43"/>
      <c r="QJS109" s="43"/>
      <c r="QJT109" s="43"/>
      <c r="QJU109" s="43"/>
      <c r="QJV109" s="43"/>
      <c r="QJW109" s="43"/>
      <c r="QJX109" s="43"/>
      <c r="QJY109" s="43"/>
      <c r="QJZ109" s="43"/>
      <c r="QKA109" s="43"/>
      <c r="QKB109" s="43"/>
      <c r="QKC109" s="43"/>
      <c r="QKD109" s="43"/>
      <c r="QKE109" s="43"/>
      <c r="QKF109" s="43"/>
      <c r="QKG109" s="43"/>
      <c r="QKH109" s="43"/>
      <c r="QKI109" s="43"/>
      <c r="QKJ109" s="43"/>
      <c r="QKK109" s="43"/>
      <c r="QKL109" s="43"/>
      <c r="QKM109" s="43"/>
      <c r="QKN109" s="43"/>
      <c r="QKO109" s="43"/>
      <c r="QKP109" s="43"/>
      <c r="QKQ109" s="43"/>
      <c r="QKR109" s="43"/>
      <c r="QKS109" s="43"/>
      <c r="QKT109" s="43"/>
      <c r="QKU109" s="43"/>
      <c r="QKV109" s="43"/>
      <c r="QKW109" s="43"/>
      <c r="QKX109" s="43"/>
      <c r="QKY109" s="43"/>
      <c r="QKZ109" s="43"/>
      <c r="QLA109" s="43"/>
      <c r="QLB109" s="43"/>
      <c r="QLC109" s="43"/>
      <c r="QLD109" s="43"/>
      <c r="QLE109" s="43"/>
      <c r="QLF109" s="43"/>
      <c r="QLG109" s="43"/>
      <c r="QLH109" s="43"/>
      <c r="QLI109" s="43"/>
      <c r="QLJ109" s="43"/>
      <c r="QLK109" s="43"/>
      <c r="QLL109" s="43"/>
      <c r="QLM109" s="43"/>
      <c r="QLN109" s="43"/>
      <c r="QLO109" s="43"/>
      <c r="QLP109" s="43"/>
      <c r="QLQ109" s="43"/>
      <c r="QLR109" s="43"/>
      <c r="QLS109" s="43"/>
      <c r="QLT109" s="43"/>
      <c r="QLU109" s="43"/>
      <c r="QLV109" s="43"/>
      <c r="QLW109" s="43"/>
      <c r="QLX109" s="43"/>
      <c r="QLY109" s="43"/>
      <c r="QLZ109" s="43"/>
      <c r="QMA109" s="43"/>
      <c r="QMB109" s="43"/>
      <c r="QMC109" s="43"/>
      <c r="QMD109" s="43"/>
      <c r="QME109" s="43"/>
      <c r="QMF109" s="43"/>
      <c r="QMG109" s="43"/>
      <c r="QMH109" s="43"/>
      <c r="QMI109" s="43"/>
      <c r="QMJ109" s="43"/>
      <c r="QMK109" s="43"/>
      <c r="QML109" s="43"/>
      <c r="QMM109" s="43"/>
      <c r="QMN109" s="43"/>
      <c r="QMO109" s="43"/>
      <c r="QMP109" s="43"/>
      <c r="QMQ109" s="43"/>
      <c r="QMR109" s="43"/>
      <c r="QMS109" s="43"/>
      <c r="QMT109" s="43"/>
      <c r="QMU109" s="43"/>
      <c r="QMV109" s="43"/>
      <c r="QMW109" s="43"/>
      <c r="QMX109" s="43"/>
      <c r="QMY109" s="43"/>
      <c r="QMZ109" s="43"/>
      <c r="QNA109" s="43"/>
      <c r="QNB109" s="43"/>
      <c r="QNC109" s="43"/>
      <c r="QND109" s="43"/>
      <c r="QNE109" s="43"/>
      <c r="QNF109" s="43"/>
      <c r="QNG109" s="43"/>
      <c r="QNH109" s="43"/>
      <c r="QNI109" s="43"/>
      <c r="QNJ109" s="43"/>
      <c r="QNK109" s="43"/>
      <c r="QNL109" s="43"/>
      <c r="QNM109" s="43"/>
      <c r="QNN109" s="43"/>
      <c r="QNO109" s="43"/>
      <c r="QNP109" s="43"/>
      <c r="QNQ109" s="43"/>
      <c r="QNR109" s="43"/>
      <c r="QNS109" s="43"/>
      <c r="QNT109" s="43"/>
      <c r="QNU109" s="43"/>
      <c r="QNV109" s="43"/>
      <c r="QNW109" s="43"/>
      <c r="QNX109" s="43"/>
      <c r="QNY109" s="43"/>
      <c r="QNZ109" s="43"/>
      <c r="QOA109" s="43"/>
      <c r="QOB109" s="43"/>
      <c r="QOC109" s="43"/>
      <c r="QOD109" s="43"/>
      <c r="QOE109" s="43"/>
      <c r="QOF109" s="43"/>
      <c r="QOG109" s="43"/>
      <c r="QOH109" s="43"/>
      <c r="QOI109" s="43"/>
      <c r="QOJ109" s="43"/>
      <c r="QOK109" s="43"/>
      <c r="QOL109" s="43"/>
      <c r="QOM109" s="43"/>
      <c r="QON109" s="43"/>
      <c r="QOO109" s="43"/>
      <c r="QOP109" s="43"/>
      <c r="QOQ109" s="43"/>
      <c r="QOR109" s="43"/>
      <c r="QOS109" s="43"/>
      <c r="QOT109" s="43"/>
      <c r="QOU109" s="43"/>
      <c r="QOV109" s="43"/>
      <c r="QOW109" s="43"/>
      <c r="QOX109" s="43"/>
      <c r="QOY109" s="43"/>
      <c r="QOZ109" s="43"/>
      <c r="QPA109" s="43"/>
      <c r="QPB109" s="43"/>
      <c r="QPC109" s="43"/>
      <c r="QPD109" s="43"/>
      <c r="QPE109" s="43"/>
      <c r="QPF109" s="43"/>
      <c r="QPG109" s="43"/>
      <c r="QPH109" s="43"/>
      <c r="QPI109" s="43"/>
      <c r="QPJ109" s="43"/>
      <c r="QPK109" s="43"/>
      <c r="QPL109" s="43"/>
      <c r="QPM109" s="43"/>
      <c r="QPN109" s="43"/>
      <c r="QPO109" s="43"/>
      <c r="QPP109" s="43"/>
      <c r="QPQ109" s="43"/>
      <c r="QPR109" s="43"/>
      <c r="QPS109" s="43"/>
      <c r="QPT109" s="43"/>
      <c r="QPU109" s="43"/>
      <c r="QPV109" s="43"/>
      <c r="QPW109" s="43"/>
      <c r="QPX109" s="43"/>
      <c r="QPY109" s="43"/>
      <c r="QPZ109" s="43"/>
      <c r="QQA109" s="43"/>
      <c r="QQB109" s="43"/>
      <c r="QQC109" s="43"/>
      <c r="QQD109" s="43"/>
      <c r="QQE109" s="43"/>
      <c r="QQF109" s="43"/>
      <c r="QQG109" s="43"/>
      <c r="QQH109" s="43"/>
      <c r="QQI109" s="43"/>
      <c r="QQJ109" s="43"/>
      <c r="QQK109" s="43"/>
      <c r="QQL109" s="43"/>
      <c r="QQM109" s="43"/>
      <c r="QQN109" s="43"/>
      <c r="QQO109" s="43"/>
      <c r="QQP109" s="43"/>
      <c r="QQQ109" s="43"/>
      <c r="QQR109" s="43"/>
      <c r="QQS109" s="43"/>
      <c r="QQT109" s="43"/>
      <c r="QQU109" s="43"/>
      <c r="QQV109" s="43"/>
      <c r="QQW109" s="43"/>
      <c r="QQX109" s="43"/>
      <c r="QQY109" s="43"/>
      <c r="QQZ109" s="43"/>
      <c r="QRA109" s="43"/>
      <c r="QRB109" s="43"/>
      <c r="QRC109" s="43"/>
      <c r="QRD109" s="43"/>
      <c r="QRE109" s="43"/>
      <c r="QRF109" s="43"/>
      <c r="QRG109" s="43"/>
      <c r="QRH109" s="43"/>
      <c r="QRI109" s="43"/>
      <c r="QRJ109" s="43"/>
      <c r="QRK109" s="43"/>
      <c r="QRL109" s="43"/>
      <c r="QRM109" s="43"/>
      <c r="QRN109" s="43"/>
      <c r="QRO109" s="43"/>
      <c r="QRP109" s="43"/>
      <c r="QRQ109" s="43"/>
      <c r="QRR109" s="43"/>
      <c r="QRS109" s="43"/>
      <c r="QRT109" s="43"/>
      <c r="QRU109" s="43"/>
      <c r="QRV109" s="43"/>
      <c r="QRW109" s="43"/>
      <c r="QRX109" s="43"/>
      <c r="QRY109" s="43"/>
      <c r="QRZ109" s="43"/>
      <c r="QSA109" s="43"/>
      <c r="QSB109" s="43"/>
      <c r="QSC109" s="43"/>
      <c r="QSD109" s="43"/>
      <c r="QSE109" s="43"/>
      <c r="QSF109" s="43"/>
      <c r="QSG109" s="43"/>
      <c r="QSH109" s="43"/>
      <c r="QSI109" s="43"/>
      <c r="QSJ109" s="43"/>
      <c r="QSK109" s="43"/>
      <c r="QSL109" s="43"/>
      <c r="QSM109" s="43"/>
      <c r="QSN109" s="43"/>
      <c r="QSO109" s="43"/>
      <c r="QSP109" s="43"/>
      <c r="QSQ109" s="43"/>
      <c r="QSR109" s="43"/>
      <c r="QSS109" s="43"/>
      <c r="QST109" s="43"/>
      <c r="QSU109" s="43"/>
      <c r="QSV109" s="43"/>
      <c r="QSW109" s="43"/>
      <c r="QSX109" s="43"/>
      <c r="QSY109" s="43"/>
      <c r="QSZ109" s="43"/>
      <c r="QTA109" s="43"/>
      <c r="QTB109" s="43"/>
      <c r="QTC109" s="43"/>
      <c r="QTD109" s="43"/>
      <c r="QTE109" s="43"/>
      <c r="QTF109" s="43"/>
      <c r="QTG109" s="43"/>
      <c r="QTH109" s="43"/>
      <c r="QTI109" s="43"/>
      <c r="QTJ109" s="43"/>
      <c r="QTK109" s="43"/>
      <c r="QTL109" s="43"/>
      <c r="QTM109" s="43"/>
      <c r="QTN109" s="43"/>
      <c r="QTO109" s="43"/>
      <c r="QTP109" s="43"/>
      <c r="QTQ109" s="43"/>
      <c r="QTR109" s="43"/>
      <c r="QTS109" s="43"/>
      <c r="QTT109" s="43"/>
      <c r="QTU109" s="43"/>
      <c r="QTV109" s="43"/>
      <c r="QTW109" s="43"/>
      <c r="QTX109" s="43"/>
      <c r="QTY109" s="43"/>
      <c r="QTZ109" s="43"/>
      <c r="QUA109" s="43"/>
      <c r="QUB109" s="43"/>
      <c r="QUC109" s="43"/>
      <c r="QUD109" s="43"/>
      <c r="QUE109" s="43"/>
      <c r="QUF109" s="43"/>
      <c r="QUG109" s="43"/>
      <c r="QUH109" s="43"/>
      <c r="QUI109" s="43"/>
      <c r="QUJ109" s="43"/>
      <c r="QUK109" s="43"/>
      <c r="QUL109" s="43"/>
      <c r="QUM109" s="43"/>
      <c r="QUN109" s="43"/>
      <c r="QUO109" s="43"/>
      <c r="QUP109" s="43"/>
      <c r="QUQ109" s="43"/>
      <c r="QUR109" s="43"/>
      <c r="QUS109" s="43"/>
      <c r="QUT109" s="43"/>
      <c r="QUU109" s="43"/>
      <c r="QUV109" s="43"/>
      <c r="QUW109" s="43"/>
      <c r="QUX109" s="43"/>
      <c r="QUY109" s="43"/>
      <c r="QUZ109" s="43"/>
      <c r="QVA109" s="43"/>
      <c r="QVB109" s="43"/>
      <c r="QVC109" s="43"/>
      <c r="QVD109" s="43"/>
      <c r="QVE109" s="43"/>
      <c r="QVF109" s="43"/>
      <c r="QVG109" s="43"/>
      <c r="QVH109" s="43"/>
      <c r="QVI109" s="43"/>
      <c r="QVJ109" s="43"/>
      <c r="QVK109" s="43"/>
      <c r="QVL109" s="43"/>
      <c r="QVM109" s="43"/>
      <c r="QVN109" s="43"/>
      <c r="QVO109" s="43"/>
      <c r="QVP109" s="43"/>
      <c r="QVQ109" s="43"/>
      <c r="QVR109" s="43"/>
      <c r="QVS109" s="43"/>
      <c r="QVT109" s="43"/>
      <c r="QVU109" s="43"/>
      <c r="QVV109" s="43"/>
      <c r="QVW109" s="43"/>
      <c r="QVX109" s="43"/>
      <c r="QVY109" s="43"/>
      <c r="QVZ109" s="43"/>
      <c r="QWA109" s="43"/>
      <c r="QWB109" s="43"/>
      <c r="QWC109" s="43"/>
      <c r="QWD109" s="43"/>
      <c r="QWE109" s="43"/>
      <c r="QWF109" s="43"/>
      <c r="QWG109" s="43"/>
      <c r="QWH109" s="43"/>
      <c r="QWI109" s="43"/>
      <c r="QWJ109" s="43"/>
      <c r="QWK109" s="43"/>
      <c r="QWL109" s="43"/>
      <c r="QWM109" s="43"/>
      <c r="QWN109" s="43"/>
      <c r="QWO109" s="43"/>
      <c r="QWP109" s="43"/>
      <c r="QWQ109" s="43"/>
      <c r="QWR109" s="43"/>
      <c r="QWS109" s="43"/>
      <c r="QWT109" s="43"/>
      <c r="QWU109" s="43"/>
      <c r="QWV109" s="43"/>
      <c r="QWW109" s="43"/>
      <c r="QWX109" s="43"/>
      <c r="QWY109" s="43"/>
      <c r="QWZ109" s="43"/>
      <c r="QXA109" s="43"/>
      <c r="QXB109" s="43"/>
      <c r="QXC109" s="43"/>
      <c r="QXD109" s="43"/>
      <c r="QXE109" s="43"/>
      <c r="QXF109" s="43"/>
      <c r="QXG109" s="43"/>
      <c r="QXH109" s="43"/>
      <c r="QXI109" s="43"/>
      <c r="QXJ109" s="43"/>
      <c r="QXK109" s="43"/>
      <c r="QXL109" s="43"/>
      <c r="QXM109" s="43"/>
      <c r="QXN109" s="43"/>
      <c r="QXO109" s="43"/>
      <c r="QXP109" s="43"/>
      <c r="QXQ109" s="43"/>
      <c r="QXR109" s="43"/>
      <c r="QXS109" s="43"/>
      <c r="QXT109" s="43"/>
      <c r="QXU109" s="43"/>
      <c r="QXV109" s="43"/>
      <c r="QXW109" s="43"/>
      <c r="QXX109" s="43"/>
      <c r="QXY109" s="43"/>
      <c r="QXZ109" s="43"/>
      <c r="QYA109" s="43"/>
      <c r="QYB109" s="43"/>
      <c r="QYC109" s="43"/>
      <c r="QYD109" s="43"/>
      <c r="QYE109" s="43"/>
      <c r="QYF109" s="43"/>
      <c r="QYG109" s="43"/>
      <c r="QYH109" s="43"/>
      <c r="QYI109" s="43"/>
      <c r="QYJ109" s="43"/>
      <c r="QYK109" s="43"/>
      <c r="QYL109" s="43"/>
      <c r="QYM109" s="43"/>
      <c r="QYN109" s="43"/>
      <c r="QYO109" s="43"/>
      <c r="QYP109" s="43"/>
      <c r="QYQ109" s="43"/>
      <c r="QYR109" s="43"/>
      <c r="QYS109" s="43"/>
      <c r="QYT109" s="43"/>
      <c r="QYU109" s="43"/>
      <c r="QYV109" s="43"/>
      <c r="QYW109" s="43"/>
      <c r="QYX109" s="43"/>
      <c r="QYY109" s="43"/>
      <c r="QYZ109" s="43"/>
      <c r="QZA109" s="43"/>
      <c r="QZB109" s="43"/>
      <c r="QZC109" s="43"/>
      <c r="QZD109" s="43"/>
      <c r="QZE109" s="43"/>
      <c r="QZF109" s="43"/>
      <c r="QZG109" s="43"/>
      <c r="QZH109" s="43"/>
      <c r="QZI109" s="43"/>
      <c r="QZJ109" s="43"/>
      <c r="QZK109" s="43"/>
      <c r="QZL109" s="43"/>
      <c r="QZM109" s="43"/>
      <c r="QZN109" s="43"/>
      <c r="QZO109" s="43"/>
      <c r="QZP109" s="43"/>
      <c r="QZQ109" s="43"/>
      <c r="QZR109" s="43"/>
      <c r="QZS109" s="43"/>
      <c r="QZT109" s="43"/>
      <c r="QZU109" s="43"/>
      <c r="QZV109" s="43"/>
      <c r="QZW109" s="43"/>
      <c r="QZX109" s="43"/>
      <c r="QZY109" s="43"/>
      <c r="QZZ109" s="43"/>
      <c r="RAA109" s="43"/>
      <c r="RAB109" s="43"/>
      <c r="RAC109" s="43"/>
      <c r="RAD109" s="43"/>
      <c r="RAE109" s="43"/>
      <c r="RAF109" s="43"/>
      <c r="RAG109" s="43"/>
      <c r="RAH109" s="43"/>
      <c r="RAI109" s="43"/>
      <c r="RAJ109" s="43"/>
      <c r="RAK109" s="43"/>
      <c r="RAL109" s="43"/>
      <c r="RAM109" s="43"/>
      <c r="RAN109" s="43"/>
      <c r="RAO109" s="43"/>
      <c r="RAP109" s="43"/>
      <c r="RAQ109" s="43"/>
      <c r="RAR109" s="43"/>
      <c r="RAS109" s="43"/>
      <c r="RAT109" s="43"/>
      <c r="RAU109" s="43"/>
      <c r="RAV109" s="43"/>
      <c r="RAW109" s="43"/>
      <c r="RAX109" s="43"/>
      <c r="RAY109" s="43"/>
      <c r="RAZ109" s="43"/>
      <c r="RBA109" s="43"/>
      <c r="RBB109" s="43"/>
      <c r="RBC109" s="43"/>
      <c r="RBD109" s="43"/>
      <c r="RBE109" s="43"/>
      <c r="RBF109" s="43"/>
      <c r="RBG109" s="43"/>
      <c r="RBH109" s="43"/>
      <c r="RBI109" s="43"/>
      <c r="RBJ109" s="43"/>
      <c r="RBK109" s="43"/>
      <c r="RBL109" s="43"/>
      <c r="RBM109" s="43"/>
      <c r="RBN109" s="43"/>
      <c r="RBO109" s="43"/>
      <c r="RBP109" s="43"/>
      <c r="RBQ109" s="43"/>
      <c r="RBR109" s="43"/>
      <c r="RBS109" s="43"/>
      <c r="RBT109" s="43"/>
      <c r="RBU109" s="43"/>
      <c r="RBV109" s="43"/>
      <c r="RBW109" s="43"/>
      <c r="RBX109" s="43"/>
      <c r="RBY109" s="43"/>
      <c r="RBZ109" s="43"/>
      <c r="RCA109" s="43"/>
      <c r="RCB109" s="43"/>
      <c r="RCC109" s="43"/>
      <c r="RCD109" s="43"/>
      <c r="RCE109" s="43"/>
      <c r="RCF109" s="43"/>
      <c r="RCG109" s="43"/>
      <c r="RCH109" s="43"/>
      <c r="RCI109" s="43"/>
      <c r="RCJ109" s="43"/>
      <c r="RCK109" s="43"/>
      <c r="RCL109" s="43"/>
      <c r="RCM109" s="43"/>
      <c r="RCN109" s="43"/>
      <c r="RCO109" s="43"/>
      <c r="RCP109" s="43"/>
      <c r="RCQ109" s="43"/>
      <c r="RCR109" s="43"/>
      <c r="RCS109" s="43"/>
      <c r="RCT109" s="43"/>
      <c r="RCU109" s="43"/>
      <c r="RCV109" s="43"/>
      <c r="RCW109" s="43"/>
      <c r="RCX109" s="43"/>
      <c r="RCY109" s="43"/>
      <c r="RCZ109" s="43"/>
      <c r="RDA109" s="43"/>
      <c r="RDB109" s="43"/>
      <c r="RDC109" s="43"/>
      <c r="RDD109" s="43"/>
      <c r="RDE109" s="43"/>
      <c r="RDF109" s="43"/>
      <c r="RDG109" s="43"/>
      <c r="RDH109" s="43"/>
      <c r="RDI109" s="43"/>
      <c r="RDJ109" s="43"/>
      <c r="RDK109" s="43"/>
      <c r="RDL109" s="43"/>
      <c r="RDM109" s="43"/>
      <c r="RDN109" s="43"/>
      <c r="RDO109" s="43"/>
      <c r="RDP109" s="43"/>
      <c r="RDQ109" s="43"/>
      <c r="RDR109" s="43"/>
      <c r="RDS109" s="43"/>
      <c r="RDT109" s="43"/>
      <c r="RDU109" s="43"/>
      <c r="RDV109" s="43"/>
      <c r="RDW109" s="43"/>
      <c r="RDX109" s="43"/>
      <c r="RDY109" s="43"/>
      <c r="RDZ109" s="43"/>
      <c r="REA109" s="43"/>
      <c r="REB109" s="43"/>
      <c r="REC109" s="43"/>
      <c r="RED109" s="43"/>
      <c r="REE109" s="43"/>
      <c r="REF109" s="43"/>
      <c r="REG109" s="43"/>
      <c r="REH109" s="43"/>
      <c r="REI109" s="43"/>
      <c r="REJ109" s="43"/>
      <c r="REK109" s="43"/>
      <c r="REL109" s="43"/>
      <c r="REM109" s="43"/>
      <c r="REN109" s="43"/>
      <c r="REO109" s="43"/>
      <c r="REP109" s="43"/>
      <c r="REQ109" s="43"/>
      <c r="RER109" s="43"/>
      <c r="RES109" s="43"/>
      <c r="RET109" s="43"/>
      <c r="REU109" s="43"/>
      <c r="REV109" s="43"/>
      <c r="REW109" s="43"/>
      <c r="REX109" s="43"/>
      <c r="REY109" s="43"/>
      <c r="REZ109" s="43"/>
      <c r="RFA109" s="43"/>
      <c r="RFB109" s="43"/>
      <c r="RFC109" s="43"/>
      <c r="RFD109" s="43"/>
      <c r="RFE109" s="43"/>
      <c r="RFF109" s="43"/>
      <c r="RFG109" s="43"/>
      <c r="RFH109" s="43"/>
      <c r="RFI109" s="43"/>
      <c r="RFJ109" s="43"/>
      <c r="RFK109" s="43"/>
      <c r="RFL109" s="43"/>
      <c r="RFM109" s="43"/>
      <c r="RFN109" s="43"/>
      <c r="RFO109" s="43"/>
      <c r="RFP109" s="43"/>
      <c r="RFQ109" s="43"/>
      <c r="RFR109" s="43"/>
      <c r="RFS109" s="43"/>
      <c r="RFT109" s="43"/>
      <c r="RFU109" s="43"/>
      <c r="RFV109" s="43"/>
      <c r="RFW109" s="43"/>
      <c r="RFX109" s="43"/>
      <c r="RFY109" s="43"/>
      <c r="RFZ109" s="43"/>
      <c r="RGA109" s="43"/>
      <c r="RGB109" s="43"/>
      <c r="RGC109" s="43"/>
      <c r="RGD109" s="43"/>
      <c r="RGE109" s="43"/>
      <c r="RGF109" s="43"/>
      <c r="RGG109" s="43"/>
      <c r="RGH109" s="43"/>
      <c r="RGI109" s="43"/>
      <c r="RGJ109" s="43"/>
      <c r="RGK109" s="43"/>
      <c r="RGL109" s="43"/>
      <c r="RGM109" s="43"/>
      <c r="RGN109" s="43"/>
      <c r="RGO109" s="43"/>
      <c r="RGP109" s="43"/>
      <c r="RGQ109" s="43"/>
      <c r="RGR109" s="43"/>
      <c r="RGS109" s="43"/>
      <c r="RGT109" s="43"/>
      <c r="RGU109" s="43"/>
      <c r="RGV109" s="43"/>
      <c r="RGW109" s="43"/>
      <c r="RGX109" s="43"/>
      <c r="RGY109" s="43"/>
      <c r="RGZ109" s="43"/>
      <c r="RHA109" s="43"/>
      <c r="RHB109" s="43"/>
      <c r="RHC109" s="43"/>
      <c r="RHD109" s="43"/>
      <c r="RHE109" s="43"/>
      <c r="RHF109" s="43"/>
      <c r="RHG109" s="43"/>
      <c r="RHH109" s="43"/>
      <c r="RHI109" s="43"/>
      <c r="RHJ109" s="43"/>
      <c r="RHK109" s="43"/>
      <c r="RHL109" s="43"/>
      <c r="RHM109" s="43"/>
      <c r="RHN109" s="43"/>
      <c r="RHO109" s="43"/>
      <c r="RHP109" s="43"/>
      <c r="RHQ109" s="43"/>
      <c r="RHR109" s="43"/>
      <c r="RHS109" s="43"/>
      <c r="RHT109" s="43"/>
      <c r="RHU109" s="43"/>
      <c r="RHV109" s="43"/>
      <c r="RHW109" s="43"/>
      <c r="RHX109" s="43"/>
      <c r="RHY109" s="43"/>
      <c r="RHZ109" s="43"/>
      <c r="RIA109" s="43"/>
      <c r="RIB109" s="43"/>
      <c r="RIC109" s="43"/>
      <c r="RID109" s="43"/>
      <c r="RIE109" s="43"/>
      <c r="RIF109" s="43"/>
      <c r="RIG109" s="43"/>
      <c r="RIH109" s="43"/>
      <c r="RII109" s="43"/>
      <c r="RIJ109" s="43"/>
      <c r="RIK109" s="43"/>
      <c r="RIL109" s="43"/>
      <c r="RIM109" s="43"/>
      <c r="RIN109" s="43"/>
      <c r="RIO109" s="43"/>
      <c r="RIP109" s="43"/>
      <c r="RIQ109" s="43"/>
      <c r="RIR109" s="43"/>
      <c r="RIS109" s="43"/>
      <c r="RIT109" s="43"/>
      <c r="RIU109" s="43"/>
      <c r="RIV109" s="43"/>
      <c r="RIW109" s="43"/>
      <c r="RIX109" s="43"/>
      <c r="RIY109" s="43"/>
      <c r="RIZ109" s="43"/>
      <c r="RJA109" s="43"/>
      <c r="RJB109" s="43"/>
      <c r="RJC109" s="43"/>
      <c r="RJD109" s="43"/>
      <c r="RJE109" s="43"/>
      <c r="RJF109" s="43"/>
      <c r="RJG109" s="43"/>
      <c r="RJH109" s="43"/>
      <c r="RJI109" s="43"/>
      <c r="RJJ109" s="43"/>
      <c r="RJK109" s="43"/>
      <c r="RJL109" s="43"/>
      <c r="RJM109" s="43"/>
      <c r="RJN109" s="43"/>
      <c r="RJO109" s="43"/>
      <c r="RJP109" s="43"/>
      <c r="RJQ109" s="43"/>
      <c r="RJR109" s="43"/>
      <c r="RJS109" s="43"/>
      <c r="RJT109" s="43"/>
      <c r="RJU109" s="43"/>
      <c r="RJV109" s="43"/>
      <c r="RJW109" s="43"/>
      <c r="RJX109" s="43"/>
      <c r="RJY109" s="43"/>
      <c r="RJZ109" s="43"/>
      <c r="RKA109" s="43"/>
      <c r="RKB109" s="43"/>
      <c r="RKC109" s="43"/>
      <c r="RKD109" s="43"/>
      <c r="RKE109" s="43"/>
      <c r="RKF109" s="43"/>
      <c r="RKG109" s="43"/>
      <c r="RKH109" s="43"/>
      <c r="RKI109" s="43"/>
      <c r="RKJ109" s="43"/>
      <c r="RKK109" s="43"/>
      <c r="RKL109" s="43"/>
      <c r="RKM109" s="43"/>
      <c r="RKN109" s="43"/>
      <c r="RKO109" s="43"/>
      <c r="RKP109" s="43"/>
      <c r="RKQ109" s="43"/>
      <c r="RKR109" s="43"/>
      <c r="RKS109" s="43"/>
      <c r="RKT109" s="43"/>
      <c r="RKU109" s="43"/>
      <c r="RKV109" s="43"/>
      <c r="RKW109" s="43"/>
      <c r="RKX109" s="43"/>
      <c r="RKY109" s="43"/>
      <c r="RKZ109" s="43"/>
      <c r="RLA109" s="43"/>
      <c r="RLB109" s="43"/>
      <c r="RLC109" s="43"/>
      <c r="RLD109" s="43"/>
      <c r="RLE109" s="43"/>
      <c r="RLF109" s="43"/>
      <c r="RLG109" s="43"/>
      <c r="RLH109" s="43"/>
      <c r="RLI109" s="43"/>
      <c r="RLJ109" s="43"/>
      <c r="RLK109" s="43"/>
      <c r="RLL109" s="43"/>
      <c r="RLM109" s="43"/>
      <c r="RLN109" s="43"/>
      <c r="RLO109" s="43"/>
      <c r="RLP109" s="43"/>
      <c r="RLQ109" s="43"/>
      <c r="RLR109" s="43"/>
      <c r="RLS109" s="43"/>
      <c r="RLT109" s="43"/>
      <c r="RLU109" s="43"/>
      <c r="RLV109" s="43"/>
      <c r="RLW109" s="43"/>
      <c r="RLX109" s="43"/>
      <c r="RLY109" s="43"/>
      <c r="RLZ109" s="43"/>
      <c r="RMA109" s="43"/>
      <c r="RMB109" s="43"/>
      <c r="RMC109" s="43"/>
      <c r="RMD109" s="43"/>
      <c r="RME109" s="43"/>
      <c r="RMF109" s="43"/>
      <c r="RMG109" s="43"/>
      <c r="RMH109" s="43"/>
      <c r="RMI109" s="43"/>
      <c r="RMJ109" s="43"/>
      <c r="RMK109" s="43"/>
      <c r="RML109" s="43"/>
      <c r="RMM109" s="43"/>
      <c r="RMN109" s="43"/>
      <c r="RMO109" s="43"/>
      <c r="RMP109" s="43"/>
      <c r="RMQ109" s="43"/>
      <c r="RMR109" s="43"/>
      <c r="RMS109" s="43"/>
      <c r="RMT109" s="43"/>
      <c r="RMU109" s="43"/>
      <c r="RMV109" s="43"/>
      <c r="RMW109" s="43"/>
      <c r="RMX109" s="43"/>
      <c r="RMY109" s="43"/>
      <c r="RMZ109" s="43"/>
      <c r="RNA109" s="43"/>
      <c r="RNB109" s="43"/>
      <c r="RNC109" s="43"/>
      <c r="RND109" s="43"/>
      <c r="RNE109" s="43"/>
      <c r="RNF109" s="43"/>
      <c r="RNG109" s="43"/>
      <c r="RNH109" s="43"/>
      <c r="RNI109" s="43"/>
      <c r="RNJ109" s="43"/>
      <c r="RNK109" s="43"/>
      <c r="RNL109" s="43"/>
      <c r="RNM109" s="43"/>
      <c r="RNN109" s="43"/>
      <c r="RNO109" s="43"/>
      <c r="RNP109" s="43"/>
      <c r="RNQ109" s="43"/>
      <c r="RNR109" s="43"/>
      <c r="RNS109" s="43"/>
      <c r="RNT109" s="43"/>
      <c r="RNU109" s="43"/>
      <c r="RNV109" s="43"/>
      <c r="RNW109" s="43"/>
      <c r="RNX109" s="43"/>
      <c r="RNY109" s="43"/>
      <c r="RNZ109" s="43"/>
      <c r="ROA109" s="43"/>
      <c r="ROB109" s="43"/>
      <c r="ROC109" s="43"/>
      <c r="ROD109" s="43"/>
      <c r="ROE109" s="43"/>
      <c r="ROF109" s="43"/>
      <c r="ROG109" s="43"/>
      <c r="ROH109" s="43"/>
      <c r="ROI109" s="43"/>
      <c r="ROJ109" s="43"/>
      <c r="ROK109" s="43"/>
      <c r="ROL109" s="43"/>
      <c r="ROM109" s="43"/>
      <c r="RON109" s="43"/>
      <c r="ROO109" s="43"/>
      <c r="ROP109" s="43"/>
      <c r="ROQ109" s="43"/>
      <c r="ROR109" s="43"/>
      <c r="ROS109" s="43"/>
      <c r="ROT109" s="43"/>
      <c r="ROU109" s="43"/>
      <c r="ROV109" s="43"/>
      <c r="ROW109" s="43"/>
      <c r="ROX109" s="43"/>
      <c r="ROY109" s="43"/>
      <c r="ROZ109" s="43"/>
      <c r="RPA109" s="43"/>
      <c r="RPB109" s="43"/>
      <c r="RPC109" s="43"/>
      <c r="RPD109" s="43"/>
      <c r="RPE109" s="43"/>
      <c r="RPF109" s="43"/>
      <c r="RPG109" s="43"/>
      <c r="RPH109" s="43"/>
      <c r="RPI109" s="43"/>
      <c r="RPJ109" s="43"/>
      <c r="RPK109" s="43"/>
      <c r="RPL109" s="43"/>
      <c r="RPM109" s="43"/>
      <c r="RPN109" s="43"/>
      <c r="RPO109" s="43"/>
      <c r="RPP109" s="43"/>
      <c r="RPQ109" s="43"/>
      <c r="RPR109" s="43"/>
      <c r="RPS109" s="43"/>
      <c r="RPT109" s="43"/>
      <c r="RPU109" s="43"/>
      <c r="RPV109" s="43"/>
      <c r="RPW109" s="43"/>
      <c r="RPX109" s="43"/>
      <c r="RPY109" s="43"/>
      <c r="RPZ109" s="43"/>
      <c r="RQA109" s="43"/>
      <c r="RQB109" s="43"/>
      <c r="RQC109" s="43"/>
      <c r="RQD109" s="43"/>
      <c r="RQE109" s="43"/>
      <c r="RQF109" s="43"/>
      <c r="RQG109" s="43"/>
      <c r="RQH109" s="43"/>
      <c r="RQI109" s="43"/>
      <c r="RQJ109" s="43"/>
      <c r="RQK109" s="43"/>
      <c r="RQL109" s="43"/>
      <c r="RQM109" s="43"/>
      <c r="RQN109" s="43"/>
      <c r="RQO109" s="43"/>
      <c r="RQP109" s="43"/>
      <c r="RQQ109" s="43"/>
      <c r="RQR109" s="43"/>
      <c r="RQS109" s="43"/>
      <c r="RQT109" s="43"/>
      <c r="RQU109" s="43"/>
      <c r="RQV109" s="43"/>
      <c r="RQW109" s="43"/>
      <c r="RQX109" s="43"/>
      <c r="RQY109" s="43"/>
      <c r="RQZ109" s="43"/>
      <c r="RRA109" s="43"/>
      <c r="RRB109" s="43"/>
      <c r="RRC109" s="43"/>
      <c r="RRD109" s="43"/>
      <c r="RRE109" s="43"/>
      <c r="RRF109" s="43"/>
      <c r="RRG109" s="43"/>
      <c r="RRH109" s="43"/>
      <c r="RRI109" s="43"/>
      <c r="RRJ109" s="43"/>
      <c r="RRK109" s="43"/>
      <c r="RRL109" s="43"/>
      <c r="RRM109" s="43"/>
      <c r="RRN109" s="43"/>
      <c r="RRO109" s="43"/>
      <c r="RRP109" s="43"/>
      <c r="RRQ109" s="43"/>
      <c r="RRR109" s="43"/>
      <c r="RRS109" s="43"/>
      <c r="RRT109" s="43"/>
      <c r="RRU109" s="43"/>
      <c r="RRV109" s="43"/>
      <c r="RRW109" s="43"/>
      <c r="RRX109" s="43"/>
      <c r="RRY109" s="43"/>
      <c r="RRZ109" s="43"/>
      <c r="RSA109" s="43"/>
      <c r="RSB109" s="43"/>
      <c r="RSC109" s="43"/>
      <c r="RSD109" s="43"/>
      <c r="RSE109" s="43"/>
      <c r="RSF109" s="43"/>
      <c r="RSG109" s="43"/>
      <c r="RSH109" s="43"/>
      <c r="RSI109" s="43"/>
      <c r="RSJ109" s="43"/>
      <c r="RSK109" s="43"/>
      <c r="RSL109" s="43"/>
      <c r="RSM109" s="43"/>
      <c r="RSN109" s="43"/>
      <c r="RSO109" s="43"/>
      <c r="RSP109" s="43"/>
      <c r="RSQ109" s="43"/>
      <c r="RSR109" s="43"/>
      <c r="RSS109" s="43"/>
      <c r="RST109" s="43"/>
      <c r="RSU109" s="43"/>
      <c r="RSV109" s="43"/>
      <c r="RSW109" s="43"/>
      <c r="RSX109" s="43"/>
      <c r="RSY109" s="43"/>
      <c r="RSZ109" s="43"/>
      <c r="RTA109" s="43"/>
      <c r="RTB109" s="43"/>
      <c r="RTC109" s="43"/>
      <c r="RTD109" s="43"/>
      <c r="RTE109" s="43"/>
      <c r="RTF109" s="43"/>
      <c r="RTG109" s="43"/>
      <c r="RTH109" s="43"/>
      <c r="RTI109" s="43"/>
      <c r="RTJ109" s="43"/>
      <c r="RTK109" s="43"/>
      <c r="RTL109" s="43"/>
      <c r="RTM109" s="43"/>
      <c r="RTN109" s="43"/>
      <c r="RTO109" s="43"/>
      <c r="RTP109" s="43"/>
      <c r="RTQ109" s="43"/>
      <c r="RTR109" s="43"/>
      <c r="RTS109" s="43"/>
      <c r="RTT109" s="43"/>
      <c r="RTU109" s="43"/>
      <c r="RTV109" s="43"/>
      <c r="RTW109" s="43"/>
      <c r="RTX109" s="43"/>
      <c r="RTY109" s="43"/>
      <c r="RTZ109" s="43"/>
      <c r="RUA109" s="43"/>
      <c r="RUB109" s="43"/>
      <c r="RUC109" s="43"/>
      <c r="RUD109" s="43"/>
      <c r="RUE109" s="43"/>
      <c r="RUF109" s="43"/>
      <c r="RUG109" s="43"/>
      <c r="RUH109" s="43"/>
      <c r="RUI109" s="43"/>
      <c r="RUJ109" s="43"/>
      <c r="RUK109" s="43"/>
      <c r="RUL109" s="43"/>
      <c r="RUM109" s="43"/>
      <c r="RUN109" s="43"/>
      <c r="RUO109" s="43"/>
      <c r="RUP109" s="43"/>
      <c r="RUQ109" s="43"/>
      <c r="RUR109" s="43"/>
      <c r="RUS109" s="43"/>
      <c r="RUT109" s="43"/>
      <c r="RUU109" s="43"/>
      <c r="RUV109" s="43"/>
      <c r="RUW109" s="43"/>
      <c r="RUX109" s="43"/>
      <c r="RUY109" s="43"/>
      <c r="RUZ109" s="43"/>
      <c r="RVA109" s="43"/>
      <c r="RVB109" s="43"/>
      <c r="RVC109" s="43"/>
      <c r="RVD109" s="43"/>
      <c r="RVE109" s="43"/>
      <c r="RVF109" s="43"/>
      <c r="RVG109" s="43"/>
      <c r="RVH109" s="43"/>
      <c r="RVI109" s="43"/>
      <c r="RVJ109" s="43"/>
      <c r="RVK109" s="43"/>
      <c r="RVL109" s="43"/>
      <c r="RVM109" s="43"/>
      <c r="RVN109" s="43"/>
      <c r="RVO109" s="43"/>
      <c r="RVP109" s="43"/>
      <c r="RVQ109" s="43"/>
      <c r="RVR109" s="43"/>
      <c r="RVS109" s="43"/>
      <c r="RVT109" s="43"/>
      <c r="RVU109" s="43"/>
      <c r="RVV109" s="43"/>
      <c r="RVW109" s="43"/>
      <c r="RVX109" s="43"/>
      <c r="RVY109" s="43"/>
      <c r="RVZ109" s="43"/>
      <c r="RWA109" s="43"/>
      <c r="RWB109" s="43"/>
      <c r="RWC109" s="43"/>
      <c r="RWD109" s="43"/>
      <c r="RWE109" s="43"/>
      <c r="RWF109" s="43"/>
      <c r="RWG109" s="43"/>
      <c r="RWH109" s="43"/>
      <c r="RWI109" s="43"/>
      <c r="RWJ109" s="43"/>
      <c r="RWK109" s="43"/>
      <c r="RWL109" s="43"/>
      <c r="RWM109" s="43"/>
      <c r="RWN109" s="43"/>
      <c r="RWO109" s="43"/>
      <c r="RWP109" s="43"/>
      <c r="RWQ109" s="43"/>
      <c r="RWR109" s="43"/>
      <c r="RWS109" s="43"/>
      <c r="RWT109" s="43"/>
      <c r="RWU109" s="43"/>
      <c r="RWV109" s="43"/>
      <c r="RWW109" s="43"/>
      <c r="RWX109" s="43"/>
      <c r="RWY109" s="43"/>
      <c r="RWZ109" s="43"/>
      <c r="RXA109" s="43"/>
      <c r="RXB109" s="43"/>
      <c r="RXC109" s="43"/>
      <c r="RXD109" s="43"/>
      <c r="RXE109" s="43"/>
      <c r="RXF109" s="43"/>
      <c r="RXG109" s="43"/>
      <c r="RXH109" s="43"/>
      <c r="RXI109" s="43"/>
      <c r="RXJ109" s="43"/>
      <c r="RXK109" s="43"/>
      <c r="RXL109" s="43"/>
      <c r="RXM109" s="43"/>
      <c r="RXN109" s="43"/>
      <c r="RXO109" s="43"/>
      <c r="RXP109" s="43"/>
      <c r="RXQ109" s="43"/>
      <c r="RXR109" s="43"/>
      <c r="RXS109" s="43"/>
      <c r="RXT109" s="43"/>
      <c r="RXU109" s="43"/>
      <c r="RXV109" s="43"/>
      <c r="RXW109" s="43"/>
      <c r="RXX109" s="43"/>
      <c r="RXY109" s="43"/>
      <c r="RXZ109" s="43"/>
      <c r="RYA109" s="43"/>
      <c r="RYB109" s="43"/>
      <c r="RYC109" s="43"/>
      <c r="RYD109" s="43"/>
      <c r="RYE109" s="43"/>
      <c r="RYF109" s="43"/>
      <c r="RYG109" s="43"/>
      <c r="RYH109" s="43"/>
      <c r="RYI109" s="43"/>
      <c r="RYJ109" s="43"/>
      <c r="RYK109" s="43"/>
      <c r="RYL109" s="43"/>
      <c r="RYM109" s="43"/>
      <c r="RYN109" s="43"/>
      <c r="RYO109" s="43"/>
      <c r="RYP109" s="43"/>
      <c r="RYQ109" s="43"/>
      <c r="RYR109" s="43"/>
      <c r="RYS109" s="43"/>
      <c r="RYT109" s="43"/>
      <c r="RYU109" s="43"/>
      <c r="RYV109" s="43"/>
      <c r="RYW109" s="43"/>
      <c r="RYX109" s="43"/>
      <c r="RYY109" s="43"/>
      <c r="RYZ109" s="43"/>
      <c r="RZA109" s="43"/>
      <c r="RZB109" s="43"/>
      <c r="RZC109" s="43"/>
      <c r="RZD109" s="43"/>
      <c r="RZE109" s="43"/>
      <c r="RZF109" s="43"/>
      <c r="RZG109" s="43"/>
      <c r="RZH109" s="43"/>
      <c r="RZI109" s="43"/>
      <c r="RZJ109" s="43"/>
      <c r="RZK109" s="43"/>
      <c r="RZL109" s="43"/>
      <c r="RZM109" s="43"/>
      <c r="RZN109" s="43"/>
      <c r="RZO109" s="43"/>
      <c r="RZP109" s="43"/>
      <c r="RZQ109" s="43"/>
      <c r="RZR109" s="43"/>
      <c r="RZS109" s="43"/>
      <c r="RZT109" s="43"/>
      <c r="RZU109" s="43"/>
      <c r="RZV109" s="43"/>
      <c r="RZW109" s="43"/>
      <c r="RZX109" s="43"/>
      <c r="RZY109" s="43"/>
      <c r="RZZ109" s="43"/>
      <c r="SAA109" s="43"/>
      <c r="SAB109" s="43"/>
      <c r="SAC109" s="43"/>
      <c r="SAD109" s="43"/>
      <c r="SAE109" s="43"/>
      <c r="SAF109" s="43"/>
      <c r="SAG109" s="43"/>
      <c r="SAH109" s="43"/>
      <c r="SAI109" s="43"/>
      <c r="SAJ109" s="43"/>
      <c r="SAK109" s="43"/>
      <c r="SAL109" s="43"/>
      <c r="SAM109" s="43"/>
      <c r="SAN109" s="43"/>
      <c r="SAO109" s="43"/>
      <c r="SAP109" s="43"/>
      <c r="SAQ109" s="43"/>
      <c r="SAR109" s="43"/>
      <c r="SAS109" s="43"/>
      <c r="SAT109" s="43"/>
      <c r="SAU109" s="43"/>
      <c r="SAV109" s="43"/>
      <c r="SAW109" s="43"/>
      <c r="SAX109" s="43"/>
      <c r="SAY109" s="43"/>
      <c r="SAZ109" s="43"/>
      <c r="SBA109" s="43"/>
      <c r="SBB109" s="43"/>
      <c r="SBC109" s="43"/>
      <c r="SBD109" s="43"/>
      <c r="SBE109" s="43"/>
      <c r="SBF109" s="43"/>
      <c r="SBG109" s="43"/>
      <c r="SBH109" s="43"/>
      <c r="SBI109" s="43"/>
      <c r="SBJ109" s="43"/>
      <c r="SBK109" s="43"/>
      <c r="SBL109" s="43"/>
      <c r="SBM109" s="43"/>
      <c r="SBN109" s="43"/>
      <c r="SBO109" s="43"/>
      <c r="SBP109" s="43"/>
      <c r="SBQ109" s="43"/>
      <c r="SBR109" s="43"/>
      <c r="SBS109" s="43"/>
      <c r="SBT109" s="43"/>
      <c r="SBU109" s="43"/>
      <c r="SBV109" s="43"/>
      <c r="SBW109" s="43"/>
      <c r="SBX109" s="43"/>
      <c r="SBY109" s="43"/>
      <c r="SBZ109" s="43"/>
      <c r="SCA109" s="43"/>
      <c r="SCB109" s="43"/>
      <c r="SCC109" s="43"/>
      <c r="SCD109" s="43"/>
      <c r="SCE109" s="43"/>
      <c r="SCF109" s="43"/>
      <c r="SCG109" s="43"/>
      <c r="SCH109" s="43"/>
      <c r="SCI109" s="43"/>
      <c r="SCJ109" s="43"/>
      <c r="SCK109" s="43"/>
      <c r="SCL109" s="43"/>
      <c r="SCM109" s="43"/>
      <c r="SCN109" s="43"/>
      <c r="SCO109" s="43"/>
      <c r="SCP109" s="43"/>
      <c r="SCQ109" s="43"/>
      <c r="SCR109" s="43"/>
      <c r="SCS109" s="43"/>
      <c r="SCT109" s="43"/>
      <c r="SCU109" s="43"/>
      <c r="SCV109" s="43"/>
      <c r="SCW109" s="43"/>
      <c r="SCX109" s="43"/>
      <c r="SCY109" s="43"/>
      <c r="SCZ109" s="43"/>
      <c r="SDA109" s="43"/>
      <c r="SDB109" s="43"/>
      <c r="SDC109" s="43"/>
      <c r="SDD109" s="43"/>
      <c r="SDE109" s="43"/>
      <c r="SDF109" s="43"/>
      <c r="SDG109" s="43"/>
      <c r="SDH109" s="43"/>
      <c r="SDI109" s="43"/>
      <c r="SDJ109" s="43"/>
      <c r="SDK109" s="43"/>
      <c r="SDL109" s="43"/>
      <c r="SDM109" s="43"/>
      <c r="SDN109" s="43"/>
      <c r="SDO109" s="43"/>
      <c r="SDP109" s="43"/>
      <c r="SDQ109" s="43"/>
      <c r="SDR109" s="43"/>
      <c r="SDS109" s="43"/>
      <c r="SDT109" s="43"/>
      <c r="SDU109" s="43"/>
      <c r="SDV109" s="43"/>
      <c r="SDW109" s="43"/>
      <c r="SDX109" s="43"/>
      <c r="SDY109" s="43"/>
      <c r="SDZ109" s="43"/>
      <c r="SEA109" s="43"/>
      <c r="SEB109" s="43"/>
      <c r="SEC109" s="43"/>
      <c r="SED109" s="43"/>
      <c r="SEE109" s="43"/>
      <c r="SEF109" s="43"/>
      <c r="SEG109" s="43"/>
      <c r="SEH109" s="43"/>
      <c r="SEI109" s="43"/>
      <c r="SEJ109" s="43"/>
      <c r="SEK109" s="43"/>
      <c r="SEL109" s="43"/>
      <c r="SEM109" s="43"/>
      <c r="SEN109" s="43"/>
      <c r="SEO109" s="43"/>
      <c r="SEP109" s="43"/>
      <c r="SEQ109" s="43"/>
      <c r="SER109" s="43"/>
      <c r="SES109" s="43"/>
      <c r="SET109" s="43"/>
      <c r="SEU109" s="43"/>
      <c r="SEV109" s="43"/>
      <c r="SEW109" s="43"/>
      <c r="SEX109" s="43"/>
      <c r="SEY109" s="43"/>
      <c r="SEZ109" s="43"/>
      <c r="SFA109" s="43"/>
      <c r="SFB109" s="43"/>
      <c r="SFC109" s="43"/>
      <c r="SFD109" s="43"/>
      <c r="SFE109" s="43"/>
      <c r="SFF109" s="43"/>
      <c r="SFG109" s="43"/>
      <c r="SFH109" s="43"/>
      <c r="SFI109" s="43"/>
      <c r="SFJ109" s="43"/>
      <c r="SFK109" s="43"/>
      <c r="SFL109" s="43"/>
      <c r="SFM109" s="43"/>
      <c r="SFN109" s="43"/>
      <c r="SFO109" s="43"/>
      <c r="SFP109" s="43"/>
      <c r="SFQ109" s="43"/>
      <c r="SFR109" s="43"/>
      <c r="SFS109" s="43"/>
      <c r="SFT109" s="43"/>
      <c r="SFU109" s="43"/>
      <c r="SFV109" s="43"/>
      <c r="SFW109" s="43"/>
      <c r="SFX109" s="43"/>
      <c r="SFY109" s="43"/>
      <c r="SFZ109" s="43"/>
      <c r="SGA109" s="43"/>
      <c r="SGB109" s="43"/>
      <c r="SGC109" s="43"/>
      <c r="SGD109" s="43"/>
      <c r="SGE109" s="43"/>
      <c r="SGF109" s="43"/>
      <c r="SGG109" s="43"/>
      <c r="SGH109" s="43"/>
      <c r="SGI109" s="43"/>
      <c r="SGJ109" s="43"/>
      <c r="SGK109" s="43"/>
      <c r="SGL109" s="43"/>
      <c r="SGM109" s="43"/>
      <c r="SGN109" s="43"/>
      <c r="SGO109" s="43"/>
      <c r="SGP109" s="43"/>
      <c r="SGQ109" s="43"/>
      <c r="SGR109" s="43"/>
      <c r="SGS109" s="43"/>
      <c r="SGT109" s="43"/>
      <c r="SGU109" s="43"/>
      <c r="SGV109" s="43"/>
      <c r="SGW109" s="43"/>
      <c r="SGX109" s="43"/>
      <c r="SGY109" s="43"/>
      <c r="SGZ109" s="43"/>
      <c r="SHA109" s="43"/>
      <c r="SHB109" s="43"/>
      <c r="SHC109" s="43"/>
      <c r="SHD109" s="43"/>
      <c r="SHE109" s="43"/>
      <c r="SHF109" s="43"/>
      <c r="SHG109" s="43"/>
      <c r="SHH109" s="43"/>
      <c r="SHI109" s="43"/>
      <c r="SHJ109" s="43"/>
      <c r="SHK109" s="43"/>
      <c r="SHL109" s="43"/>
      <c r="SHM109" s="43"/>
      <c r="SHN109" s="43"/>
      <c r="SHO109" s="43"/>
      <c r="SHP109" s="43"/>
      <c r="SHQ109" s="43"/>
      <c r="SHR109" s="43"/>
      <c r="SHS109" s="43"/>
      <c r="SHT109" s="43"/>
      <c r="SHU109" s="43"/>
      <c r="SHV109" s="43"/>
      <c r="SHW109" s="43"/>
      <c r="SHX109" s="43"/>
      <c r="SHY109" s="43"/>
      <c r="SHZ109" s="43"/>
      <c r="SIA109" s="43"/>
      <c r="SIB109" s="43"/>
      <c r="SIC109" s="43"/>
      <c r="SID109" s="43"/>
      <c r="SIE109" s="43"/>
      <c r="SIF109" s="43"/>
      <c r="SIG109" s="43"/>
      <c r="SIH109" s="43"/>
      <c r="SII109" s="43"/>
      <c r="SIJ109" s="43"/>
      <c r="SIK109" s="43"/>
      <c r="SIL109" s="43"/>
      <c r="SIM109" s="43"/>
      <c r="SIN109" s="43"/>
      <c r="SIO109" s="43"/>
      <c r="SIP109" s="43"/>
      <c r="SIQ109" s="43"/>
      <c r="SIR109" s="43"/>
      <c r="SIS109" s="43"/>
      <c r="SIT109" s="43"/>
      <c r="SIU109" s="43"/>
      <c r="SIV109" s="43"/>
      <c r="SIW109" s="43"/>
      <c r="SIX109" s="43"/>
      <c r="SIY109" s="43"/>
      <c r="SIZ109" s="43"/>
      <c r="SJA109" s="43"/>
      <c r="SJB109" s="43"/>
      <c r="SJC109" s="43"/>
      <c r="SJD109" s="43"/>
      <c r="SJE109" s="43"/>
      <c r="SJF109" s="43"/>
      <c r="SJG109" s="43"/>
      <c r="SJH109" s="43"/>
      <c r="SJI109" s="43"/>
      <c r="SJJ109" s="43"/>
      <c r="SJK109" s="43"/>
      <c r="SJL109" s="43"/>
      <c r="SJM109" s="43"/>
      <c r="SJN109" s="43"/>
      <c r="SJO109" s="43"/>
      <c r="SJP109" s="43"/>
      <c r="SJQ109" s="43"/>
      <c r="SJR109" s="43"/>
      <c r="SJS109" s="43"/>
      <c r="SJT109" s="43"/>
      <c r="SJU109" s="43"/>
      <c r="SJV109" s="43"/>
      <c r="SJW109" s="43"/>
      <c r="SJX109" s="43"/>
      <c r="SJY109" s="43"/>
      <c r="SJZ109" s="43"/>
      <c r="SKA109" s="43"/>
      <c r="SKB109" s="43"/>
      <c r="SKC109" s="43"/>
      <c r="SKD109" s="43"/>
      <c r="SKE109" s="43"/>
      <c r="SKF109" s="43"/>
      <c r="SKG109" s="43"/>
      <c r="SKH109" s="43"/>
      <c r="SKI109" s="43"/>
      <c r="SKJ109" s="43"/>
      <c r="SKK109" s="43"/>
      <c r="SKL109" s="43"/>
      <c r="SKM109" s="43"/>
      <c r="SKN109" s="43"/>
      <c r="SKO109" s="43"/>
      <c r="SKP109" s="43"/>
      <c r="SKQ109" s="43"/>
      <c r="SKR109" s="43"/>
      <c r="SKS109" s="43"/>
      <c r="SKT109" s="43"/>
      <c r="SKU109" s="43"/>
      <c r="SKV109" s="43"/>
      <c r="SKW109" s="43"/>
      <c r="SKX109" s="43"/>
      <c r="SKY109" s="43"/>
      <c r="SKZ109" s="43"/>
      <c r="SLA109" s="43"/>
      <c r="SLB109" s="43"/>
      <c r="SLC109" s="43"/>
      <c r="SLD109" s="43"/>
      <c r="SLE109" s="43"/>
      <c r="SLF109" s="43"/>
      <c r="SLG109" s="43"/>
      <c r="SLH109" s="43"/>
      <c r="SLI109" s="43"/>
      <c r="SLJ109" s="43"/>
      <c r="SLK109" s="43"/>
      <c r="SLL109" s="43"/>
      <c r="SLM109" s="43"/>
      <c r="SLN109" s="43"/>
      <c r="SLO109" s="43"/>
      <c r="SLP109" s="43"/>
      <c r="SLQ109" s="43"/>
      <c r="SLR109" s="43"/>
      <c r="SLS109" s="43"/>
      <c r="SLT109" s="43"/>
      <c r="SLU109" s="43"/>
      <c r="SLV109" s="43"/>
      <c r="SLW109" s="43"/>
      <c r="SLX109" s="43"/>
      <c r="SLY109" s="43"/>
      <c r="SLZ109" s="43"/>
      <c r="SMA109" s="43"/>
      <c r="SMB109" s="43"/>
      <c r="SMC109" s="43"/>
      <c r="SMD109" s="43"/>
      <c r="SME109" s="43"/>
      <c r="SMF109" s="43"/>
      <c r="SMG109" s="43"/>
      <c r="SMH109" s="43"/>
      <c r="SMI109" s="43"/>
      <c r="SMJ109" s="43"/>
      <c r="SMK109" s="43"/>
      <c r="SML109" s="43"/>
      <c r="SMM109" s="43"/>
      <c r="SMN109" s="43"/>
      <c r="SMO109" s="43"/>
      <c r="SMP109" s="43"/>
      <c r="SMQ109" s="43"/>
      <c r="SMR109" s="43"/>
      <c r="SMS109" s="43"/>
      <c r="SMT109" s="43"/>
      <c r="SMU109" s="43"/>
      <c r="SMV109" s="43"/>
      <c r="SMW109" s="43"/>
      <c r="SMX109" s="43"/>
      <c r="SMY109" s="43"/>
      <c r="SMZ109" s="43"/>
      <c r="SNA109" s="43"/>
      <c r="SNB109" s="43"/>
      <c r="SNC109" s="43"/>
      <c r="SND109" s="43"/>
      <c r="SNE109" s="43"/>
      <c r="SNF109" s="43"/>
      <c r="SNG109" s="43"/>
      <c r="SNH109" s="43"/>
      <c r="SNI109" s="43"/>
      <c r="SNJ109" s="43"/>
      <c r="SNK109" s="43"/>
      <c r="SNL109" s="43"/>
      <c r="SNM109" s="43"/>
      <c r="SNN109" s="43"/>
      <c r="SNO109" s="43"/>
      <c r="SNP109" s="43"/>
      <c r="SNQ109" s="43"/>
      <c r="SNR109" s="43"/>
      <c r="SNS109" s="43"/>
      <c r="SNT109" s="43"/>
      <c r="SNU109" s="43"/>
      <c r="SNV109" s="43"/>
      <c r="SNW109" s="43"/>
      <c r="SNX109" s="43"/>
      <c r="SNY109" s="43"/>
      <c r="SNZ109" s="43"/>
      <c r="SOA109" s="43"/>
      <c r="SOB109" s="43"/>
      <c r="SOC109" s="43"/>
      <c r="SOD109" s="43"/>
      <c r="SOE109" s="43"/>
      <c r="SOF109" s="43"/>
      <c r="SOG109" s="43"/>
      <c r="SOH109" s="43"/>
      <c r="SOI109" s="43"/>
      <c r="SOJ109" s="43"/>
      <c r="SOK109" s="43"/>
      <c r="SOL109" s="43"/>
      <c r="SOM109" s="43"/>
      <c r="SON109" s="43"/>
      <c r="SOO109" s="43"/>
      <c r="SOP109" s="43"/>
      <c r="SOQ109" s="43"/>
      <c r="SOR109" s="43"/>
      <c r="SOS109" s="43"/>
      <c r="SOT109" s="43"/>
      <c r="SOU109" s="43"/>
      <c r="SOV109" s="43"/>
      <c r="SOW109" s="43"/>
      <c r="SOX109" s="43"/>
      <c r="SOY109" s="43"/>
      <c r="SOZ109" s="43"/>
      <c r="SPA109" s="43"/>
      <c r="SPB109" s="43"/>
      <c r="SPC109" s="43"/>
      <c r="SPD109" s="43"/>
      <c r="SPE109" s="43"/>
      <c r="SPF109" s="43"/>
      <c r="SPG109" s="43"/>
      <c r="SPH109" s="43"/>
      <c r="SPI109" s="43"/>
      <c r="SPJ109" s="43"/>
      <c r="SPK109" s="43"/>
      <c r="SPL109" s="43"/>
      <c r="SPM109" s="43"/>
      <c r="SPN109" s="43"/>
      <c r="SPO109" s="43"/>
      <c r="SPP109" s="43"/>
      <c r="SPQ109" s="43"/>
      <c r="SPR109" s="43"/>
      <c r="SPS109" s="43"/>
      <c r="SPT109" s="43"/>
      <c r="SPU109" s="43"/>
      <c r="SPV109" s="43"/>
      <c r="SPW109" s="43"/>
      <c r="SPX109" s="43"/>
      <c r="SPY109" s="43"/>
      <c r="SPZ109" s="43"/>
      <c r="SQA109" s="43"/>
      <c r="SQB109" s="43"/>
      <c r="SQC109" s="43"/>
      <c r="SQD109" s="43"/>
      <c r="SQE109" s="43"/>
      <c r="SQF109" s="43"/>
      <c r="SQG109" s="43"/>
      <c r="SQH109" s="43"/>
      <c r="SQI109" s="43"/>
      <c r="SQJ109" s="43"/>
      <c r="SQK109" s="43"/>
      <c r="SQL109" s="43"/>
      <c r="SQM109" s="43"/>
      <c r="SQN109" s="43"/>
      <c r="SQO109" s="43"/>
      <c r="SQP109" s="43"/>
      <c r="SQQ109" s="43"/>
      <c r="SQR109" s="43"/>
      <c r="SQS109" s="43"/>
      <c r="SQT109" s="43"/>
      <c r="SQU109" s="43"/>
      <c r="SQV109" s="43"/>
      <c r="SQW109" s="43"/>
      <c r="SQX109" s="43"/>
      <c r="SQY109" s="43"/>
      <c r="SQZ109" s="43"/>
      <c r="SRA109" s="43"/>
      <c r="SRB109" s="43"/>
      <c r="SRC109" s="43"/>
      <c r="SRD109" s="43"/>
      <c r="SRE109" s="43"/>
      <c r="SRF109" s="43"/>
      <c r="SRG109" s="43"/>
      <c r="SRH109" s="43"/>
      <c r="SRI109" s="43"/>
      <c r="SRJ109" s="43"/>
      <c r="SRK109" s="43"/>
      <c r="SRL109" s="43"/>
      <c r="SRM109" s="43"/>
      <c r="SRN109" s="43"/>
      <c r="SRO109" s="43"/>
      <c r="SRP109" s="43"/>
      <c r="SRQ109" s="43"/>
      <c r="SRR109" s="43"/>
      <c r="SRS109" s="43"/>
      <c r="SRT109" s="43"/>
      <c r="SRU109" s="43"/>
      <c r="SRV109" s="43"/>
      <c r="SRW109" s="43"/>
      <c r="SRX109" s="43"/>
      <c r="SRY109" s="43"/>
      <c r="SRZ109" s="43"/>
      <c r="SSA109" s="43"/>
      <c r="SSB109" s="43"/>
      <c r="SSC109" s="43"/>
      <c r="SSD109" s="43"/>
      <c r="SSE109" s="43"/>
      <c r="SSF109" s="43"/>
      <c r="SSG109" s="43"/>
      <c r="SSH109" s="43"/>
      <c r="SSI109" s="43"/>
      <c r="SSJ109" s="43"/>
      <c r="SSK109" s="43"/>
      <c r="SSL109" s="43"/>
      <c r="SSM109" s="43"/>
      <c r="SSN109" s="43"/>
      <c r="SSO109" s="43"/>
      <c r="SSP109" s="43"/>
      <c r="SSQ109" s="43"/>
      <c r="SSR109" s="43"/>
      <c r="SSS109" s="43"/>
      <c r="SST109" s="43"/>
      <c r="SSU109" s="43"/>
      <c r="SSV109" s="43"/>
      <c r="SSW109" s="43"/>
      <c r="SSX109" s="43"/>
      <c r="SSY109" s="43"/>
      <c r="SSZ109" s="43"/>
      <c r="STA109" s="43"/>
      <c r="STB109" s="43"/>
      <c r="STC109" s="43"/>
      <c r="STD109" s="43"/>
      <c r="STE109" s="43"/>
      <c r="STF109" s="43"/>
      <c r="STG109" s="43"/>
      <c r="STH109" s="43"/>
      <c r="STI109" s="43"/>
      <c r="STJ109" s="43"/>
      <c r="STK109" s="43"/>
      <c r="STL109" s="43"/>
      <c r="STM109" s="43"/>
      <c r="STN109" s="43"/>
      <c r="STO109" s="43"/>
      <c r="STP109" s="43"/>
      <c r="STQ109" s="43"/>
      <c r="STR109" s="43"/>
      <c r="STS109" s="43"/>
      <c r="STT109" s="43"/>
      <c r="STU109" s="43"/>
      <c r="STV109" s="43"/>
      <c r="STW109" s="43"/>
      <c r="STX109" s="43"/>
      <c r="STY109" s="43"/>
      <c r="STZ109" s="43"/>
      <c r="SUA109" s="43"/>
      <c r="SUB109" s="43"/>
      <c r="SUC109" s="43"/>
      <c r="SUD109" s="43"/>
      <c r="SUE109" s="43"/>
      <c r="SUF109" s="43"/>
      <c r="SUG109" s="43"/>
      <c r="SUH109" s="43"/>
      <c r="SUI109" s="43"/>
      <c r="SUJ109" s="43"/>
      <c r="SUK109" s="43"/>
      <c r="SUL109" s="43"/>
      <c r="SUM109" s="43"/>
      <c r="SUN109" s="43"/>
      <c r="SUO109" s="43"/>
      <c r="SUP109" s="43"/>
      <c r="SUQ109" s="43"/>
      <c r="SUR109" s="43"/>
      <c r="SUS109" s="43"/>
      <c r="SUT109" s="43"/>
      <c r="SUU109" s="43"/>
      <c r="SUV109" s="43"/>
      <c r="SUW109" s="43"/>
      <c r="SUX109" s="43"/>
      <c r="SUY109" s="43"/>
      <c r="SUZ109" s="43"/>
      <c r="SVA109" s="43"/>
      <c r="SVB109" s="43"/>
      <c r="SVC109" s="43"/>
      <c r="SVD109" s="43"/>
      <c r="SVE109" s="43"/>
      <c r="SVF109" s="43"/>
      <c r="SVG109" s="43"/>
      <c r="SVH109" s="43"/>
      <c r="SVI109" s="43"/>
      <c r="SVJ109" s="43"/>
      <c r="SVK109" s="43"/>
      <c r="SVL109" s="43"/>
      <c r="SVM109" s="43"/>
      <c r="SVN109" s="43"/>
      <c r="SVO109" s="43"/>
      <c r="SVP109" s="43"/>
      <c r="SVQ109" s="43"/>
      <c r="SVR109" s="43"/>
      <c r="SVS109" s="43"/>
      <c r="SVT109" s="43"/>
      <c r="SVU109" s="43"/>
      <c r="SVV109" s="43"/>
      <c r="SVW109" s="43"/>
      <c r="SVX109" s="43"/>
      <c r="SVY109" s="43"/>
      <c r="SVZ109" s="43"/>
      <c r="SWA109" s="43"/>
      <c r="SWB109" s="43"/>
      <c r="SWC109" s="43"/>
      <c r="SWD109" s="43"/>
      <c r="SWE109" s="43"/>
      <c r="SWF109" s="43"/>
      <c r="SWG109" s="43"/>
      <c r="SWH109" s="43"/>
      <c r="SWI109" s="43"/>
      <c r="SWJ109" s="43"/>
      <c r="SWK109" s="43"/>
      <c r="SWL109" s="43"/>
      <c r="SWM109" s="43"/>
      <c r="SWN109" s="43"/>
      <c r="SWO109" s="43"/>
      <c r="SWP109" s="43"/>
      <c r="SWQ109" s="43"/>
      <c r="SWR109" s="43"/>
      <c r="SWS109" s="43"/>
      <c r="SWT109" s="43"/>
      <c r="SWU109" s="43"/>
      <c r="SWV109" s="43"/>
      <c r="SWW109" s="43"/>
      <c r="SWX109" s="43"/>
      <c r="SWY109" s="43"/>
      <c r="SWZ109" s="43"/>
      <c r="SXA109" s="43"/>
      <c r="SXB109" s="43"/>
      <c r="SXC109" s="43"/>
      <c r="SXD109" s="43"/>
      <c r="SXE109" s="43"/>
      <c r="SXF109" s="43"/>
      <c r="SXG109" s="43"/>
      <c r="SXH109" s="43"/>
      <c r="SXI109" s="43"/>
      <c r="SXJ109" s="43"/>
      <c r="SXK109" s="43"/>
      <c r="SXL109" s="43"/>
      <c r="SXM109" s="43"/>
      <c r="SXN109" s="43"/>
      <c r="SXO109" s="43"/>
      <c r="SXP109" s="43"/>
      <c r="SXQ109" s="43"/>
      <c r="SXR109" s="43"/>
      <c r="SXS109" s="43"/>
      <c r="SXT109" s="43"/>
      <c r="SXU109" s="43"/>
      <c r="SXV109" s="43"/>
      <c r="SXW109" s="43"/>
      <c r="SXX109" s="43"/>
      <c r="SXY109" s="43"/>
      <c r="SXZ109" s="43"/>
      <c r="SYA109" s="43"/>
      <c r="SYB109" s="43"/>
      <c r="SYC109" s="43"/>
      <c r="SYD109" s="43"/>
      <c r="SYE109" s="43"/>
      <c r="SYF109" s="43"/>
      <c r="SYG109" s="43"/>
      <c r="SYH109" s="43"/>
      <c r="SYI109" s="43"/>
      <c r="SYJ109" s="43"/>
      <c r="SYK109" s="43"/>
      <c r="SYL109" s="43"/>
      <c r="SYM109" s="43"/>
      <c r="SYN109" s="43"/>
      <c r="SYO109" s="43"/>
      <c r="SYP109" s="43"/>
      <c r="SYQ109" s="43"/>
      <c r="SYR109" s="43"/>
      <c r="SYS109" s="43"/>
      <c r="SYT109" s="43"/>
      <c r="SYU109" s="43"/>
      <c r="SYV109" s="43"/>
      <c r="SYW109" s="43"/>
      <c r="SYX109" s="43"/>
      <c r="SYY109" s="43"/>
      <c r="SYZ109" s="43"/>
      <c r="SZA109" s="43"/>
      <c r="SZB109" s="43"/>
      <c r="SZC109" s="43"/>
      <c r="SZD109" s="43"/>
      <c r="SZE109" s="43"/>
      <c r="SZF109" s="43"/>
      <c r="SZG109" s="43"/>
      <c r="SZH109" s="43"/>
      <c r="SZI109" s="43"/>
      <c r="SZJ109" s="43"/>
      <c r="SZK109" s="43"/>
      <c r="SZL109" s="43"/>
      <c r="SZM109" s="43"/>
      <c r="SZN109" s="43"/>
      <c r="SZO109" s="43"/>
      <c r="SZP109" s="43"/>
      <c r="SZQ109" s="43"/>
      <c r="SZR109" s="43"/>
      <c r="SZS109" s="43"/>
      <c r="SZT109" s="43"/>
      <c r="SZU109" s="43"/>
      <c r="SZV109" s="43"/>
      <c r="SZW109" s="43"/>
      <c r="SZX109" s="43"/>
      <c r="SZY109" s="43"/>
      <c r="SZZ109" s="43"/>
      <c r="TAA109" s="43"/>
      <c r="TAB109" s="43"/>
      <c r="TAC109" s="43"/>
      <c r="TAD109" s="43"/>
      <c r="TAE109" s="43"/>
      <c r="TAF109" s="43"/>
      <c r="TAG109" s="43"/>
      <c r="TAH109" s="43"/>
      <c r="TAI109" s="43"/>
      <c r="TAJ109" s="43"/>
      <c r="TAK109" s="43"/>
      <c r="TAL109" s="43"/>
      <c r="TAM109" s="43"/>
      <c r="TAN109" s="43"/>
      <c r="TAO109" s="43"/>
      <c r="TAP109" s="43"/>
      <c r="TAQ109" s="43"/>
      <c r="TAR109" s="43"/>
      <c r="TAS109" s="43"/>
      <c r="TAT109" s="43"/>
      <c r="TAU109" s="43"/>
      <c r="TAV109" s="43"/>
      <c r="TAW109" s="43"/>
      <c r="TAX109" s="43"/>
      <c r="TAY109" s="43"/>
      <c r="TAZ109" s="43"/>
      <c r="TBA109" s="43"/>
      <c r="TBB109" s="43"/>
      <c r="TBC109" s="43"/>
      <c r="TBD109" s="43"/>
      <c r="TBE109" s="43"/>
      <c r="TBF109" s="43"/>
      <c r="TBG109" s="43"/>
      <c r="TBH109" s="43"/>
      <c r="TBI109" s="43"/>
      <c r="TBJ109" s="43"/>
      <c r="TBK109" s="43"/>
      <c r="TBL109" s="43"/>
      <c r="TBM109" s="43"/>
      <c r="TBN109" s="43"/>
      <c r="TBO109" s="43"/>
      <c r="TBP109" s="43"/>
      <c r="TBQ109" s="43"/>
      <c r="TBR109" s="43"/>
      <c r="TBS109" s="43"/>
      <c r="TBT109" s="43"/>
      <c r="TBU109" s="43"/>
      <c r="TBV109" s="43"/>
      <c r="TBW109" s="43"/>
      <c r="TBX109" s="43"/>
      <c r="TBY109" s="43"/>
      <c r="TBZ109" s="43"/>
      <c r="TCA109" s="43"/>
      <c r="TCB109" s="43"/>
      <c r="TCC109" s="43"/>
      <c r="TCD109" s="43"/>
      <c r="TCE109" s="43"/>
      <c r="TCF109" s="43"/>
      <c r="TCG109" s="43"/>
      <c r="TCH109" s="43"/>
      <c r="TCI109" s="43"/>
      <c r="TCJ109" s="43"/>
      <c r="TCK109" s="43"/>
      <c r="TCL109" s="43"/>
      <c r="TCM109" s="43"/>
      <c r="TCN109" s="43"/>
      <c r="TCO109" s="43"/>
      <c r="TCP109" s="43"/>
      <c r="TCQ109" s="43"/>
      <c r="TCR109" s="43"/>
      <c r="TCS109" s="43"/>
      <c r="TCT109" s="43"/>
      <c r="TCU109" s="43"/>
      <c r="TCV109" s="43"/>
      <c r="TCW109" s="43"/>
      <c r="TCX109" s="43"/>
      <c r="TCY109" s="43"/>
      <c r="TCZ109" s="43"/>
      <c r="TDA109" s="43"/>
      <c r="TDB109" s="43"/>
      <c r="TDC109" s="43"/>
      <c r="TDD109" s="43"/>
      <c r="TDE109" s="43"/>
      <c r="TDF109" s="43"/>
      <c r="TDG109" s="43"/>
      <c r="TDH109" s="43"/>
      <c r="TDI109" s="43"/>
      <c r="TDJ109" s="43"/>
      <c r="TDK109" s="43"/>
      <c r="TDL109" s="43"/>
      <c r="TDM109" s="43"/>
      <c r="TDN109" s="43"/>
      <c r="TDO109" s="43"/>
      <c r="TDP109" s="43"/>
      <c r="TDQ109" s="43"/>
      <c r="TDR109" s="43"/>
      <c r="TDS109" s="43"/>
      <c r="TDT109" s="43"/>
      <c r="TDU109" s="43"/>
      <c r="TDV109" s="43"/>
      <c r="TDW109" s="43"/>
      <c r="TDX109" s="43"/>
      <c r="TDY109" s="43"/>
      <c r="TDZ109" s="43"/>
      <c r="TEA109" s="43"/>
      <c r="TEB109" s="43"/>
      <c r="TEC109" s="43"/>
      <c r="TED109" s="43"/>
      <c r="TEE109" s="43"/>
      <c r="TEF109" s="43"/>
      <c r="TEG109" s="43"/>
      <c r="TEH109" s="43"/>
      <c r="TEI109" s="43"/>
      <c r="TEJ109" s="43"/>
      <c r="TEK109" s="43"/>
      <c r="TEL109" s="43"/>
      <c r="TEM109" s="43"/>
      <c r="TEN109" s="43"/>
      <c r="TEO109" s="43"/>
      <c r="TEP109" s="43"/>
      <c r="TEQ109" s="43"/>
      <c r="TER109" s="43"/>
      <c r="TES109" s="43"/>
      <c r="TET109" s="43"/>
      <c r="TEU109" s="43"/>
      <c r="TEV109" s="43"/>
      <c r="TEW109" s="43"/>
      <c r="TEX109" s="43"/>
      <c r="TEY109" s="43"/>
      <c r="TEZ109" s="43"/>
      <c r="TFA109" s="43"/>
      <c r="TFB109" s="43"/>
      <c r="TFC109" s="43"/>
      <c r="TFD109" s="43"/>
      <c r="TFE109" s="43"/>
      <c r="TFF109" s="43"/>
      <c r="TFG109" s="43"/>
      <c r="TFH109" s="43"/>
      <c r="TFI109" s="43"/>
      <c r="TFJ109" s="43"/>
      <c r="TFK109" s="43"/>
      <c r="TFL109" s="43"/>
      <c r="TFM109" s="43"/>
      <c r="TFN109" s="43"/>
      <c r="TFO109" s="43"/>
      <c r="TFP109" s="43"/>
      <c r="TFQ109" s="43"/>
      <c r="TFR109" s="43"/>
      <c r="TFS109" s="43"/>
      <c r="TFT109" s="43"/>
      <c r="TFU109" s="43"/>
      <c r="TFV109" s="43"/>
      <c r="TFW109" s="43"/>
      <c r="TFX109" s="43"/>
      <c r="TFY109" s="43"/>
      <c r="TFZ109" s="43"/>
      <c r="TGA109" s="43"/>
      <c r="TGB109" s="43"/>
      <c r="TGC109" s="43"/>
      <c r="TGD109" s="43"/>
      <c r="TGE109" s="43"/>
      <c r="TGF109" s="43"/>
      <c r="TGG109" s="43"/>
      <c r="TGH109" s="43"/>
      <c r="TGI109" s="43"/>
      <c r="TGJ109" s="43"/>
      <c r="TGK109" s="43"/>
      <c r="TGL109" s="43"/>
      <c r="TGM109" s="43"/>
      <c r="TGN109" s="43"/>
      <c r="TGO109" s="43"/>
      <c r="TGP109" s="43"/>
      <c r="TGQ109" s="43"/>
      <c r="TGR109" s="43"/>
      <c r="TGS109" s="43"/>
      <c r="TGT109" s="43"/>
      <c r="TGU109" s="43"/>
      <c r="TGV109" s="43"/>
      <c r="TGW109" s="43"/>
      <c r="TGX109" s="43"/>
      <c r="TGY109" s="43"/>
      <c r="TGZ109" s="43"/>
      <c r="THA109" s="43"/>
      <c r="THB109" s="43"/>
      <c r="THC109" s="43"/>
      <c r="THD109" s="43"/>
      <c r="THE109" s="43"/>
      <c r="THF109" s="43"/>
      <c r="THG109" s="43"/>
      <c r="THH109" s="43"/>
      <c r="THI109" s="43"/>
      <c r="THJ109" s="43"/>
      <c r="THK109" s="43"/>
      <c r="THL109" s="43"/>
      <c r="THM109" s="43"/>
      <c r="THN109" s="43"/>
      <c r="THO109" s="43"/>
      <c r="THP109" s="43"/>
      <c r="THQ109" s="43"/>
      <c r="THR109" s="43"/>
      <c r="THS109" s="43"/>
      <c r="THT109" s="43"/>
      <c r="THU109" s="43"/>
      <c r="THV109" s="43"/>
      <c r="THW109" s="43"/>
      <c r="THX109" s="43"/>
      <c r="THY109" s="43"/>
      <c r="THZ109" s="43"/>
      <c r="TIA109" s="43"/>
      <c r="TIB109" s="43"/>
      <c r="TIC109" s="43"/>
      <c r="TID109" s="43"/>
      <c r="TIE109" s="43"/>
      <c r="TIF109" s="43"/>
      <c r="TIG109" s="43"/>
      <c r="TIH109" s="43"/>
      <c r="TII109" s="43"/>
      <c r="TIJ109" s="43"/>
      <c r="TIK109" s="43"/>
      <c r="TIL109" s="43"/>
      <c r="TIM109" s="43"/>
      <c r="TIN109" s="43"/>
      <c r="TIO109" s="43"/>
      <c r="TIP109" s="43"/>
      <c r="TIQ109" s="43"/>
      <c r="TIR109" s="43"/>
      <c r="TIS109" s="43"/>
      <c r="TIT109" s="43"/>
      <c r="TIU109" s="43"/>
      <c r="TIV109" s="43"/>
      <c r="TIW109" s="43"/>
      <c r="TIX109" s="43"/>
      <c r="TIY109" s="43"/>
      <c r="TIZ109" s="43"/>
      <c r="TJA109" s="43"/>
      <c r="TJB109" s="43"/>
      <c r="TJC109" s="43"/>
      <c r="TJD109" s="43"/>
      <c r="TJE109" s="43"/>
      <c r="TJF109" s="43"/>
      <c r="TJG109" s="43"/>
      <c r="TJH109" s="43"/>
      <c r="TJI109" s="43"/>
      <c r="TJJ109" s="43"/>
      <c r="TJK109" s="43"/>
      <c r="TJL109" s="43"/>
      <c r="TJM109" s="43"/>
      <c r="TJN109" s="43"/>
      <c r="TJO109" s="43"/>
      <c r="TJP109" s="43"/>
      <c r="TJQ109" s="43"/>
      <c r="TJR109" s="43"/>
      <c r="TJS109" s="43"/>
      <c r="TJT109" s="43"/>
      <c r="TJU109" s="43"/>
      <c r="TJV109" s="43"/>
      <c r="TJW109" s="43"/>
      <c r="TJX109" s="43"/>
      <c r="TJY109" s="43"/>
      <c r="TJZ109" s="43"/>
      <c r="TKA109" s="43"/>
      <c r="TKB109" s="43"/>
      <c r="TKC109" s="43"/>
      <c r="TKD109" s="43"/>
      <c r="TKE109" s="43"/>
      <c r="TKF109" s="43"/>
      <c r="TKG109" s="43"/>
      <c r="TKH109" s="43"/>
      <c r="TKI109" s="43"/>
      <c r="TKJ109" s="43"/>
      <c r="TKK109" s="43"/>
      <c r="TKL109" s="43"/>
      <c r="TKM109" s="43"/>
      <c r="TKN109" s="43"/>
      <c r="TKO109" s="43"/>
      <c r="TKP109" s="43"/>
      <c r="TKQ109" s="43"/>
      <c r="TKR109" s="43"/>
      <c r="TKS109" s="43"/>
      <c r="TKT109" s="43"/>
      <c r="TKU109" s="43"/>
      <c r="TKV109" s="43"/>
      <c r="TKW109" s="43"/>
      <c r="TKX109" s="43"/>
      <c r="TKY109" s="43"/>
      <c r="TKZ109" s="43"/>
      <c r="TLA109" s="43"/>
      <c r="TLB109" s="43"/>
      <c r="TLC109" s="43"/>
      <c r="TLD109" s="43"/>
      <c r="TLE109" s="43"/>
      <c r="TLF109" s="43"/>
      <c r="TLG109" s="43"/>
      <c r="TLH109" s="43"/>
      <c r="TLI109" s="43"/>
      <c r="TLJ109" s="43"/>
      <c r="TLK109" s="43"/>
      <c r="TLL109" s="43"/>
      <c r="TLM109" s="43"/>
      <c r="TLN109" s="43"/>
      <c r="TLO109" s="43"/>
      <c r="TLP109" s="43"/>
      <c r="TLQ109" s="43"/>
      <c r="TLR109" s="43"/>
      <c r="TLS109" s="43"/>
      <c r="TLT109" s="43"/>
      <c r="TLU109" s="43"/>
      <c r="TLV109" s="43"/>
      <c r="TLW109" s="43"/>
      <c r="TLX109" s="43"/>
      <c r="TLY109" s="43"/>
      <c r="TLZ109" s="43"/>
      <c r="TMA109" s="43"/>
      <c r="TMB109" s="43"/>
      <c r="TMC109" s="43"/>
      <c r="TMD109" s="43"/>
      <c r="TME109" s="43"/>
      <c r="TMF109" s="43"/>
      <c r="TMG109" s="43"/>
      <c r="TMH109" s="43"/>
      <c r="TMI109" s="43"/>
      <c r="TMJ109" s="43"/>
      <c r="TMK109" s="43"/>
      <c r="TML109" s="43"/>
      <c r="TMM109" s="43"/>
      <c r="TMN109" s="43"/>
      <c r="TMO109" s="43"/>
      <c r="TMP109" s="43"/>
      <c r="TMQ109" s="43"/>
      <c r="TMR109" s="43"/>
      <c r="TMS109" s="43"/>
      <c r="TMT109" s="43"/>
      <c r="TMU109" s="43"/>
      <c r="TMV109" s="43"/>
      <c r="TMW109" s="43"/>
      <c r="TMX109" s="43"/>
      <c r="TMY109" s="43"/>
      <c r="TMZ109" s="43"/>
      <c r="TNA109" s="43"/>
      <c r="TNB109" s="43"/>
      <c r="TNC109" s="43"/>
      <c r="TND109" s="43"/>
      <c r="TNE109" s="43"/>
      <c r="TNF109" s="43"/>
      <c r="TNG109" s="43"/>
      <c r="TNH109" s="43"/>
      <c r="TNI109" s="43"/>
      <c r="TNJ109" s="43"/>
      <c r="TNK109" s="43"/>
      <c r="TNL109" s="43"/>
      <c r="TNM109" s="43"/>
      <c r="TNN109" s="43"/>
      <c r="TNO109" s="43"/>
      <c r="TNP109" s="43"/>
      <c r="TNQ109" s="43"/>
      <c r="TNR109" s="43"/>
      <c r="TNS109" s="43"/>
      <c r="TNT109" s="43"/>
      <c r="TNU109" s="43"/>
      <c r="TNV109" s="43"/>
      <c r="TNW109" s="43"/>
      <c r="TNX109" s="43"/>
      <c r="TNY109" s="43"/>
      <c r="TNZ109" s="43"/>
      <c r="TOA109" s="43"/>
      <c r="TOB109" s="43"/>
      <c r="TOC109" s="43"/>
      <c r="TOD109" s="43"/>
      <c r="TOE109" s="43"/>
      <c r="TOF109" s="43"/>
      <c r="TOG109" s="43"/>
      <c r="TOH109" s="43"/>
      <c r="TOI109" s="43"/>
      <c r="TOJ109" s="43"/>
      <c r="TOK109" s="43"/>
      <c r="TOL109" s="43"/>
      <c r="TOM109" s="43"/>
      <c r="TON109" s="43"/>
      <c r="TOO109" s="43"/>
      <c r="TOP109" s="43"/>
      <c r="TOQ109" s="43"/>
      <c r="TOR109" s="43"/>
      <c r="TOS109" s="43"/>
      <c r="TOT109" s="43"/>
      <c r="TOU109" s="43"/>
      <c r="TOV109" s="43"/>
      <c r="TOW109" s="43"/>
      <c r="TOX109" s="43"/>
      <c r="TOY109" s="43"/>
      <c r="TOZ109" s="43"/>
      <c r="TPA109" s="43"/>
      <c r="TPB109" s="43"/>
      <c r="TPC109" s="43"/>
      <c r="TPD109" s="43"/>
      <c r="TPE109" s="43"/>
      <c r="TPF109" s="43"/>
      <c r="TPG109" s="43"/>
      <c r="TPH109" s="43"/>
      <c r="TPI109" s="43"/>
      <c r="TPJ109" s="43"/>
      <c r="TPK109" s="43"/>
      <c r="TPL109" s="43"/>
      <c r="TPM109" s="43"/>
      <c r="TPN109" s="43"/>
      <c r="TPO109" s="43"/>
      <c r="TPP109" s="43"/>
      <c r="TPQ109" s="43"/>
      <c r="TPR109" s="43"/>
      <c r="TPS109" s="43"/>
      <c r="TPT109" s="43"/>
      <c r="TPU109" s="43"/>
      <c r="TPV109" s="43"/>
      <c r="TPW109" s="43"/>
      <c r="TPX109" s="43"/>
      <c r="TPY109" s="43"/>
      <c r="TPZ109" s="43"/>
      <c r="TQA109" s="43"/>
      <c r="TQB109" s="43"/>
      <c r="TQC109" s="43"/>
      <c r="TQD109" s="43"/>
      <c r="TQE109" s="43"/>
      <c r="TQF109" s="43"/>
      <c r="TQG109" s="43"/>
      <c r="TQH109" s="43"/>
      <c r="TQI109" s="43"/>
      <c r="TQJ109" s="43"/>
      <c r="TQK109" s="43"/>
      <c r="TQL109" s="43"/>
      <c r="TQM109" s="43"/>
      <c r="TQN109" s="43"/>
      <c r="TQO109" s="43"/>
      <c r="TQP109" s="43"/>
      <c r="TQQ109" s="43"/>
      <c r="TQR109" s="43"/>
      <c r="TQS109" s="43"/>
      <c r="TQT109" s="43"/>
      <c r="TQU109" s="43"/>
      <c r="TQV109" s="43"/>
      <c r="TQW109" s="43"/>
      <c r="TQX109" s="43"/>
      <c r="TQY109" s="43"/>
      <c r="TQZ109" s="43"/>
      <c r="TRA109" s="43"/>
      <c r="TRB109" s="43"/>
      <c r="TRC109" s="43"/>
      <c r="TRD109" s="43"/>
      <c r="TRE109" s="43"/>
      <c r="TRF109" s="43"/>
      <c r="TRG109" s="43"/>
      <c r="TRH109" s="43"/>
      <c r="TRI109" s="43"/>
      <c r="TRJ109" s="43"/>
      <c r="TRK109" s="43"/>
      <c r="TRL109" s="43"/>
      <c r="TRM109" s="43"/>
      <c r="TRN109" s="43"/>
      <c r="TRO109" s="43"/>
      <c r="TRP109" s="43"/>
      <c r="TRQ109" s="43"/>
      <c r="TRR109" s="43"/>
      <c r="TRS109" s="43"/>
      <c r="TRT109" s="43"/>
      <c r="TRU109" s="43"/>
      <c r="TRV109" s="43"/>
      <c r="TRW109" s="43"/>
      <c r="TRX109" s="43"/>
      <c r="TRY109" s="43"/>
      <c r="TRZ109" s="43"/>
      <c r="TSA109" s="43"/>
      <c r="TSB109" s="43"/>
      <c r="TSC109" s="43"/>
      <c r="TSD109" s="43"/>
      <c r="TSE109" s="43"/>
      <c r="TSF109" s="43"/>
      <c r="TSG109" s="43"/>
      <c r="TSH109" s="43"/>
      <c r="TSI109" s="43"/>
      <c r="TSJ109" s="43"/>
      <c r="TSK109" s="43"/>
      <c r="TSL109" s="43"/>
      <c r="TSM109" s="43"/>
      <c r="TSN109" s="43"/>
      <c r="TSO109" s="43"/>
      <c r="TSP109" s="43"/>
      <c r="TSQ109" s="43"/>
      <c r="TSR109" s="43"/>
      <c r="TSS109" s="43"/>
      <c r="TST109" s="43"/>
      <c r="TSU109" s="43"/>
      <c r="TSV109" s="43"/>
      <c r="TSW109" s="43"/>
      <c r="TSX109" s="43"/>
      <c r="TSY109" s="43"/>
      <c r="TSZ109" s="43"/>
      <c r="TTA109" s="43"/>
      <c r="TTB109" s="43"/>
      <c r="TTC109" s="43"/>
      <c r="TTD109" s="43"/>
      <c r="TTE109" s="43"/>
      <c r="TTF109" s="43"/>
      <c r="TTG109" s="43"/>
      <c r="TTH109" s="43"/>
      <c r="TTI109" s="43"/>
      <c r="TTJ109" s="43"/>
      <c r="TTK109" s="43"/>
      <c r="TTL109" s="43"/>
      <c r="TTM109" s="43"/>
      <c r="TTN109" s="43"/>
      <c r="TTO109" s="43"/>
      <c r="TTP109" s="43"/>
      <c r="TTQ109" s="43"/>
      <c r="TTR109" s="43"/>
      <c r="TTS109" s="43"/>
      <c r="TTT109" s="43"/>
      <c r="TTU109" s="43"/>
      <c r="TTV109" s="43"/>
      <c r="TTW109" s="43"/>
      <c r="TTX109" s="43"/>
      <c r="TTY109" s="43"/>
      <c r="TTZ109" s="43"/>
      <c r="TUA109" s="43"/>
      <c r="TUB109" s="43"/>
      <c r="TUC109" s="43"/>
      <c r="TUD109" s="43"/>
      <c r="TUE109" s="43"/>
      <c r="TUF109" s="43"/>
      <c r="TUG109" s="43"/>
      <c r="TUH109" s="43"/>
      <c r="TUI109" s="43"/>
      <c r="TUJ109" s="43"/>
      <c r="TUK109" s="43"/>
      <c r="TUL109" s="43"/>
      <c r="TUM109" s="43"/>
      <c r="TUN109" s="43"/>
      <c r="TUO109" s="43"/>
      <c r="TUP109" s="43"/>
      <c r="TUQ109" s="43"/>
      <c r="TUR109" s="43"/>
      <c r="TUS109" s="43"/>
      <c r="TUT109" s="43"/>
      <c r="TUU109" s="43"/>
      <c r="TUV109" s="43"/>
      <c r="TUW109" s="43"/>
      <c r="TUX109" s="43"/>
      <c r="TUY109" s="43"/>
      <c r="TUZ109" s="43"/>
      <c r="TVA109" s="43"/>
      <c r="TVB109" s="43"/>
      <c r="TVC109" s="43"/>
      <c r="TVD109" s="43"/>
      <c r="TVE109" s="43"/>
      <c r="TVF109" s="43"/>
      <c r="TVG109" s="43"/>
      <c r="TVH109" s="43"/>
      <c r="TVI109" s="43"/>
      <c r="TVJ109" s="43"/>
      <c r="TVK109" s="43"/>
      <c r="TVL109" s="43"/>
      <c r="TVM109" s="43"/>
      <c r="TVN109" s="43"/>
      <c r="TVO109" s="43"/>
      <c r="TVP109" s="43"/>
      <c r="TVQ109" s="43"/>
      <c r="TVR109" s="43"/>
      <c r="TVS109" s="43"/>
      <c r="TVT109" s="43"/>
      <c r="TVU109" s="43"/>
      <c r="TVV109" s="43"/>
      <c r="TVW109" s="43"/>
      <c r="TVX109" s="43"/>
      <c r="TVY109" s="43"/>
      <c r="TVZ109" s="43"/>
      <c r="TWA109" s="43"/>
      <c r="TWB109" s="43"/>
      <c r="TWC109" s="43"/>
      <c r="TWD109" s="43"/>
      <c r="TWE109" s="43"/>
      <c r="TWF109" s="43"/>
      <c r="TWG109" s="43"/>
      <c r="TWH109" s="43"/>
      <c r="TWI109" s="43"/>
      <c r="TWJ109" s="43"/>
      <c r="TWK109" s="43"/>
      <c r="TWL109" s="43"/>
      <c r="TWM109" s="43"/>
      <c r="TWN109" s="43"/>
      <c r="TWO109" s="43"/>
      <c r="TWP109" s="43"/>
      <c r="TWQ109" s="43"/>
      <c r="TWR109" s="43"/>
      <c r="TWS109" s="43"/>
      <c r="TWT109" s="43"/>
      <c r="TWU109" s="43"/>
      <c r="TWV109" s="43"/>
      <c r="TWW109" s="43"/>
      <c r="TWX109" s="43"/>
      <c r="TWY109" s="43"/>
      <c r="TWZ109" s="43"/>
      <c r="TXA109" s="43"/>
      <c r="TXB109" s="43"/>
      <c r="TXC109" s="43"/>
      <c r="TXD109" s="43"/>
      <c r="TXE109" s="43"/>
      <c r="TXF109" s="43"/>
      <c r="TXG109" s="43"/>
      <c r="TXH109" s="43"/>
      <c r="TXI109" s="43"/>
      <c r="TXJ109" s="43"/>
      <c r="TXK109" s="43"/>
      <c r="TXL109" s="43"/>
      <c r="TXM109" s="43"/>
      <c r="TXN109" s="43"/>
      <c r="TXO109" s="43"/>
      <c r="TXP109" s="43"/>
      <c r="TXQ109" s="43"/>
      <c r="TXR109" s="43"/>
      <c r="TXS109" s="43"/>
      <c r="TXT109" s="43"/>
      <c r="TXU109" s="43"/>
      <c r="TXV109" s="43"/>
      <c r="TXW109" s="43"/>
      <c r="TXX109" s="43"/>
      <c r="TXY109" s="43"/>
      <c r="TXZ109" s="43"/>
      <c r="TYA109" s="43"/>
      <c r="TYB109" s="43"/>
      <c r="TYC109" s="43"/>
      <c r="TYD109" s="43"/>
      <c r="TYE109" s="43"/>
      <c r="TYF109" s="43"/>
      <c r="TYG109" s="43"/>
      <c r="TYH109" s="43"/>
      <c r="TYI109" s="43"/>
      <c r="TYJ109" s="43"/>
      <c r="TYK109" s="43"/>
      <c r="TYL109" s="43"/>
      <c r="TYM109" s="43"/>
      <c r="TYN109" s="43"/>
      <c r="TYO109" s="43"/>
      <c r="TYP109" s="43"/>
      <c r="TYQ109" s="43"/>
      <c r="TYR109" s="43"/>
      <c r="TYS109" s="43"/>
      <c r="TYT109" s="43"/>
      <c r="TYU109" s="43"/>
      <c r="TYV109" s="43"/>
      <c r="TYW109" s="43"/>
      <c r="TYX109" s="43"/>
      <c r="TYY109" s="43"/>
      <c r="TYZ109" s="43"/>
      <c r="TZA109" s="43"/>
      <c r="TZB109" s="43"/>
      <c r="TZC109" s="43"/>
      <c r="TZD109" s="43"/>
      <c r="TZE109" s="43"/>
      <c r="TZF109" s="43"/>
      <c r="TZG109" s="43"/>
      <c r="TZH109" s="43"/>
      <c r="TZI109" s="43"/>
      <c r="TZJ109" s="43"/>
      <c r="TZK109" s="43"/>
      <c r="TZL109" s="43"/>
      <c r="TZM109" s="43"/>
      <c r="TZN109" s="43"/>
      <c r="TZO109" s="43"/>
      <c r="TZP109" s="43"/>
      <c r="TZQ109" s="43"/>
      <c r="TZR109" s="43"/>
      <c r="TZS109" s="43"/>
      <c r="TZT109" s="43"/>
      <c r="TZU109" s="43"/>
      <c r="TZV109" s="43"/>
      <c r="TZW109" s="43"/>
      <c r="TZX109" s="43"/>
      <c r="TZY109" s="43"/>
      <c r="TZZ109" s="43"/>
      <c r="UAA109" s="43"/>
      <c r="UAB109" s="43"/>
      <c r="UAC109" s="43"/>
      <c r="UAD109" s="43"/>
      <c r="UAE109" s="43"/>
      <c r="UAF109" s="43"/>
      <c r="UAG109" s="43"/>
      <c r="UAH109" s="43"/>
      <c r="UAI109" s="43"/>
      <c r="UAJ109" s="43"/>
      <c r="UAK109" s="43"/>
      <c r="UAL109" s="43"/>
      <c r="UAM109" s="43"/>
      <c r="UAN109" s="43"/>
      <c r="UAO109" s="43"/>
      <c r="UAP109" s="43"/>
      <c r="UAQ109" s="43"/>
      <c r="UAR109" s="43"/>
      <c r="UAS109" s="43"/>
      <c r="UAT109" s="43"/>
      <c r="UAU109" s="43"/>
      <c r="UAV109" s="43"/>
      <c r="UAW109" s="43"/>
      <c r="UAX109" s="43"/>
      <c r="UAY109" s="43"/>
      <c r="UAZ109" s="43"/>
      <c r="UBA109" s="43"/>
      <c r="UBB109" s="43"/>
      <c r="UBC109" s="43"/>
      <c r="UBD109" s="43"/>
      <c r="UBE109" s="43"/>
      <c r="UBF109" s="43"/>
      <c r="UBG109" s="43"/>
      <c r="UBH109" s="43"/>
      <c r="UBI109" s="43"/>
      <c r="UBJ109" s="43"/>
      <c r="UBK109" s="43"/>
      <c r="UBL109" s="43"/>
      <c r="UBM109" s="43"/>
      <c r="UBN109" s="43"/>
      <c r="UBO109" s="43"/>
      <c r="UBP109" s="43"/>
      <c r="UBQ109" s="43"/>
      <c r="UBR109" s="43"/>
      <c r="UBS109" s="43"/>
      <c r="UBT109" s="43"/>
      <c r="UBU109" s="43"/>
      <c r="UBV109" s="43"/>
      <c r="UBW109" s="43"/>
      <c r="UBX109" s="43"/>
      <c r="UBY109" s="43"/>
      <c r="UBZ109" s="43"/>
      <c r="UCA109" s="43"/>
      <c r="UCB109" s="43"/>
      <c r="UCC109" s="43"/>
      <c r="UCD109" s="43"/>
      <c r="UCE109" s="43"/>
      <c r="UCF109" s="43"/>
      <c r="UCG109" s="43"/>
      <c r="UCH109" s="43"/>
      <c r="UCI109" s="43"/>
      <c r="UCJ109" s="43"/>
      <c r="UCK109" s="43"/>
      <c r="UCL109" s="43"/>
      <c r="UCM109" s="43"/>
      <c r="UCN109" s="43"/>
      <c r="UCO109" s="43"/>
      <c r="UCP109" s="43"/>
      <c r="UCQ109" s="43"/>
      <c r="UCR109" s="43"/>
      <c r="UCS109" s="43"/>
      <c r="UCT109" s="43"/>
      <c r="UCU109" s="43"/>
      <c r="UCV109" s="43"/>
      <c r="UCW109" s="43"/>
      <c r="UCX109" s="43"/>
      <c r="UCY109" s="43"/>
      <c r="UCZ109" s="43"/>
      <c r="UDA109" s="43"/>
      <c r="UDB109" s="43"/>
      <c r="UDC109" s="43"/>
      <c r="UDD109" s="43"/>
      <c r="UDE109" s="43"/>
      <c r="UDF109" s="43"/>
      <c r="UDG109" s="43"/>
      <c r="UDH109" s="43"/>
      <c r="UDI109" s="43"/>
      <c r="UDJ109" s="43"/>
      <c r="UDK109" s="43"/>
      <c r="UDL109" s="43"/>
      <c r="UDM109" s="43"/>
      <c r="UDN109" s="43"/>
      <c r="UDO109" s="43"/>
      <c r="UDP109" s="43"/>
      <c r="UDQ109" s="43"/>
      <c r="UDR109" s="43"/>
      <c r="UDS109" s="43"/>
      <c r="UDT109" s="43"/>
      <c r="UDU109" s="43"/>
      <c r="UDV109" s="43"/>
      <c r="UDW109" s="43"/>
      <c r="UDX109" s="43"/>
      <c r="UDY109" s="43"/>
      <c r="UDZ109" s="43"/>
      <c r="UEA109" s="43"/>
      <c r="UEB109" s="43"/>
      <c r="UEC109" s="43"/>
      <c r="UED109" s="43"/>
      <c r="UEE109" s="43"/>
      <c r="UEF109" s="43"/>
      <c r="UEG109" s="43"/>
      <c r="UEH109" s="43"/>
      <c r="UEI109" s="43"/>
      <c r="UEJ109" s="43"/>
      <c r="UEK109" s="43"/>
      <c r="UEL109" s="43"/>
      <c r="UEM109" s="43"/>
      <c r="UEN109" s="43"/>
      <c r="UEO109" s="43"/>
      <c r="UEP109" s="43"/>
      <c r="UEQ109" s="43"/>
      <c r="UER109" s="43"/>
      <c r="UES109" s="43"/>
      <c r="UET109" s="43"/>
      <c r="UEU109" s="43"/>
      <c r="UEV109" s="43"/>
      <c r="UEW109" s="43"/>
      <c r="UEX109" s="43"/>
      <c r="UEY109" s="43"/>
      <c r="UEZ109" s="43"/>
      <c r="UFA109" s="43"/>
      <c r="UFB109" s="43"/>
      <c r="UFC109" s="43"/>
      <c r="UFD109" s="43"/>
      <c r="UFE109" s="43"/>
      <c r="UFF109" s="43"/>
      <c r="UFG109" s="43"/>
      <c r="UFH109" s="43"/>
      <c r="UFI109" s="43"/>
      <c r="UFJ109" s="43"/>
      <c r="UFK109" s="43"/>
      <c r="UFL109" s="43"/>
      <c r="UFM109" s="43"/>
      <c r="UFN109" s="43"/>
      <c r="UFO109" s="43"/>
      <c r="UFP109" s="43"/>
      <c r="UFQ109" s="43"/>
      <c r="UFR109" s="43"/>
      <c r="UFS109" s="43"/>
      <c r="UFT109" s="43"/>
      <c r="UFU109" s="43"/>
      <c r="UFV109" s="43"/>
      <c r="UFW109" s="43"/>
      <c r="UFX109" s="43"/>
      <c r="UFY109" s="43"/>
      <c r="UFZ109" s="43"/>
      <c r="UGA109" s="43"/>
      <c r="UGB109" s="43"/>
      <c r="UGC109" s="43"/>
      <c r="UGD109" s="43"/>
      <c r="UGE109" s="43"/>
      <c r="UGF109" s="43"/>
      <c r="UGG109" s="43"/>
      <c r="UGH109" s="43"/>
      <c r="UGI109" s="43"/>
      <c r="UGJ109" s="43"/>
      <c r="UGK109" s="43"/>
      <c r="UGL109" s="43"/>
      <c r="UGM109" s="43"/>
      <c r="UGN109" s="43"/>
      <c r="UGO109" s="43"/>
      <c r="UGP109" s="43"/>
      <c r="UGQ109" s="43"/>
      <c r="UGR109" s="43"/>
      <c r="UGS109" s="43"/>
      <c r="UGT109" s="43"/>
      <c r="UGU109" s="43"/>
      <c r="UGV109" s="43"/>
      <c r="UGW109" s="43"/>
      <c r="UGX109" s="43"/>
      <c r="UGY109" s="43"/>
      <c r="UGZ109" s="43"/>
      <c r="UHA109" s="43"/>
      <c r="UHB109" s="43"/>
      <c r="UHC109" s="43"/>
      <c r="UHD109" s="43"/>
      <c r="UHE109" s="43"/>
      <c r="UHF109" s="43"/>
      <c r="UHG109" s="43"/>
      <c r="UHH109" s="43"/>
      <c r="UHI109" s="43"/>
      <c r="UHJ109" s="43"/>
      <c r="UHK109" s="43"/>
      <c r="UHL109" s="43"/>
      <c r="UHM109" s="43"/>
      <c r="UHN109" s="43"/>
      <c r="UHO109" s="43"/>
      <c r="UHP109" s="43"/>
      <c r="UHQ109" s="43"/>
      <c r="UHR109" s="43"/>
      <c r="UHS109" s="43"/>
      <c r="UHT109" s="43"/>
      <c r="UHU109" s="43"/>
      <c r="UHV109" s="43"/>
      <c r="UHW109" s="43"/>
      <c r="UHX109" s="43"/>
      <c r="UHY109" s="43"/>
      <c r="UHZ109" s="43"/>
      <c r="UIA109" s="43"/>
      <c r="UIB109" s="43"/>
      <c r="UIC109" s="43"/>
      <c r="UID109" s="43"/>
      <c r="UIE109" s="43"/>
      <c r="UIF109" s="43"/>
      <c r="UIG109" s="43"/>
      <c r="UIH109" s="43"/>
      <c r="UII109" s="43"/>
      <c r="UIJ109" s="43"/>
      <c r="UIK109" s="43"/>
      <c r="UIL109" s="43"/>
      <c r="UIM109" s="43"/>
      <c r="UIN109" s="43"/>
      <c r="UIO109" s="43"/>
      <c r="UIP109" s="43"/>
      <c r="UIQ109" s="43"/>
      <c r="UIR109" s="43"/>
      <c r="UIS109" s="43"/>
      <c r="UIT109" s="43"/>
      <c r="UIU109" s="43"/>
      <c r="UIV109" s="43"/>
      <c r="UIW109" s="43"/>
      <c r="UIX109" s="43"/>
      <c r="UIY109" s="43"/>
      <c r="UIZ109" s="43"/>
      <c r="UJA109" s="43"/>
      <c r="UJB109" s="43"/>
      <c r="UJC109" s="43"/>
      <c r="UJD109" s="43"/>
      <c r="UJE109" s="43"/>
      <c r="UJF109" s="43"/>
      <c r="UJG109" s="43"/>
      <c r="UJH109" s="43"/>
      <c r="UJI109" s="43"/>
      <c r="UJJ109" s="43"/>
      <c r="UJK109" s="43"/>
      <c r="UJL109" s="43"/>
      <c r="UJM109" s="43"/>
      <c r="UJN109" s="43"/>
      <c r="UJO109" s="43"/>
      <c r="UJP109" s="43"/>
      <c r="UJQ109" s="43"/>
      <c r="UJR109" s="43"/>
      <c r="UJS109" s="43"/>
      <c r="UJT109" s="43"/>
      <c r="UJU109" s="43"/>
      <c r="UJV109" s="43"/>
      <c r="UJW109" s="43"/>
      <c r="UJX109" s="43"/>
      <c r="UJY109" s="43"/>
      <c r="UJZ109" s="43"/>
      <c r="UKA109" s="43"/>
      <c r="UKB109" s="43"/>
      <c r="UKC109" s="43"/>
      <c r="UKD109" s="43"/>
      <c r="UKE109" s="43"/>
      <c r="UKF109" s="43"/>
      <c r="UKG109" s="43"/>
      <c r="UKH109" s="43"/>
      <c r="UKI109" s="43"/>
      <c r="UKJ109" s="43"/>
      <c r="UKK109" s="43"/>
      <c r="UKL109" s="43"/>
      <c r="UKM109" s="43"/>
      <c r="UKN109" s="43"/>
      <c r="UKO109" s="43"/>
      <c r="UKP109" s="43"/>
      <c r="UKQ109" s="43"/>
      <c r="UKR109" s="43"/>
      <c r="UKS109" s="43"/>
      <c r="UKT109" s="43"/>
      <c r="UKU109" s="43"/>
      <c r="UKV109" s="43"/>
      <c r="UKW109" s="43"/>
      <c r="UKX109" s="43"/>
      <c r="UKY109" s="43"/>
      <c r="UKZ109" s="43"/>
      <c r="ULA109" s="43"/>
      <c r="ULB109" s="43"/>
      <c r="ULC109" s="43"/>
      <c r="ULD109" s="43"/>
      <c r="ULE109" s="43"/>
      <c r="ULF109" s="43"/>
      <c r="ULG109" s="43"/>
      <c r="ULH109" s="43"/>
      <c r="ULI109" s="43"/>
      <c r="ULJ109" s="43"/>
      <c r="ULK109" s="43"/>
      <c r="ULL109" s="43"/>
      <c r="ULM109" s="43"/>
      <c r="ULN109" s="43"/>
      <c r="ULO109" s="43"/>
      <c r="ULP109" s="43"/>
      <c r="ULQ109" s="43"/>
      <c r="ULR109" s="43"/>
      <c r="ULS109" s="43"/>
      <c r="ULT109" s="43"/>
      <c r="ULU109" s="43"/>
      <c r="ULV109" s="43"/>
      <c r="ULW109" s="43"/>
      <c r="ULX109" s="43"/>
      <c r="ULY109" s="43"/>
      <c r="ULZ109" s="43"/>
      <c r="UMA109" s="43"/>
      <c r="UMB109" s="43"/>
      <c r="UMC109" s="43"/>
      <c r="UMD109" s="43"/>
      <c r="UME109" s="43"/>
      <c r="UMF109" s="43"/>
      <c r="UMG109" s="43"/>
      <c r="UMH109" s="43"/>
      <c r="UMI109" s="43"/>
      <c r="UMJ109" s="43"/>
      <c r="UMK109" s="43"/>
      <c r="UML109" s="43"/>
      <c r="UMM109" s="43"/>
      <c r="UMN109" s="43"/>
      <c r="UMO109" s="43"/>
      <c r="UMP109" s="43"/>
      <c r="UMQ109" s="43"/>
      <c r="UMR109" s="43"/>
      <c r="UMS109" s="43"/>
      <c r="UMT109" s="43"/>
      <c r="UMU109" s="43"/>
      <c r="UMV109" s="43"/>
      <c r="UMW109" s="43"/>
      <c r="UMX109" s="43"/>
      <c r="UMY109" s="43"/>
      <c r="UMZ109" s="43"/>
      <c r="UNA109" s="43"/>
      <c r="UNB109" s="43"/>
      <c r="UNC109" s="43"/>
      <c r="UND109" s="43"/>
      <c r="UNE109" s="43"/>
      <c r="UNF109" s="43"/>
      <c r="UNG109" s="43"/>
      <c r="UNH109" s="43"/>
      <c r="UNI109" s="43"/>
      <c r="UNJ109" s="43"/>
      <c r="UNK109" s="43"/>
      <c r="UNL109" s="43"/>
      <c r="UNM109" s="43"/>
      <c r="UNN109" s="43"/>
      <c r="UNO109" s="43"/>
      <c r="UNP109" s="43"/>
      <c r="UNQ109" s="43"/>
      <c r="UNR109" s="43"/>
      <c r="UNS109" s="43"/>
      <c r="UNT109" s="43"/>
      <c r="UNU109" s="43"/>
      <c r="UNV109" s="43"/>
      <c r="UNW109" s="43"/>
      <c r="UNX109" s="43"/>
      <c r="UNY109" s="43"/>
      <c r="UNZ109" s="43"/>
      <c r="UOA109" s="43"/>
      <c r="UOB109" s="43"/>
      <c r="UOC109" s="43"/>
      <c r="UOD109" s="43"/>
      <c r="UOE109" s="43"/>
      <c r="UOF109" s="43"/>
      <c r="UOG109" s="43"/>
      <c r="UOH109" s="43"/>
      <c r="UOI109" s="43"/>
      <c r="UOJ109" s="43"/>
      <c r="UOK109" s="43"/>
      <c r="UOL109" s="43"/>
      <c r="UOM109" s="43"/>
      <c r="UON109" s="43"/>
      <c r="UOO109" s="43"/>
      <c r="UOP109" s="43"/>
      <c r="UOQ109" s="43"/>
      <c r="UOR109" s="43"/>
      <c r="UOS109" s="43"/>
      <c r="UOT109" s="43"/>
      <c r="UOU109" s="43"/>
      <c r="UOV109" s="43"/>
      <c r="UOW109" s="43"/>
      <c r="UOX109" s="43"/>
      <c r="UOY109" s="43"/>
      <c r="UOZ109" s="43"/>
      <c r="UPA109" s="43"/>
      <c r="UPB109" s="43"/>
      <c r="UPC109" s="43"/>
      <c r="UPD109" s="43"/>
      <c r="UPE109" s="43"/>
      <c r="UPF109" s="43"/>
      <c r="UPG109" s="43"/>
      <c r="UPH109" s="43"/>
      <c r="UPI109" s="43"/>
      <c r="UPJ109" s="43"/>
      <c r="UPK109" s="43"/>
      <c r="UPL109" s="43"/>
      <c r="UPM109" s="43"/>
      <c r="UPN109" s="43"/>
      <c r="UPO109" s="43"/>
      <c r="UPP109" s="43"/>
      <c r="UPQ109" s="43"/>
      <c r="UPR109" s="43"/>
      <c r="UPS109" s="43"/>
      <c r="UPT109" s="43"/>
      <c r="UPU109" s="43"/>
      <c r="UPV109" s="43"/>
      <c r="UPW109" s="43"/>
      <c r="UPX109" s="43"/>
      <c r="UPY109" s="43"/>
      <c r="UPZ109" s="43"/>
      <c r="UQA109" s="43"/>
      <c r="UQB109" s="43"/>
      <c r="UQC109" s="43"/>
      <c r="UQD109" s="43"/>
      <c r="UQE109" s="43"/>
      <c r="UQF109" s="43"/>
      <c r="UQG109" s="43"/>
      <c r="UQH109" s="43"/>
      <c r="UQI109" s="43"/>
      <c r="UQJ109" s="43"/>
      <c r="UQK109" s="43"/>
      <c r="UQL109" s="43"/>
      <c r="UQM109" s="43"/>
      <c r="UQN109" s="43"/>
      <c r="UQO109" s="43"/>
      <c r="UQP109" s="43"/>
      <c r="UQQ109" s="43"/>
      <c r="UQR109" s="43"/>
      <c r="UQS109" s="43"/>
      <c r="UQT109" s="43"/>
      <c r="UQU109" s="43"/>
      <c r="UQV109" s="43"/>
      <c r="UQW109" s="43"/>
      <c r="UQX109" s="43"/>
      <c r="UQY109" s="43"/>
      <c r="UQZ109" s="43"/>
      <c r="URA109" s="43"/>
      <c r="URB109" s="43"/>
      <c r="URC109" s="43"/>
      <c r="URD109" s="43"/>
      <c r="URE109" s="43"/>
      <c r="URF109" s="43"/>
      <c r="URG109" s="43"/>
      <c r="URH109" s="43"/>
      <c r="URI109" s="43"/>
      <c r="URJ109" s="43"/>
      <c r="URK109" s="43"/>
      <c r="URL109" s="43"/>
      <c r="URM109" s="43"/>
      <c r="URN109" s="43"/>
      <c r="URO109" s="43"/>
      <c r="URP109" s="43"/>
      <c r="URQ109" s="43"/>
      <c r="URR109" s="43"/>
      <c r="URS109" s="43"/>
      <c r="URT109" s="43"/>
      <c r="URU109" s="43"/>
      <c r="URV109" s="43"/>
      <c r="URW109" s="43"/>
      <c r="URX109" s="43"/>
      <c r="URY109" s="43"/>
      <c r="URZ109" s="43"/>
      <c r="USA109" s="43"/>
      <c r="USB109" s="43"/>
      <c r="USC109" s="43"/>
      <c r="USD109" s="43"/>
      <c r="USE109" s="43"/>
      <c r="USF109" s="43"/>
      <c r="USG109" s="43"/>
      <c r="USH109" s="43"/>
      <c r="USI109" s="43"/>
      <c r="USJ109" s="43"/>
      <c r="USK109" s="43"/>
      <c r="USL109" s="43"/>
      <c r="USM109" s="43"/>
      <c r="USN109" s="43"/>
      <c r="USO109" s="43"/>
      <c r="USP109" s="43"/>
      <c r="USQ109" s="43"/>
      <c r="USR109" s="43"/>
      <c r="USS109" s="43"/>
      <c r="UST109" s="43"/>
      <c r="USU109" s="43"/>
      <c r="USV109" s="43"/>
      <c r="USW109" s="43"/>
      <c r="USX109" s="43"/>
      <c r="USY109" s="43"/>
      <c r="USZ109" s="43"/>
      <c r="UTA109" s="43"/>
      <c r="UTB109" s="43"/>
      <c r="UTC109" s="43"/>
      <c r="UTD109" s="43"/>
      <c r="UTE109" s="43"/>
      <c r="UTF109" s="43"/>
      <c r="UTG109" s="43"/>
      <c r="UTH109" s="43"/>
      <c r="UTI109" s="43"/>
      <c r="UTJ109" s="43"/>
      <c r="UTK109" s="43"/>
      <c r="UTL109" s="43"/>
      <c r="UTM109" s="43"/>
      <c r="UTN109" s="43"/>
      <c r="UTO109" s="43"/>
      <c r="UTP109" s="43"/>
      <c r="UTQ109" s="43"/>
      <c r="UTR109" s="43"/>
      <c r="UTS109" s="43"/>
      <c r="UTT109" s="43"/>
      <c r="UTU109" s="43"/>
      <c r="UTV109" s="43"/>
      <c r="UTW109" s="43"/>
      <c r="UTX109" s="43"/>
      <c r="UTY109" s="43"/>
      <c r="UTZ109" s="43"/>
      <c r="UUA109" s="43"/>
      <c r="UUB109" s="43"/>
      <c r="UUC109" s="43"/>
      <c r="UUD109" s="43"/>
      <c r="UUE109" s="43"/>
      <c r="UUF109" s="43"/>
      <c r="UUG109" s="43"/>
      <c r="UUH109" s="43"/>
      <c r="UUI109" s="43"/>
      <c r="UUJ109" s="43"/>
      <c r="UUK109" s="43"/>
      <c r="UUL109" s="43"/>
      <c r="UUM109" s="43"/>
      <c r="UUN109" s="43"/>
      <c r="UUO109" s="43"/>
      <c r="UUP109" s="43"/>
      <c r="UUQ109" s="43"/>
      <c r="UUR109" s="43"/>
      <c r="UUS109" s="43"/>
      <c r="UUT109" s="43"/>
      <c r="UUU109" s="43"/>
      <c r="UUV109" s="43"/>
      <c r="UUW109" s="43"/>
      <c r="UUX109" s="43"/>
      <c r="UUY109" s="43"/>
      <c r="UUZ109" s="43"/>
      <c r="UVA109" s="43"/>
      <c r="UVB109" s="43"/>
      <c r="UVC109" s="43"/>
      <c r="UVD109" s="43"/>
      <c r="UVE109" s="43"/>
      <c r="UVF109" s="43"/>
      <c r="UVG109" s="43"/>
      <c r="UVH109" s="43"/>
      <c r="UVI109" s="43"/>
      <c r="UVJ109" s="43"/>
      <c r="UVK109" s="43"/>
      <c r="UVL109" s="43"/>
      <c r="UVM109" s="43"/>
      <c r="UVN109" s="43"/>
      <c r="UVO109" s="43"/>
      <c r="UVP109" s="43"/>
      <c r="UVQ109" s="43"/>
      <c r="UVR109" s="43"/>
      <c r="UVS109" s="43"/>
      <c r="UVT109" s="43"/>
      <c r="UVU109" s="43"/>
      <c r="UVV109" s="43"/>
      <c r="UVW109" s="43"/>
      <c r="UVX109" s="43"/>
      <c r="UVY109" s="43"/>
      <c r="UVZ109" s="43"/>
      <c r="UWA109" s="43"/>
      <c r="UWB109" s="43"/>
      <c r="UWC109" s="43"/>
      <c r="UWD109" s="43"/>
      <c r="UWE109" s="43"/>
      <c r="UWF109" s="43"/>
      <c r="UWG109" s="43"/>
      <c r="UWH109" s="43"/>
      <c r="UWI109" s="43"/>
      <c r="UWJ109" s="43"/>
      <c r="UWK109" s="43"/>
      <c r="UWL109" s="43"/>
      <c r="UWM109" s="43"/>
      <c r="UWN109" s="43"/>
      <c r="UWO109" s="43"/>
      <c r="UWP109" s="43"/>
      <c r="UWQ109" s="43"/>
      <c r="UWR109" s="43"/>
      <c r="UWS109" s="43"/>
      <c r="UWT109" s="43"/>
      <c r="UWU109" s="43"/>
      <c r="UWV109" s="43"/>
      <c r="UWW109" s="43"/>
      <c r="UWX109" s="43"/>
      <c r="UWY109" s="43"/>
      <c r="UWZ109" s="43"/>
      <c r="UXA109" s="43"/>
      <c r="UXB109" s="43"/>
      <c r="UXC109" s="43"/>
      <c r="UXD109" s="43"/>
      <c r="UXE109" s="43"/>
      <c r="UXF109" s="43"/>
      <c r="UXG109" s="43"/>
      <c r="UXH109" s="43"/>
      <c r="UXI109" s="43"/>
      <c r="UXJ109" s="43"/>
      <c r="UXK109" s="43"/>
      <c r="UXL109" s="43"/>
      <c r="UXM109" s="43"/>
      <c r="UXN109" s="43"/>
      <c r="UXO109" s="43"/>
      <c r="UXP109" s="43"/>
      <c r="UXQ109" s="43"/>
      <c r="UXR109" s="43"/>
      <c r="UXS109" s="43"/>
      <c r="UXT109" s="43"/>
      <c r="UXU109" s="43"/>
      <c r="UXV109" s="43"/>
      <c r="UXW109" s="43"/>
      <c r="UXX109" s="43"/>
      <c r="UXY109" s="43"/>
      <c r="UXZ109" s="43"/>
      <c r="UYA109" s="43"/>
      <c r="UYB109" s="43"/>
      <c r="UYC109" s="43"/>
      <c r="UYD109" s="43"/>
      <c r="UYE109" s="43"/>
      <c r="UYF109" s="43"/>
      <c r="UYG109" s="43"/>
      <c r="UYH109" s="43"/>
      <c r="UYI109" s="43"/>
      <c r="UYJ109" s="43"/>
      <c r="UYK109" s="43"/>
      <c r="UYL109" s="43"/>
      <c r="UYM109" s="43"/>
      <c r="UYN109" s="43"/>
      <c r="UYO109" s="43"/>
      <c r="UYP109" s="43"/>
      <c r="UYQ109" s="43"/>
      <c r="UYR109" s="43"/>
      <c r="UYS109" s="43"/>
      <c r="UYT109" s="43"/>
      <c r="UYU109" s="43"/>
      <c r="UYV109" s="43"/>
      <c r="UYW109" s="43"/>
      <c r="UYX109" s="43"/>
      <c r="UYY109" s="43"/>
      <c r="UYZ109" s="43"/>
      <c r="UZA109" s="43"/>
      <c r="UZB109" s="43"/>
      <c r="UZC109" s="43"/>
      <c r="UZD109" s="43"/>
      <c r="UZE109" s="43"/>
      <c r="UZF109" s="43"/>
      <c r="UZG109" s="43"/>
      <c r="UZH109" s="43"/>
      <c r="UZI109" s="43"/>
      <c r="UZJ109" s="43"/>
      <c r="UZK109" s="43"/>
      <c r="UZL109" s="43"/>
      <c r="UZM109" s="43"/>
      <c r="UZN109" s="43"/>
      <c r="UZO109" s="43"/>
      <c r="UZP109" s="43"/>
      <c r="UZQ109" s="43"/>
      <c r="UZR109" s="43"/>
      <c r="UZS109" s="43"/>
      <c r="UZT109" s="43"/>
      <c r="UZU109" s="43"/>
      <c r="UZV109" s="43"/>
      <c r="UZW109" s="43"/>
      <c r="UZX109" s="43"/>
      <c r="UZY109" s="43"/>
      <c r="UZZ109" s="43"/>
      <c r="VAA109" s="43"/>
      <c r="VAB109" s="43"/>
      <c r="VAC109" s="43"/>
      <c r="VAD109" s="43"/>
      <c r="VAE109" s="43"/>
      <c r="VAF109" s="43"/>
      <c r="VAG109" s="43"/>
      <c r="VAH109" s="43"/>
      <c r="VAI109" s="43"/>
      <c r="VAJ109" s="43"/>
      <c r="VAK109" s="43"/>
      <c r="VAL109" s="43"/>
      <c r="VAM109" s="43"/>
      <c r="VAN109" s="43"/>
      <c r="VAO109" s="43"/>
      <c r="VAP109" s="43"/>
      <c r="VAQ109" s="43"/>
      <c r="VAR109" s="43"/>
      <c r="VAS109" s="43"/>
      <c r="VAT109" s="43"/>
      <c r="VAU109" s="43"/>
      <c r="VAV109" s="43"/>
      <c r="VAW109" s="43"/>
      <c r="VAX109" s="43"/>
      <c r="VAY109" s="43"/>
      <c r="VAZ109" s="43"/>
      <c r="VBA109" s="43"/>
      <c r="VBB109" s="43"/>
      <c r="VBC109" s="43"/>
      <c r="VBD109" s="43"/>
      <c r="VBE109" s="43"/>
      <c r="VBF109" s="43"/>
      <c r="VBG109" s="43"/>
      <c r="VBH109" s="43"/>
      <c r="VBI109" s="43"/>
      <c r="VBJ109" s="43"/>
      <c r="VBK109" s="43"/>
      <c r="VBL109" s="43"/>
      <c r="VBM109" s="43"/>
      <c r="VBN109" s="43"/>
      <c r="VBO109" s="43"/>
      <c r="VBP109" s="43"/>
      <c r="VBQ109" s="43"/>
      <c r="VBR109" s="43"/>
      <c r="VBS109" s="43"/>
      <c r="VBT109" s="43"/>
      <c r="VBU109" s="43"/>
      <c r="VBV109" s="43"/>
      <c r="VBW109" s="43"/>
      <c r="VBX109" s="43"/>
      <c r="VBY109" s="43"/>
      <c r="VBZ109" s="43"/>
      <c r="VCA109" s="43"/>
      <c r="VCB109" s="43"/>
      <c r="VCC109" s="43"/>
      <c r="VCD109" s="43"/>
      <c r="VCE109" s="43"/>
      <c r="VCF109" s="43"/>
      <c r="VCG109" s="43"/>
      <c r="VCH109" s="43"/>
      <c r="VCI109" s="43"/>
      <c r="VCJ109" s="43"/>
      <c r="VCK109" s="43"/>
      <c r="VCL109" s="43"/>
      <c r="VCM109" s="43"/>
      <c r="VCN109" s="43"/>
      <c r="VCO109" s="43"/>
      <c r="VCP109" s="43"/>
      <c r="VCQ109" s="43"/>
      <c r="VCR109" s="43"/>
      <c r="VCS109" s="43"/>
      <c r="VCT109" s="43"/>
      <c r="VCU109" s="43"/>
      <c r="VCV109" s="43"/>
      <c r="VCW109" s="43"/>
      <c r="VCX109" s="43"/>
      <c r="VCY109" s="43"/>
      <c r="VCZ109" s="43"/>
      <c r="VDA109" s="43"/>
      <c r="VDB109" s="43"/>
      <c r="VDC109" s="43"/>
      <c r="VDD109" s="43"/>
      <c r="VDE109" s="43"/>
      <c r="VDF109" s="43"/>
      <c r="VDG109" s="43"/>
      <c r="VDH109" s="43"/>
      <c r="VDI109" s="43"/>
      <c r="VDJ109" s="43"/>
      <c r="VDK109" s="43"/>
      <c r="VDL109" s="43"/>
      <c r="VDM109" s="43"/>
      <c r="VDN109" s="43"/>
      <c r="VDO109" s="43"/>
      <c r="VDP109" s="43"/>
      <c r="VDQ109" s="43"/>
      <c r="VDR109" s="43"/>
      <c r="VDS109" s="43"/>
      <c r="VDT109" s="43"/>
      <c r="VDU109" s="43"/>
      <c r="VDV109" s="43"/>
      <c r="VDW109" s="43"/>
      <c r="VDX109" s="43"/>
      <c r="VDY109" s="43"/>
      <c r="VDZ109" s="43"/>
      <c r="VEA109" s="43"/>
      <c r="VEB109" s="43"/>
      <c r="VEC109" s="43"/>
      <c r="VED109" s="43"/>
      <c r="VEE109" s="43"/>
      <c r="VEF109" s="43"/>
      <c r="VEG109" s="43"/>
      <c r="VEH109" s="43"/>
      <c r="VEI109" s="43"/>
      <c r="VEJ109" s="43"/>
      <c r="VEK109" s="43"/>
      <c r="VEL109" s="43"/>
      <c r="VEM109" s="43"/>
      <c r="VEN109" s="43"/>
      <c r="VEO109" s="43"/>
      <c r="VEP109" s="43"/>
      <c r="VEQ109" s="43"/>
      <c r="VER109" s="43"/>
      <c r="VES109" s="43"/>
      <c r="VET109" s="43"/>
      <c r="VEU109" s="43"/>
      <c r="VEV109" s="43"/>
      <c r="VEW109" s="43"/>
      <c r="VEX109" s="43"/>
      <c r="VEY109" s="43"/>
      <c r="VEZ109" s="43"/>
      <c r="VFA109" s="43"/>
      <c r="VFB109" s="43"/>
      <c r="VFC109" s="43"/>
      <c r="VFD109" s="43"/>
      <c r="VFE109" s="43"/>
      <c r="VFF109" s="43"/>
      <c r="VFG109" s="43"/>
      <c r="VFH109" s="43"/>
      <c r="VFI109" s="43"/>
      <c r="VFJ109" s="43"/>
      <c r="VFK109" s="43"/>
      <c r="VFL109" s="43"/>
      <c r="VFM109" s="43"/>
      <c r="VFN109" s="43"/>
      <c r="VFO109" s="43"/>
      <c r="VFP109" s="43"/>
      <c r="VFQ109" s="43"/>
      <c r="VFR109" s="43"/>
      <c r="VFS109" s="43"/>
      <c r="VFT109" s="43"/>
      <c r="VFU109" s="43"/>
      <c r="VFV109" s="43"/>
      <c r="VFW109" s="43"/>
      <c r="VFX109" s="43"/>
      <c r="VFY109" s="43"/>
      <c r="VFZ109" s="43"/>
      <c r="VGA109" s="43"/>
      <c r="VGB109" s="43"/>
      <c r="VGC109" s="43"/>
      <c r="VGD109" s="43"/>
      <c r="VGE109" s="43"/>
      <c r="VGF109" s="43"/>
      <c r="VGG109" s="43"/>
      <c r="VGH109" s="43"/>
      <c r="VGI109" s="43"/>
      <c r="VGJ109" s="43"/>
      <c r="VGK109" s="43"/>
      <c r="VGL109" s="43"/>
      <c r="VGM109" s="43"/>
      <c r="VGN109" s="43"/>
      <c r="VGO109" s="43"/>
      <c r="VGP109" s="43"/>
      <c r="VGQ109" s="43"/>
      <c r="VGR109" s="43"/>
      <c r="VGS109" s="43"/>
      <c r="VGT109" s="43"/>
      <c r="VGU109" s="43"/>
      <c r="VGV109" s="43"/>
      <c r="VGW109" s="43"/>
      <c r="VGX109" s="43"/>
      <c r="VGY109" s="43"/>
      <c r="VGZ109" s="43"/>
      <c r="VHA109" s="43"/>
      <c r="VHB109" s="43"/>
      <c r="VHC109" s="43"/>
      <c r="VHD109" s="43"/>
      <c r="VHE109" s="43"/>
      <c r="VHF109" s="43"/>
      <c r="VHG109" s="43"/>
      <c r="VHH109" s="43"/>
      <c r="VHI109" s="43"/>
      <c r="VHJ109" s="43"/>
      <c r="VHK109" s="43"/>
      <c r="VHL109" s="43"/>
      <c r="VHM109" s="43"/>
      <c r="VHN109" s="43"/>
      <c r="VHO109" s="43"/>
      <c r="VHP109" s="43"/>
      <c r="VHQ109" s="43"/>
      <c r="VHR109" s="43"/>
      <c r="VHS109" s="43"/>
      <c r="VHT109" s="43"/>
      <c r="VHU109" s="43"/>
      <c r="VHV109" s="43"/>
      <c r="VHW109" s="43"/>
      <c r="VHX109" s="43"/>
      <c r="VHY109" s="43"/>
      <c r="VHZ109" s="43"/>
      <c r="VIA109" s="43"/>
      <c r="VIB109" s="43"/>
      <c r="VIC109" s="43"/>
      <c r="VID109" s="43"/>
      <c r="VIE109" s="43"/>
      <c r="VIF109" s="43"/>
      <c r="VIG109" s="43"/>
      <c r="VIH109" s="43"/>
      <c r="VII109" s="43"/>
      <c r="VIJ109" s="43"/>
      <c r="VIK109" s="43"/>
      <c r="VIL109" s="43"/>
      <c r="VIM109" s="43"/>
      <c r="VIN109" s="43"/>
      <c r="VIO109" s="43"/>
      <c r="VIP109" s="43"/>
      <c r="VIQ109" s="43"/>
      <c r="VIR109" s="43"/>
      <c r="VIS109" s="43"/>
      <c r="VIT109" s="43"/>
      <c r="VIU109" s="43"/>
      <c r="VIV109" s="43"/>
      <c r="VIW109" s="43"/>
      <c r="VIX109" s="43"/>
      <c r="VIY109" s="43"/>
      <c r="VIZ109" s="43"/>
      <c r="VJA109" s="43"/>
      <c r="VJB109" s="43"/>
      <c r="VJC109" s="43"/>
      <c r="VJD109" s="43"/>
      <c r="VJE109" s="43"/>
      <c r="VJF109" s="43"/>
      <c r="VJG109" s="43"/>
      <c r="VJH109" s="43"/>
      <c r="VJI109" s="43"/>
      <c r="VJJ109" s="43"/>
      <c r="VJK109" s="43"/>
      <c r="VJL109" s="43"/>
      <c r="VJM109" s="43"/>
      <c r="VJN109" s="43"/>
      <c r="VJO109" s="43"/>
      <c r="VJP109" s="43"/>
      <c r="VJQ109" s="43"/>
      <c r="VJR109" s="43"/>
      <c r="VJS109" s="43"/>
      <c r="VJT109" s="43"/>
      <c r="VJU109" s="43"/>
      <c r="VJV109" s="43"/>
      <c r="VJW109" s="43"/>
      <c r="VJX109" s="43"/>
      <c r="VJY109" s="43"/>
      <c r="VJZ109" s="43"/>
      <c r="VKA109" s="43"/>
      <c r="VKB109" s="43"/>
      <c r="VKC109" s="43"/>
      <c r="VKD109" s="43"/>
      <c r="VKE109" s="43"/>
      <c r="VKF109" s="43"/>
      <c r="VKG109" s="43"/>
      <c r="VKH109" s="43"/>
      <c r="VKI109" s="43"/>
      <c r="VKJ109" s="43"/>
      <c r="VKK109" s="43"/>
      <c r="VKL109" s="43"/>
      <c r="VKM109" s="43"/>
      <c r="VKN109" s="43"/>
      <c r="VKO109" s="43"/>
      <c r="VKP109" s="43"/>
      <c r="VKQ109" s="43"/>
      <c r="VKR109" s="43"/>
      <c r="VKS109" s="43"/>
      <c r="VKT109" s="43"/>
      <c r="VKU109" s="43"/>
      <c r="VKV109" s="43"/>
      <c r="VKW109" s="43"/>
      <c r="VKX109" s="43"/>
      <c r="VKY109" s="43"/>
      <c r="VKZ109" s="43"/>
      <c r="VLA109" s="43"/>
      <c r="VLB109" s="43"/>
      <c r="VLC109" s="43"/>
      <c r="VLD109" s="43"/>
      <c r="VLE109" s="43"/>
      <c r="VLF109" s="43"/>
      <c r="VLG109" s="43"/>
      <c r="VLH109" s="43"/>
      <c r="VLI109" s="43"/>
      <c r="VLJ109" s="43"/>
      <c r="VLK109" s="43"/>
      <c r="VLL109" s="43"/>
      <c r="VLM109" s="43"/>
      <c r="VLN109" s="43"/>
      <c r="VLO109" s="43"/>
      <c r="VLP109" s="43"/>
      <c r="VLQ109" s="43"/>
      <c r="VLR109" s="43"/>
      <c r="VLS109" s="43"/>
      <c r="VLT109" s="43"/>
      <c r="VLU109" s="43"/>
      <c r="VLV109" s="43"/>
      <c r="VLW109" s="43"/>
      <c r="VLX109" s="43"/>
      <c r="VLY109" s="43"/>
      <c r="VLZ109" s="43"/>
      <c r="VMA109" s="43"/>
      <c r="VMB109" s="43"/>
      <c r="VMC109" s="43"/>
      <c r="VMD109" s="43"/>
      <c r="VME109" s="43"/>
      <c r="VMF109" s="43"/>
      <c r="VMG109" s="43"/>
      <c r="VMH109" s="43"/>
      <c r="VMI109" s="43"/>
      <c r="VMJ109" s="43"/>
      <c r="VMK109" s="43"/>
      <c r="VML109" s="43"/>
      <c r="VMM109" s="43"/>
      <c r="VMN109" s="43"/>
      <c r="VMO109" s="43"/>
      <c r="VMP109" s="43"/>
      <c r="VMQ109" s="43"/>
      <c r="VMR109" s="43"/>
      <c r="VMS109" s="43"/>
      <c r="VMT109" s="43"/>
      <c r="VMU109" s="43"/>
      <c r="VMV109" s="43"/>
      <c r="VMW109" s="43"/>
      <c r="VMX109" s="43"/>
      <c r="VMY109" s="43"/>
      <c r="VMZ109" s="43"/>
      <c r="VNA109" s="43"/>
      <c r="VNB109" s="43"/>
      <c r="VNC109" s="43"/>
      <c r="VND109" s="43"/>
      <c r="VNE109" s="43"/>
      <c r="VNF109" s="43"/>
      <c r="VNG109" s="43"/>
      <c r="VNH109" s="43"/>
      <c r="VNI109" s="43"/>
      <c r="VNJ109" s="43"/>
      <c r="VNK109" s="43"/>
      <c r="VNL109" s="43"/>
      <c r="VNM109" s="43"/>
      <c r="VNN109" s="43"/>
      <c r="VNO109" s="43"/>
      <c r="VNP109" s="43"/>
      <c r="VNQ109" s="43"/>
      <c r="VNR109" s="43"/>
      <c r="VNS109" s="43"/>
      <c r="VNT109" s="43"/>
      <c r="VNU109" s="43"/>
      <c r="VNV109" s="43"/>
      <c r="VNW109" s="43"/>
      <c r="VNX109" s="43"/>
      <c r="VNY109" s="43"/>
      <c r="VNZ109" s="43"/>
      <c r="VOA109" s="43"/>
      <c r="VOB109" s="43"/>
      <c r="VOC109" s="43"/>
      <c r="VOD109" s="43"/>
      <c r="VOE109" s="43"/>
      <c r="VOF109" s="43"/>
      <c r="VOG109" s="43"/>
      <c r="VOH109" s="43"/>
      <c r="VOI109" s="43"/>
      <c r="VOJ109" s="43"/>
      <c r="VOK109" s="43"/>
      <c r="VOL109" s="43"/>
      <c r="VOM109" s="43"/>
      <c r="VON109" s="43"/>
      <c r="VOO109" s="43"/>
      <c r="VOP109" s="43"/>
      <c r="VOQ109" s="43"/>
      <c r="VOR109" s="43"/>
      <c r="VOS109" s="43"/>
      <c r="VOT109" s="43"/>
      <c r="VOU109" s="43"/>
      <c r="VOV109" s="43"/>
      <c r="VOW109" s="43"/>
      <c r="VOX109" s="43"/>
      <c r="VOY109" s="43"/>
      <c r="VOZ109" s="43"/>
      <c r="VPA109" s="43"/>
      <c r="VPB109" s="43"/>
      <c r="VPC109" s="43"/>
      <c r="VPD109" s="43"/>
      <c r="VPE109" s="43"/>
      <c r="VPF109" s="43"/>
      <c r="VPG109" s="43"/>
      <c r="VPH109" s="43"/>
      <c r="VPI109" s="43"/>
      <c r="VPJ109" s="43"/>
      <c r="VPK109" s="43"/>
      <c r="VPL109" s="43"/>
      <c r="VPM109" s="43"/>
      <c r="VPN109" s="43"/>
      <c r="VPO109" s="43"/>
      <c r="VPP109" s="43"/>
      <c r="VPQ109" s="43"/>
      <c r="VPR109" s="43"/>
      <c r="VPS109" s="43"/>
      <c r="VPT109" s="43"/>
      <c r="VPU109" s="43"/>
      <c r="VPV109" s="43"/>
      <c r="VPW109" s="43"/>
      <c r="VPX109" s="43"/>
      <c r="VPY109" s="43"/>
      <c r="VPZ109" s="43"/>
      <c r="VQA109" s="43"/>
      <c r="VQB109" s="43"/>
      <c r="VQC109" s="43"/>
      <c r="VQD109" s="43"/>
      <c r="VQE109" s="43"/>
      <c r="VQF109" s="43"/>
      <c r="VQG109" s="43"/>
      <c r="VQH109" s="43"/>
      <c r="VQI109" s="43"/>
      <c r="VQJ109" s="43"/>
      <c r="VQK109" s="43"/>
      <c r="VQL109" s="43"/>
      <c r="VQM109" s="43"/>
      <c r="VQN109" s="43"/>
      <c r="VQO109" s="43"/>
      <c r="VQP109" s="43"/>
      <c r="VQQ109" s="43"/>
      <c r="VQR109" s="43"/>
      <c r="VQS109" s="43"/>
      <c r="VQT109" s="43"/>
      <c r="VQU109" s="43"/>
      <c r="VQV109" s="43"/>
      <c r="VQW109" s="43"/>
      <c r="VQX109" s="43"/>
      <c r="VQY109" s="43"/>
      <c r="VQZ109" s="43"/>
      <c r="VRA109" s="43"/>
      <c r="VRB109" s="43"/>
      <c r="VRC109" s="43"/>
      <c r="VRD109" s="43"/>
      <c r="VRE109" s="43"/>
      <c r="VRF109" s="43"/>
      <c r="VRG109" s="43"/>
      <c r="VRH109" s="43"/>
      <c r="VRI109" s="43"/>
      <c r="VRJ109" s="43"/>
      <c r="VRK109" s="43"/>
      <c r="VRL109" s="43"/>
      <c r="VRM109" s="43"/>
      <c r="VRN109" s="43"/>
      <c r="VRO109" s="43"/>
      <c r="VRP109" s="43"/>
      <c r="VRQ109" s="43"/>
      <c r="VRR109" s="43"/>
      <c r="VRS109" s="43"/>
      <c r="VRT109" s="43"/>
      <c r="VRU109" s="43"/>
      <c r="VRV109" s="43"/>
      <c r="VRW109" s="43"/>
      <c r="VRX109" s="43"/>
      <c r="VRY109" s="43"/>
      <c r="VRZ109" s="43"/>
      <c r="VSA109" s="43"/>
      <c r="VSB109" s="43"/>
      <c r="VSC109" s="43"/>
      <c r="VSD109" s="43"/>
      <c r="VSE109" s="43"/>
      <c r="VSF109" s="43"/>
      <c r="VSG109" s="43"/>
      <c r="VSH109" s="43"/>
      <c r="VSI109" s="43"/>
      <c r="VSJ109" s="43"/>
      <c r="VSK109" s="43"/>
      <c r="VSL109" s="43"/>
      <c r="VSM109" s="43"/>
      <c r="VSN109" s="43"/>
      <c r="VSO109" s="43"/>
      <c r="VSP109" s="43"/>
      <c r="VSQ109" s="43"/>
      <c r="VSR109" s="43"/>
      <c r="VSS109" s="43"/>
      <c r="VST109" s="43"/>
      <c r="VSU109" s="43"/>
      <c r="VSV109" s="43"/>
      <c r="VSW109" s="43"/>
      <c r="VSX109" s="43"/>
      <c r="VSY109" s="43"/>
      <c r="VSZ109" s="43"/>
      <c r="VTA109" s="43"/>
      <c r="VTB109" s="43"/>
      <c r="VTC109" s="43"/>
      <c r="VTD109" s="43"/>
      <c r="VTE109" s="43"/>
      <c r="VTF109" s="43"/>
      <c r="VTG109" s="43"/>
      <c r="VTH109" s="43"/>
      <c r="VTI109" s="43"/>
      <c r="VTJ109" s="43"/>
      <c r="VTK109" s="43"/>
      <c r="VTL109" s="43"/>
      <c r="VTM109" s="43"/>
      <c r="VTN109" s="43"/>
      <c r="VTO109" s="43"/>
      <c r="VTP109" s="43"/>
      <c r="VTQ109" s="43"/>
      <c r="VTR109" s="43"/>
      <c r="VTS109" s="43"/>
      <c r="VTT109" s="43"/>
      <c r="VTU109" s="43"/>
      <c r="VTV109" s="43"/>
      <c r="VTW109" s="43"/>
      <c r="VTX109" s="43"/>
      <c r="VTY109" s="43"/>
      <c r="VTZ109" s="43"/>
      <c r="VUA109" s="43"/>
      <c r="VUB109" s="43"/>
      <c r="VUC109" s="43"/>
      <c r="VUD109" s="43"/>
      <c r="VUE109" s="43"/>
      <c r="VUF109" s="43"/>
      <c r="VUG109" s="43"/>
      <c r="VUH109" s="43"/>
      <c r="VUI109" s="43"/>
      <c r="VUJ109" s="43"/>
      <c r="VUK109" s="43"/>
      <c r="VUL109" s="43"/>
      <c r="VUM109" s="43"/>
      <c r="VUN109" s="43"/>
      <c r="VUO109" s="43"/>
      <c r="VUP109" s="43"/>
      <c r="VUQ109" s="43"/>
      <c r="VUR109" s="43"/>
      <c r="VUS109" s="43"/>
      <c r="VUT109" s="43"/>
      <c r="VUU109" s="43"/>
      <c r="VUV109" s="43"/>
      <c r="VUW109" s="43"/>
      <c r="VUX109" s="43"/>
      <c r="VUY109" s="43"/>
      <c r="VUZ109" s="43"/>
      <c r="VVA109" s="43"/>
      <c r="VVB109" s="43"/>
      <c r="VVC109" s="43"/>
      <c r="VVD109" s="43"/>
      <c r="VVE109" s="43"/>
      <c r="VVF109" s="43"/>
      <c r="VVG109" s="43"/>
      <c r="VVH109" s="43"/>
      <c r="VVI109" s="43"/>
      <c r="VVJ109" s="43"/>
      <c r="VVK109" s="43"/>
      <c r="VVL109" s="43"/>
      <c r="VVM109" s="43"/>
      <c r="VVN109" s="43"/>
      <c r="VVO109" s="43"/>
      <c r="VVP109" s="43"/>
      <c r="VVQ109" s="43"/>
      <c r="VVR109" s="43"/>
      <c r="VVS109" s="43"/>
      <c r="VVT109" s="43"/>
      <c r="VVU109" s="43"/>
      <c r="VVV109" s="43"/>
      <c r="VVW109" s="43"/>
      <c r="VVX109" s="43"/>
      <c r="VVY109" s="43"/>
      <c r="VVZ109" s="43"/>
      <c r="VWA109" s="43"/>
      <c r="VWB109" s="43"/>
      <c r="VWC109" s="43"/>
      <c r="VWD109" s="43"/>
      <c r="VWE109" s="43"/>
      <c r="VWF109" s="43"/>
      <c r="VWG109" s="43"/>
      <c r="VWH109" s="43"/>
      <c r="VWI109" s="43"/>
      <c r="VWJ109" s="43"/>
      <c r="VWK109" s="43"/>
      <c r="VWL109" s="43"/>
      <c r="VWM109" s="43"/>
      <c r="VWN109" s="43"/>
      <c r="VWO109" s="43"/>
      <c r="VWP109" s="43"/>
      <c r="VWQ109" s="43"/>
      <c r="VWR109" s="43"/>
      <c r="VWS109" s="43"/>
      <c r="VWT109" s="43"/>
      <c r="VWU109" s="43"/>
      <c r="VWV109" s="43"/>
      <c r="VWW109" s="43"/>
      <c r="VWX109" s="43"/>
      <c r="VWY109" s="43"/>
      <c r="VWZ109" s="43"/>
      <c r="VXA109" s="43"/>
      <c r="VXB109" s="43"/>
      <c r="VXC109" s="43"/>
      <c r="VXD109" s="43"/>
      <c r="VXE109" s="43"/>
      <c r="VXF109" s="43"/>
      <c r="VXG109" s="43"/>
      <c r="VXH109" s="43"/>
      <c r="VXI109" s="43"/>
      <c r="VXJ109" s="43"/>
      <c r="VXK109" s="43"/>
      <c r="VXL109" s="43"/>
      <c r="VXM109" s="43"/>
      <c r="VXN109" s="43"/>
      <c r="VXO109" s="43"/>
      <c r="VXP109" s="43"/>
      <c r="VXQ109" s="43"/>
      <c r="VXR109" s="43"/>
      <c r="VXS109" s="43"/>
      <c r="VXT109" s="43"/>
      <c r="VXU109" s="43"/>
      <c r="VXV109" s="43"/>
      <c r="VXW109" s="43"/>
      <c r="VXX109" s="43"/>
      <c r="VXY109" s="43"/>
      <c r="VXZ109" s="43"/>
      <c r="VYA109" s="43"/>
      <c r="VYB109" s="43"/>
      <c r="VYC109" s="43"/>
      <c r="VYD109" s="43"/>
      <c r="VYE109" s="43"/>
      <c r="VYF109" s="43"/>
      <c r="VYG109" s="43"/>
      <c r="VYH109" s="43"/>
      <c r="VYI109" s="43"/>
      <c r="VYJ109" s="43"/>
      <c r="VYK109" s="43"/>
      <c r="VYL109" s="43"/>
      <c r="VYM109" s="43"/>
      <c r="VYN109" s="43"/>
      <c r="VYO109" s="43"/>
      <c r="VYP109" s="43"/>
      <c r="VYQ109" s="43"/>
      <c r="VYR109" s="43"/>
      <c r="VYS109" s="43"/>
      <c r="VYT109" s="43"/>
      <c r="VYU109" s="43"/>
      <c r="VYV109" s="43"/>
      <c r="VYW109" s="43"/>
      <c r="VYX109" s="43"/>
      <c r="VYY109" s="43"/>
      <c r="VYZ109" s="43"/>
      <c r="VZA109" s="43"/>
      <c r="VZB109" s="43"/>
      <c r="VZC109" s="43"/>
      <c r="VZD109" s="43"/>
      <c r="VZE109" s="43"/>
      <c r="VZF109" s="43"/>
      <c r="VZG109" s="43"/>
      <c r="VZH109" s="43"/>
      <c r="VZI109" s="43"/>
      <c r="VZJ109" s="43"/>
      <c r="VZK109" s="43"/>
      <c r="VZL109" s="43"/>
      <c r="VZM109" s="43"/>
      <c r="VZN109" s="43"/>
      <c r="VZO109" s="43"/>
      <c r="VZP109" s="43"/>
      <c r="VZQ109" s="43"/>
      <c r="VZR109" s="43"/>
      <c r="VZS109" s="43"/>
      <c r="VZT109" s="43"/>
      <c r="VZU109" s="43"/>
      <c r="VZV109" s="43"/>
      <c r="VZW109" s="43"/>
      <c r="VZX109" s="43"/>
      <c r="VZY109" s="43"/>
      <c r="VZZ109" s="43"/>
      <c r="WAA109" s="43"/>
      <c r="WAB109" s="43"/>
      <c r="WAC109" s="43"/>
      <c r="WAD109" s="43"/>
      <c r="WAE109" s="43"/>
      <c r="WAF109" s="43"/>
      <c r="WAG109" s="43"/>
      <c r="WAH109" s="43"/>
      <c r="WAI109" s="43"/>
      <c r="WAJ109" s="43"/>
      <c r="WAK109" s="43"/>
      <c r="WAL109" s="43"/>
      <c r="WAM109" s="43"/>
      <c r="WAN109" s="43"/>
      <c r="WAO109" s="43"/>
      <c r="WAP109" s="43"/>
      <c r="WAQ109" s="43"/>
      <c r="WAR109" s="43"/>
      <c r="WAS109" s="43"/>
      <c r="WAT109" s="43"/>
      <c r="WAU109" s="43"/>
      <c r="WAV109" s="43"/>
      <c r="WAW109" s="43"/>
      <c r="WAX109" s="43"/>
      <c r="WAY109" s="43"/>
      <c r="WAZ109" s="43"/>
      <c r="WBA109" s="43"/>
      <c r="WBB109" s="43"/>
      <c r="WBC109" s="43"/>
      <c r="WBD109" s="43"/>
      <c r="WBE109" s="43"/>
      <c r="WBF109" s="43"/>
      <c r="WBG109" s="43"/>
      <c r="WBH109" s="43"/>
      <c r="WBI109" s="43"/>
      <c r="WBJ109" s="43"/>
      <c r="WBK109" s="43"/>
      <c r="WBL109" s="43"/>
      <c r="WBM109" s="43"/>
      <c r="WBN109" s="43"/>
      <c r="WBO109" s="43"/>
      <c r="WBP109" s="43"/>
      <c r="WBQ109" s="43"/>
      <c r="WBR109" s="43"/>
      <c r="WBS109" s="43"/>
      <c r="WBT109" s="43"/>
      <c r="WBU109" s="43"/>
      <c r="WBV109" s="43"/>
      <c r="WBW109" s="43"/>
      <c r="WBX109" s="43"/>
      <c r="WBY109" s="43"/>
      <c r="WBZ109" s="43"/>
      <c r="WCA109" s="43"/>
      <c r="WCB109" s="43"/>
      <c r="WCC109" s="43"/>
      <c r="WCD109" s="43"/>
      <c r="WCE109" s="43"/>
      <c r="WCF109" s="43"/>
      <c r="WCG109" s="43"/>
      <c r="WCH109" s="43"/>
      <c r="WCI109" s="43"/>
      <c r="WCJ109" s="43"/>
      <c r="WCK109" s="43"/>
      <c r="WCL109" s="43"/>
      <c r="WCM109" s="43"/>
      <c r="WCN109" s="43"/>
      <c r="WCO109" s="43"/>
      <c r="WCP109" s="43"/>
      <c r="WCQ109" s="43"/>
      <c r="WCR109" s="43"/>
      <c r="WCS109" s="43"/>
      <c r="WCT109" s="43"/>
      <c r="WCU109" s="43"/>
      <c r="WCV109" s="43"/>
      <c r="WCW109" s="43"/>
      <c r="WCX109" s="43"/>
      <c r="WCY109" s="43"/>
      <c r="WCZ109" s="43"/>
      <c r="WDA109" s="43"/>
      <c r="WDB109" s="43"/>
      <c r="WDC109" s="43"/>
      <c r="WDD109" s="43"/>
      <c r="WDE109" s="43"/>
      <c r="WDF109" s="43"/>
      <c r="WDG109" s="43"/>
      <c r="WDH109" s="43"/>
      <c r="WDI109" s="43"/>
      <c r="WDJ109" s="43"/>
      <c r="WDK109" s="43"/>
      <c r="WDL109" s="43"/>
      <c r="WDM109" s="43"/>
      <c r="WDN109" s="43"/>
      <c r="WDO109" s="43"/>
      <c r="WDP109" s="43"/>
      <c r="WDQ109" s="43"/>
      <c r="WDR109" s="43"/>
      <c r="WDS109" s="43"/>
      <c r="WDT109" s="43"/>
      <c r="WDU109" s="43"/>
      <c r="WDV109" s="43"/>
      <c r="WDW109" s="43"/>
      <c r="WDX109" s="43"/>
      <c r="WDY109" s="43"/>
      <c r="WDZ109" s="43"/>
      <c r="WEA109" s="43"/>
      <c r="WEB109" s="43"/>
      <c r="WEC109" s="43"/>
      <c r="WED109" s="43"/>
      <c r="WEE109" s="43"/>
      <c r="WEF109" s="43"/>
      <c r="WEG109" s="43"/>
      <c r="WEH109" s="43"/>
      <c r="WEI109" s="43"/>
      <c r="WEJ109" s="43"/>
      <c r="WEK109" s="43"/>
      <c r="WEL109" s="43"/>
      <c r="WEM109" s="43"/>
      <c r="WEN109" s="43"/>
      <c r="WEO109" s="43"/>
      <c r="WEP109" s="43"/>
      <c r="WEQ109" s="43"/>
      <c r="WER109" s="43"/>
      <c r="WES109" s="43"/>
      <c r="WET109" s="43"/>
      <c r="WEU109" s="43"/>
      <c r="WEV109" s="43"/>
      <c r="WEW109" s="43"/>
      <c r="WEX109" s="43"/>
      <c r="WEY109" s="43"/>
      <c r="WEZ109" s="43"/>
      <c r="WFA109" s="43"/>
      <c r="WFB109" s="43"/>
      <c r="WFC109" s="43"/>
      <c r="WFD109" s="43"/>
      <c r="WFE109" s="43"/>
      <c r="WFF109" s="43"/>
      <c r="WFG109" s="43"/>
      <c r="WFH109" s="43"/>
      <c r="WFI109" s="43"/>
      <c r="WFJ109" s="43"/>
      <c r="WFK109" s="43"/>
      <c r="WFL109" s="43"/>
      <c r="WFM109" s="43"/>
      <c r="WFN109" s="43"/>
      <c r="WFO109" s="43"/>
      <c r="WFP109" s="43"/>
      <c r="WFQ109" s="43"/>
      <c r="WFR109" s="43"/>
      <c r="WFS109" s="43"/>
      <c r="WFT109" s="43"/>
      <c r="WFU109" s="43"/>
      <c r="WFV109" s="43"/>
      <c r="WFW109" s="43"/>
      <c r="WFX109" s="43"/>
      <c r="WFY109" s="43"/>
      <c r="WFZ109" s="43"/>
      <c r="WGA109" s="43"/>
      <c r="WGB109" s="43"/>
      <c r="WGC109" s="43"/>
      <c r="WGD109" s="43"/>
      <c r="WGE109" s="43"/>
      <c r="WGF109" s="43"/>
      <c r="WGG109" s="43"/>
      <c r="WGH109" s="43"/>
      <c r="WGI109" s="43"/>
      <c r="WGJ109" s="43"/>
      <c r="WGK109" s="43"/>
      <c r="WGL109" s="43"/>
      <c r="WGM109" s="43"/>
      <c r="WGN109" s="43"/>
      <c r="WGO109" s="43"/>
      <c r="WGP109" s="43"/>
      <c r="WGQ109" s="43"/>
      <c r="WGR109" s="43"/>
      <c r="WGS109" s="43"/>
      <c r="WGT109" s="43"/>
      <c r="WGU109" s="43"/>
      <c r="WGV109" s="43"/>
      <c r="WGW109" s="43"/>
      <c r="WGX109" s="43"/>
      <c r="WGY109" s="43"/>
      <c r="WGZ109" s="43"/>
      <c r="WHA109" s="43"/>
      <c r="WHB109" s="43"/>
      <c r="WHC109" s="43"/>
      <c r="WHD109" s="43"/>
      <c r="WHE109" s="43"/>
      <c r="WHF109" s="43"/>
      <c r="WHG109" s="43"/>
      <c r="WHH109" s="43"/>
      <c r="WHI109" s="43"/>
      <c r="WHJ109" s="43"/>
      <c r="WHK109" s="43"/>
      <c r="WHL109" s="43"/>
      <c r="WHM109" s="43"/>
      <c r="WHN109" s="43"/>
      <c r="WHO109" s="43"/>
      <c r="WHP109" s="43"/>
      <c r="WHQ109" s="43"/>
      <c r="WHR109" s="43"/>
      <c r="WHS109" s="43"/>
      <c r="WHT109" s="43"/>
      <c r="WHU109" s="43"/>
      <c r="WHV109" s="43"/>
      <c r="WHW109" s="43"/>
      <c r="WHX109" s="43"/>
      <c r="WHY109" s="43"/>
      <c r="WHZ109" s="43"/>
      <c r="WIA109" s="43"/>
      <c r="WIB109" s="43"/>
      <c r="WIC109" s="43"/>
      <c r="WID109" s="43"/>
      <c r="WIE109" s="43"/>
      <c r="WIF109" s="43"/>
      <c r="WIG109" s="43"/>
      <c r="WIH109" s="43"/>
      <c r="WII109" s="43"/>
      <c r="WIJ109" s="43"/>
      <c r="WIK109" s="43"/>
      <c r="WIL109" s="43"/>
      <c r="WIM109" s="43"/>
      <c r="WIN109" s="43"/>
      <c r="WIO109" s="43"/>
      <c r="WIP109" s="43"/>
      <c r="WIQ109" s="43"/>
      <c r="WIR109" s="43"/>
      <c r="WIS109" s="43"/>
      <c r="WIT109" s="43"/>
      <c r="WIU109" s="43"/>
      <c r="WIV109" s="43"/>
      <c r="WIW109" s="43"/>
      <c r="WIX109" s="43"/>
      <c r="WIY109" s="43"/>
      <c r="WIZ109" s="43"/>
      <c r="WJA109" s="43"/>
      <c r="WJB109" s="43"/>
      <c r="WJC109" s="43"/>
      <c r="WJD109" s="43"/>
      <c r="WJE109" s="43"/>
      <c r="WJF109" s="43"/>
      <c r="WJG109" s="43"/>
      <c r="WJH109" s="43"/>
      <c r="WJI109" s="43"/>
      <c r="WJJ109" s="43"/>
      <c r="WJK109" s="43"/>
      <c r="WJL109" s="43"/>
      <c r="WJM109" s="43"/>
      <c r="WJN109" s="43"/>
      <c r="WJO109" s="43"/>
      <c r="WJP109" s="43"/>
      <c r="WJQ109" s="43"/>
      <c r="WJR109" s="43"/>
      <c r="WJS109" s="43"/>
      <c r="WJT109" s="43"/>
      <c r="WJU109" s="43"/>
      <c r="WJV109" s="43"/>
      <c r="WJW109" s="43"/>
      <c r="WJX109" s="43"/>
      <c r="WJY109" s="43"/>
      <c r="WJZ109" s="43"/>
      <c r="WKA109" s="43"/>
      <c r="WKB109" s="43"/>
      <c r="WKC109" s="43"/>
      <c r="WKD109" s="43"/>
      <c r="WKE109" s="43"/>
      <c r="WKF109" s="43"/>
      <c r="WKG109" s="43"/>
      <c r="WKH109" s="43"/>
      <c r="WKI109" s="43"/>
      <c r="WKJ109" s="43"/>
      <c r="WKK109" s="43"/>
      <c r="WKL109" s="43"/>
      <c r="WKM109" s="43"/>
      <c r="WKN109" s="43"/>
      <c r="WKO109" s="43"/>
      <c r="WKP109" s="43"/>
      <c r="WKQ109" s="43"/>
      <c r="WKR109" s="43"/>
      <c r="WKS109" s="43"/>
      <c r="WKT109" s="43"/>
      <c r="WKU109" s="43"/>
      <c r="WKV109" s="43"/>
      <c r="WKW109" s="43"/>
      <c r="WKX109" s="43"/>
      <c r="WKY109" s="43"/>
      <c r="WKZ109" s="43"/>
      <c r="WLA109" s="43"/>
      <c r="WLB109" s="43"/>
      <c r="WLC109" s="43"/>
      <c r="WLD109" s="43"/>
      <c r="WLE109" s="43"/>
      <c r="WLF109" s="43"/>
      <c r="WLG109" s="43"/>
      <c r="WLH109" s="43"/>
      <c r="WLI109" s="43"/>
      <c r="WLJ109" s="43"/>
      <c r="WLK109" s="43"/>
      <c r="WLL109" s="43"/>
      <c r="WLM109" s="43"/>
      <c r="WLN109" s="43"/>
      <c r="WLO109" s="43"/>
      <c r="WLP109" s="43"/>
      <c r="WLQ109" s="43"/>
      <c r="WLR109" s="43"/>
      <c r="WLS109" s="43"/>
      <c r="WLT109" s="43"/>
      <c r="WLU109" s="43"/>
      <c r="WLV109" s="43"/>
      <c r="WLW109" s="43"/>
      <c r="WLX109" s="43"/>
      <c r="WLY109" s="43"/>
      <c r="WLZ109" s="43"/>
      <c r="WMA109" s="43"/>
      <c r="WMB109" s="43"/>
      <c r="WMC109" s="43"/>
      <c r="WMD109" s="43"/>
      <c r="WME109" s="43"/>
      <c r="WMF109" s="43"/>
      <c r="WMG109" s="43"/>
      <c r="WMH109" s="43"/>
      <c r="WMI109" s="43"/>
      <c r="WMJ109" s="43"/>
      <c r="WMK109" s="43"/>
      <c r="WML109" s="43"/>
      <c r="WMM109" s="43"/>
      <c r="WMN109" s="43"/>
      <c r="WMO109" s="43"/>
      <c r="WMP109" s="43"/>
      <c r="WMQ109" s="43"/>
      <c r="WMR109" s="43"/>
      <c r="WMS109" s="43"/>
      <c r="WMT109" s="43"/>
      <c r="WMU109" s="43"/>
      <c r="WMV109" s="43"/>
      <c r="WMW109" s="43"/>
      <c r="WMX109" s="43"/>
      <c r="WMY109" s="43"/>
      <c r="WMZ109" s="43"/>
      <c r="WNA109" s="43"/>
      <c r="WNB109" s="43"/>
      <c r="WNC109" s="43"/>
      <c r="WND109" s="43"/>
      <c r="WNE109" s="43"/>
      <c r="WNF109" s="43"/>
      <c r="WNG109" s="43"/>
      <c r="WNH109" s="43"/>
      <c r="WNI109" s="43"/>
      <c r="WNJ109" s="43"/>
      <c r="WNK109" s="43"/>
      <c r="WNL109" s="43"/>
      <c r="WNM109" s="43"/>
      <c r="WNN109" s="43"/>
      <c r="WNO109" s="43"/>
      <c r="WNP109" s="43"/>
      <c r="WNQ109" s="43"/>
      <c r="WNR109" s="43"/>
      <c r="WNS109" s="43"/>
      <c r="WNT109" s="43"/>
      <c r="WNU109" s="43"/>
      <c r="WNV109" s="43"/>
      <c r="WNW109" s="43"/>
      <c r="WNX109" s="43"/>
      <c r="WNY109" s="43"/>
      <c r="WNZ109" s="43"/>
      <c r="WOA109" s="43"/>
      <c r="WOB109" s="43"/>
      <c r="WOC109" s="43"/>
      <c r="WOD109" s="43"/>
      <c r="WOE109" s="43"/>
      <c r="WOF109" s="43"/>
      <c r="WOG109" s="43"/>
      <c r="WOH109" s="43"/>
      <c r="WOI109" s="43"/>
      <c r="WOJ109" s="43"/>
      <c r="WOK109" s="43"/>
      <c r="WOL109" s="43"/>
      <c r="WOM109" s="43"/>
      <c r="WON109" s="43"/>
      <c r="WOO109" s="43"/>
      <c r="WOP109" s="43"/>
      <c r="WOQ109" s="43"/>
      <c r="WOR109" s="43"/>
      <c r="WOS109" s="43"/>
      <c r="WOT109" s="43"/>
      <c r="WOU109" s="43"/>
      <c r="WOV109" s="43"/>
      <c r="WOW109" s="43"/>
      <c r="WOX109" s="43"/>
      <c r="WOY109" s="43"/>
      <c r="WOZ109" s="43"/>
      <c r="WPA109" s="43"/>
      <c r="WPB109" s="43"/>
      <c r="WPC109" s="43"/>
      <c r="WPD109" s="43"/>
      <c r="WPE109" s="43"/>
      <c r="WPF109" s="43"/>
      <c r="WPG109" s="43"/>
      <c r="WPH109" s="43"/>
      <c r="WPI109" s="43"/>
      <c r="WPJ109" s="43"/>
      <c r="WPK109" s="43"/>
      <c r="WPL109" s="43"/>
      <c r="WPM109" s="43"/>
      <c r="WPN109" s="43"/>
      <c r="WPO109" s="43"/>
      <c r="WPP109" s="43"/>
      <c r="WPQ109" s="43"/>
      <c r="WPR109" s="43"/>
      <c r="WPS109" s="43"/>
      <c r="WPT109" s="43"/>
      <c r="WPU109" s="43"/>
      <c r="WPV109" s="43"/>
      <c r="WPW109" s="43"/>
      <c r="WPX109" s="43"/>
      <c r="WPY109" s="43"/>
      <c r="WPZ109" s="43"/>
      <c r="WQA109" s="43"/>
      <c r="WQB109" s="43"/>
      <c r="WQC109" s="43"/>
      <c r="WQD109" s="43"/>
      <c r="WQE109" s="43"/>
      <c r="WQF109" s="43"/>
      <c r="WQG109" s="43"/>
      <c r="WQH109" s="43"/>
      <c r="WQI109" s="43"/>
      <c r="WQJ109" s="43"/>
      <c r="WQK109" s="43"/>
      <c r="WQL109" s="43"/>
      <c r="WQM109" s="43"/>
      <c r="WQN109" s="43"/>
      <c r="WQO109" s="43"/>
      <c r="WQP109" s="43"/>
      <c r="WQQ109" s="43"/>
      <c r="WQR109" s="43"/>
      <c r="WQS109" s="43"/>
      <c r="WQT109" s="43"/>
      <c r="WQU109" s="43"/>
      <c r="WQV109" s="43"/>
      <c r="WQW109" s="43"/>
      <c r="WQX109" s="43"/>
      <c r="WQY109" s="43"/>
      <c r="WQZ109" s="43"/>
      <c r="WRA109" s="43"/>
      <c r="WRB109" s="43"/>
      <c r="WRC109" s="43"/>
      <c r="WRD109" s="43"/>
      <c r="WRE109" s="43"/>
      <c r="WRF109" s="43"/>
      <c r="WRG109" s="43"/>
      <c r="WRH109" s="43"/>
      <c r="WRI109" s="43"/>
      <c r="WRJ109" s="43"/>
      <c r="WRK109" s="43"/>
      <c r="WRL109" s="43"/>
      <c r="WRM109" s="43"/>
      <c r="WRN109" s="43"/>
      <c r="WRO109" s="43"/>
      <c r="WRP109" s="43"/>
      <c r="WRQ109" s="43"/>
      <c r="WRR109" s="43"/>
      <c r="WRS109" s="43"/>
      <c r="WRT109" s="43"/>
      <c r="WRU109" s="43"/>
      <c r="WRV109" s="43"/>
      <c r="WRW109" s="43"/>
      <c r="WRX109" s="43"/>
      <c r="WRY109" s="43"/>
      <c r="WRZ109" s="43"/>
      <c r="WSA109" s="43"/>
      <c r="WSB109" s="43"/>
      <c r="WSC109" s="43"/>
      <c r="WSD109" s="43"/>
      <c r="WSE109" s="43"/>
      <c r="WSF109" s="43"/>
      <c r="WSG109" s="43"/>
      <c r="WSH109" s="43"/>
      <c r="WSI109" s="43"/>
      <c r="WSJ109" s="43"/>
      <c r="WSK109" s="43"/>
      <c r="WSL109" s="43"/>
      <c r="WSM109" s="43"/>
      <c r="WSN109" s="43"/>
      <c r="WSO109" s="43"/>
      <c r="WSP109" s="43"/>
      <c r="WSQ109" s="43"/>
      <c r="WSR109" s="43"/>
      <c r="WSS109" s="43"/>
      <c r="WST109" s="43"/>
      <c r="WSU109" s="43"/>
      <c r="WSV109" s="43"/>
      <c r="WSW109" s="43"/>
      <c r="WSX109" s="43"/>
      <c r="WSY109" s="43"/>
      <c r="WSZ109" s="43"/>
      <c r="WTA109" s="43"/>
      <c r="WTB109" s="43"/>
      <c r="WTC109" s="43"/>
      <c r="WTD109" s="43"/>
      <c r="WTE109" s="43"/>
      <c r="WTF109" s="43"/>
      <c r="WTG109" s="43"/>
      <c r="WTH109" s="43"/>
      <c r="WTI109" s="43"/>
      <c r="WTJ109" s="43"/>
      <c r="WTK109" s="43"/>
      <c r="WTL109" s="43"/>
      <c r="WTM109" s="43"/>
      <c r="WTN109" s="43"/>
      <c r="WTO109" s="43"/>
      <c r="WTP109" s="43"/>
      <c r="WTQ109" s="43"/>
      <c r="WTR109" s="43"/>
      <c r="WTS109" s="43"/>
      <c r="WTT109" s="43"/>
      <c r="WTU109" s="43"/>
      <c r="WTV109" s="43"/>
      <c r="WTW109" s="43"/>
      <c r="WTX109" s="43"/>
      <c r="WTY109" s="43"/>
      <c r="WTZ109" s="43"/>
      <c r="WUA109" s="43"/>
      <c r="WUB109" s="43"/>
      <c r="WUC109" s="43"/>
      <c r="WUD109" s="43"/>
      <c r="WUE109" s="43"/>
      <c r="WUF109" s="43"/>
      <c r="WUG109" s="43"/>
      <c r="WUH109" s="43"/>
      <c r="WUI109" s="43"/>
      <c r="WUJ109" s="43"/>
      <c r="WUK109" s="43"/>
      <c r="WUL109" s="43"/>
      <c r="WUM109" s="43"/>
      <c r="WUN109" s="43"/>
      <c r="WUO109" s="43"/>
      <c r="WUP109" s="43"/>
      <c r="WUQ109" s="43"/>
      <c r="WUR109" s="43"/>
      <c r="WUS109" s="43"/>
      <c r="WUT109" s="43"/>
      <c r="WUU109" s="43"/>
      <c r="WUV109" s="43"/>
      <c r="WUW109" s="43"/>
      <c r="WUX109" s="43"/>
      <c r="WUY109" s="43"/>
      <c r="WUZ109" s="43"/>
      <c r="WVA109" s="43"/>
      <c r="WVB109" s="43"/>
      <c r="WVC109" s="43"/>
      <c r="WVD109" s="43"/>
      <c r="WVE109" s="43"/>
      <c r="WVF109" s="43"/>
      <c r="WVG109" s="43"/>
      <c r="WVH109" s="43"/>
      <c r="WVI109" s="43"/>
      <c r="WVJ109" s="43"/>
      <c r="WVK109" s="43"/>
      <c r="WVL109" s="43"/>
      <c r="WVM109" s="43"/>
      <c r="WVN109" s="43"/>
      <c r="WVO109" s="43"/>
      <c r="WVP109" s="43"/>
      <c r="WVQ109" s="43"/>
      <c r="WVR109" s="43"/>
      <c r="WVS109" s="43"/>
      <c r="WVT109" s="43"/>
      <c r="WVU109" s="43"/>
      <c r="WVV109" s="43"/>
      <c r="WVW109" s="43"/>
      <c r="WVX109" s="43"/>
      <c r="WVY109" s="43"/>
      <c r="WVZ109" s="43"/>
      <c r="WWA109" s="43"/>
      <c r="WWB109" s="43"/>
      <c r="WWC109" s="43"/>
      <c r="WWD109" s="43"/>
      <c r="WWE109" s="43"/>
      <c r="WWF109" s="43"/>
      <c r="WWG109" s="43"/>
      <c r="WWH109" s="43"/>
      <c r="WWI109" s="43"/>
      <c r="WWJ109" s="43"/>
      <c r="WWK109" s="43"/>
      <c r="WWL109" s="43"/>
      <c r="WWM109" s="43"/>
      <c r="WWN109" s="43"/>
      <c r="WWO109" s="43"/>
      <c r="WWP109" s="43"/>
      <c r="WWQ109" s="43"/>
      <c r="WWR109" s="43"/>
      <c r="WWS109" s="43"/>
      <c r="WWT109" s="43"/>
      <c r="WWU109" s="43"/>
      <c r="WWV109" s="43"/>
      <c r="WWW109" s="43"/>
      <c r="WWX109" s="43"/>
      <c r="WWY109" s="43"/>
      <c r="WWZ109" s="43"/>
      <c r="WXA109" s="43"/>
      <c r="WXB109" s="43"/>
      <c r="WXC109" s="43"/>
      <c r="WXD109" s="43"/>
      <c r="WXE109" s="43"/>
      <c r="WXF109" s="43"/>
      <c r="WXG109" s="43"/>
      <c r="WXH109" s="43"/>
      <c r="WXI109" s="43"/>
      <c r="WXJ109" s="43"/>
      <c r="WXK109" s="43"/>
      <c r="WXL109" s="43"/>
      <c r="WXM109" s="43"/>
      <c r="WXN109" s="43"/>
      <c r="WXO109" s="43"/>
      <c r="WXP109" s="43"/>
      <c r="WXQ109" s="43"/>
      <c r="WXR109" s="43"/>
      <c r="WXS109" s="43"/>
      <c r="WXT109" s="43"/>
      <c r="WXU109" s="43"/>
      <c r="WXV109" s="43"/>
      <c r="WXW109" s="43"/>
      <c r="WXX109" s="43"/>
      <c r="WXY109" s="43"/>
      <c r="WXZ109" s="43"/>
      <c r="WYA109" s="43"/>
      <c r="WYB109" s="43"/>
      <c r="WYC109" s="43"/>
      <c r="WYD109" s="43"/>
      <c r="WYE109" s="43"/>
      <c r="WYF109" s="43"/>
      <c r="WYG109" s="43"/>
      <c r="WYH109" s="43"/>
      <c r="WYI109" s="43"/>
      <c r="WYJ109" s="43"/>
      <c r="WYK109" s="43"/>
      <c r="WYL109" s="43"/>
      <c r="WYM109" s="43"/>
      <c r="WYN109" s="43"/>
      <c r="WYO109" s="43"/>
      <c r="WYP109" s="43"/>
      <c r="WYQ109" s="43"/>
      <c r="WYR109" s="43"/>
      <c r="WYS109" s="43"/>
      <c r="WYT109" s="43"/>
      <c r="WYU109" s="43"/>
      <c r="WYV109" s="43"/>
      <c r="WYW109" s="43"/>
      <c r="WYX109" s="43"/>
      <c r="WYY109" s="43"/>
      <c r="WYZ109" s="43"/>
      <c r="WZA109" s="43"/>
      <c r="WZB109" s="43"/>
      <c r="WZC109" s="43"/>
      <c r="WZD109" s="43"/>
      <c r="WZE109" s="43"/>
      <c r="WZF109" s="43"/>
      <c r="WZG109" s="43"/>
      <c r="WZH109" s="43"/>
      <c r="WZI109" s="43"/>
      <c r="WZJ109" s="43"/>
      <c r="WZK109" s="43"/>
      <c r="WZL109" s="43"/>
      <c r="WZM109" s="43"/>
      <c r="WZN109" s="43"/>
      <c r="WZO109" s="43"/>
      <c r="WZP109" s="43"/>
      <c r="WZQ109" s="43"/>
      <c r="WZR109" s="43"/>
      <c r="WZS109" s="43"/>
      <c r="WZT109" s="43"/>
      <c r="WZU109" s="43"/>
      <c r="WZV109" s="43"/>
      <c r="WZW109" s="43"/>
      <c r="WZX109" s="43"/>
      <c r="WZY109" s="43"/>
      <c r="WZZ109" s="43"/>
      <c r="XAA109" s="43"/>
      <c r="XAB109" s="43"/>
      <c r="XAC109" s="43"/>
      <c r="XAD109" s="43"/>
      <c r="XAE109" s="43"/>
      <c r="XAF109" s="43"/>
      <c r="XAG109" s="43"/>
      <c r="XAH109" s="43"/>
      <c r="XAI109" s="43"/>
      <c r="XAJ109" s="43"/>
      <c r="XAK109" s="43"/>
      <c r="XAL109" s="43"/>
      <c r="XAM109" s="43"/>
      <c r="XAN109" s="43"/>
      <c r="XAO109" s="43"/>
      <c r="XAP109" s="43"/>
      <c r="XAQ109" s="43"/>
      <c r="XAR109" s="43"/>
      <c r="XAS109" s="43"/>
      <c r="XAT109" s="43"/>
      <c r="XAU109" s="43"/>
      <c r="XAV109" s="43"/>
      <c r="XAW109" s="43"/>
      <c r="XAX109" s="43"/>
      <c r="XAY109" s="43"/>
      <c r="XAZ109" s="43"/>
      <c r="XBA109" s="43"/>
      <c r="XBB109" s="43"/>
      <c r="XBC109" s="43"/>
      <c r="XBD109" s="43"/>
      <c r="XBE109" s="43"/>
      <c r="XBF109" s="43"/>
      <c r="XBG109" s="43"/>
      <c r="XBH109" s="43"/>
      <c r="XBI109" s="43"/>
      <c r="XBJ109" s="43"/>
      <c r="XBK109" s="43"/>
      <c r="XBL109" s="43"/>
      <c r="XBM109" s="43"/>
      <c r="XBN109" s="43"/>
      <c r="XBO109" s="43"/>
      <c r="XBP109" s="43"/>
      <c r="XBQ109" s="43"/>
      <c r="XBR109" s="43"/>
      <c r="XBS109" s="43"/>
      <c r="XBT109" s="43"/>
      <c r="XBU109" s="43"/>
      <c r="XBV109" s="43"/>
      <c r="XBW109" s="43"/>
      <c r="XBX109" s="43"/>
      <c r="XBY109" s="43"/>
      <c r="XBZ109" s="43"/>
      <c r="XCA109" s="43"/>
      <c r="XCB109" s="43"/>
      <c r="XCC109" s="43"/>
      <c r="XCD109" s="43"/>
      <c r="XCE109" s="43"/>
      <c r="XCF109" s="43"/>
      <c r="XCG109" s="43"/>
      <c r="XCH109" s="43"/>
      <c r="XCI109" s="43"/>
      <c r="XCJ109" s="43"/>
      <c r="XCK109" s="43"/>
      <c r="XCL109" s="43"/>
      <c r="XCM109" s="43"/>
      <c r="XCN109" s="43"/>
      <c r="XCO109" s="43"/>
      <c r="XCP109" s="43"/>
      <c r="XCQ109" s="43"/>
      <c r="XCR109" s="43"/>
      <c r="XCS109" s="43"/>
      <c r="XCT109" s="43"/>
      <c r="XCU109" s="43"/>
      <c r="XCV109" s="43"/>
      <c r="XCW109" s="43"/>
      <c r="XCX109" s="43"/>
      <c r="XCY109" s="43"/>
      <c r="XCZ109" s="43"/>
      <c r="XDA109" s="43"/>
      <c r="XDB109" s="43"/>
      <c r="XDC109" s="43"/>
      <c r="XDD109" s="43"/>
      <c r="XDE109" s="43"/>
      <c r="XDF109" s="43"/>
      <c r="XDG109" s="43"/>
      <c r="XDH109" s="43"/>
      <c r="XDI109" s="43"/>
      <c r="XDJ109" s="43"/>
      <c r="XDK109" s="43"/>
      <c r="XDL109" s="43"/>
      <c r="XDM109" s="43"/>
      <c r="XDN109" s="43"/>
      <c r="XDO109" s="43"/>
      <c r="XDP109" s="43"/>
      <c r="XDQ109" s="43"/>
      <c r="XDR109" s="43"/>
      <c r="XDS109" s="43"/>
      <c r="XDT109" s="43"/>
      <c r="XDU109" s="43"/>
      <c r="XDV109" s="43"/>
      <c r="XDW109" s="43"/>
      <c r="XDX109" s="43"/>
    </row>
    <row r="110" s="3" customFormat="1" ht="278.4" spans="1:16352">
      <c r="A110" s="12">
        <v>102</v>
      </c>
      <c r="B110" s="30" t="s">
        <v>1241</v>
      </c>
      <c r="C110" s="30" t="s">
        <v>427</v>
      </c>
      <c r="D110" s="30" t="s">
        <v>307</v>
      </c>
      <c r="E110" s="30" t="s">
        <v>1242</v>
      </c>
      <c r="F110" s="30" t="s">
        <v>59</v>
      </c>
      <c r="G110" s="30" t="s">
        <v>1243</v>
      </c>
      <c r="H110" s="30" t="s">
        <v>1244</v>
      </c>
      <c r="I110" s="30"/>
      <c r="J110" s="30" t="s">
        <v>1245</v>
      </c>
      <c r="K110" s="30" t="s">
        <v>1246</v>
      </c>
      <c r="L110" s="30" t="s">
        <v>65</v>
      </c>
      <c r="M110" s="30" t="s">
        <v>417</v>
      </c>
      <c r="N110" s="30" t="s">
        <v>1247</v>
      </c>
      <c r="O110" s="30" t="s">
        <v>1248</v>
      </c>
      <c r="P110" s="30" t="s">
        <v>1249</v>
      </c>
      <c r="Q110" s="30" t="s">
        <v>367</v>
      </c>
      <c r="R110" s="30" t="s">
        <v>479</v>
      </c>
      <c r="S110" s="30" t="s">
        <v>1218</v>
      </c>
      <c r="T110" s="30" t="s">
        <v>319</v>
      </c>
      <c r="U110" s="30">
        <v>2022</v>
      </c>
      <c r="V110" s="30" t="s">
        <v>73</v>
      </c>
      <c r="W110" s="30">
        <v>2022.07</v>
      </c>
      <c r="X110" s="30">
        <v>2022.12</v>
      </c>
      <c r="Y110" s="12">
        <v>35.2</v>
      </c>
      <c r="Z110" s="12">
        <v>35.2</v>
      </c>
      <c r="AA110" s="30">
        <v>0</v>
      </c>
      <c r="AB110" s="30">
        <v>0</v>
      </c>
      <c r="AC110" s="30">
        <v>0</v>
      </c>
      <c r="AD110" s="30"/>
      <c r="AE110" s="30"/>
      <c r="AF110" s="30" t="s">
        <v>74</v>
      </c>
      <c r="AG110" s="30" t="s">
        <v>74</v>
      </c>
      <c r="AH110" s="30" t="s">
        <v>74</v>
      </c>
      <c r="AI110" s="30" t="s">
        <v>73</v>
      </c>
      <c r="AJ110" s="30" t="s">
        <v>74</v>
      </c>
      <c r="AK110" s="30" t="s">
        <v>74</v>
      </c>
      <c r="AL110" s="30"/>
      <c r="AM110" s="30" t="s">
        <v>74</v>
      </c>
      <c r="AN110" s="30"/>
      <c r="AO110" s="30" t="s">
        <v>320</v>
      </c>
      <c r="AP110" s="42" t="s">
        <v>1250</v>
      </c>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c r="EF110" s="43"/>
      <c r="EG110" s="43"/>
      <c r="EH110" s="43"/>
      <c r="EI110" s="43"/>
      <c r="EJ110" s="43"/>
      <c r="EK110" s="43"/>
      <c r="EL110" s="43"/>
      <c r="EM110" s="43"/>
      <c r="EN110" s="43"/>
      <c r="EO110" s="43"/>
      <c r="EP110" s="43"/>
      <c r="EQ110" s="43"/>
      <c r="ER110" s="43"/>
      <c r="ES110" s="43"/>
      <c r="ET110" s="43"/>
      <c r="EU110" s="43"/>
      <c r="EV110" s="43"/>
      <c r="EW110" s="43"/>
      <c r="EX110" s="43"/>
      <c r="EY110" s="43"/>
      <c r="EZ110" s="43"/>
      <c r="FA110" s="43"/>
      <c r="FB110" s="43"/>
      <c r="FC110" s="43"/>
      <c r="FD110" s="43"/>
      <c r="FE110" s="43"/>
      <c r="FF110" s="43"/>
      <c r="FG110" s="43"/>
      <c r="FH110" s="43"/>
      <c r="FI110" s="43"/>
      <c r="FJ110" s="43"/>
      <c r="FK110" s="43"/>
      <c r="FL110" s="43"/>
      <c r="FM110" s="43"/>
      <c r="FN110" s="43"/>
      <c r="FO110" s="43"/>
      <c r="FP110" s="43"/>
      <c r="FQ110" s="43"/>
      <c r="FR110" s="43"/>
      <c r="FS110" s="43"/>
      <c r="FT110" s="43"/>
      <c r="FU110" s="43"/>
      <c r="FV110" s="43"/>
      <c r="FW110" s="43"/>
      <c r="FX110" s="43"/>
      <c r="FY110" s="43"/>
      <c r="FZ110" s="43"/>
      <c r="GA110" s="43"/>
      <c r="GB110" s="43"/>
      <c r="GC110" s="43"/>
      <c r="GD110" s="43"/>
      <c r="GE110" s="43"/>
      <c r="GF110" s="43"/>
      <c r="GG110" s="43"/>
      <c r="GH110" s="43"/>
      <c r="GI110" s="43"/>
      <c r="GJ110" s="43"/>
      <c r="GK110" s="43"/>
      <c r="GL110" s="43"/>
      <c r="GM110" s="43"/>
      <c r="GN110" s="43"/>
      <c r="GO110" s="43"/>
      <c r="GP110" s="43"/>
      <c r="GQ110" s="43"/>
      <c r="GR110" s="43"/>
      <c r="GS110" s="43"/>
      <c r="GT110" s="43"/>
      <c r="GU110" s="43"/>
      <c r="GV110" s="43"/>
      <c r="GW110" s="43"/>
      <c r="GX110" s="43"/>
      <c r="GY110" s="43"/>
      <c r="GZ110" s="43"/>
      <c r="HA110" s="43"/>
      <c r="HB110" s="43"/>
      <c r="HC110" s="43"/>
      <c r="HD110" s="43"/>
      <c r="HE110" s="43"/>
      <c r="HF110" s="43"/>
      <c r="HG110" s="43"/>
      <c r="HH110" s="43"/>
      <c r="HI110" s="43"/>
      <c r="HJ110" s="43"/>
      <c r="HK110" s="43"/>
      <c r="HL110" s="43"/>
      <c r="HM110" s="43"/>
      <c r="HN110" s="43"/>
      <c r="HO110" s="43"/>
      <c r="HP110" s="43"/>
      <c r="HQ110" s="43"/>
      <c r="HR110" s="43"/>
      <c r="HS110" s="43"/>
      <c r="HT110" s="43"/>
      <c r="HU110" s="43"/>
      <c r="HV110" s="43"/>
      <c r="HW110" s="43"/>
      <c r="HX110" s="43"/>
      <c r="HY110" s="43"/>
      <c r="HZ110" s="43"/>
      <c r="IA110" s="43"/>
      <c r="IB110" s="43"/>
      <c r="IC110" s="43"/>
      <c r="ID110" s="43"/>
      <c r="IE110" s="43"/>
      <c r="IF110" s="43"/>
      <c r="IG110" s="43"/>
      <c r="IH110" s="43"/>
      <c r="II110" s="43"/>
      <c r="IJ110" s="43"/>
      <c r="IK110" s="43"/>
      <c r="IL110" s="43"/>
      <c r="IM110" s="43"/>
      <c r="IN110" s="43"/>
      <c r="IO110" s="43"/>
      <c r="IP110" s="43"/>
      <c r="IQ110" s="43"/>
      <c r="IR110" s="43"/>
      <c r="IS110" s="43"/>
      <c r="IT110" s="43"/>
      <c r="IU110" s="43"/>
      <c r="IV110" s="43"/>
      <c r="IW110" s="43"/>
      <c r="IX110" s="43"/>
      <c r="IY110" s="43"/>
      <c r="IZ110" s="43"/>
      <c r="JA110" s="43"/>
      <c r="JB110" s="43"/>
      <c r="JC110" s="43"/>
      <c r="JD110" s="43"/>
      <c r="JE110" s="43"/>
      <c r="JF110" s="43"/>
      <c r="JG110" s="43"/>
      <c r="JH110" s="43"/>
      <c r="JI110" s="43"/>
      <c r="JJ110" s="43"/>
      <c r="JK110" s="43"/>
      <c r="JL110" s="43"/>
      <c r="JM110" s="43"/>
      <c r="JN110" s="43"/>
      <c r="JO110" s="43"/>
      <c r="JP110" s="43"/>
      <c r="JQ110" s="43"/>
      <c r="JR110" s="43"/>
      <c r="JS110" s="43"/>
      <c r="JT110" s="43"/>
      <c r="JU110" s="43"/>
      <c r="JV110" s="43"/>
      <c r="JW110" s="43"/>
      <c r="JX110" s="43"/>
      <c r="JY110" s="43"/>
      <c r="JZ110" s="43"/>
      <c r="KA110" s="43"/>
      <c r="KB110" s="43"/>
      <c r="KC110" s="43"/>
      <c r="KD110" s="43"/>
      <c r="KE110" s="43"/>
      <c r="KF110" s="43"/>
      <c r="KG110" s="43"/>
      <c r="KH110" s="43"/>
      <c r="KI110" s="43"/>
      <c r="KJ110" s="43"/>
      <c r="KK110" s="43"/>
      <c r="KL110" s="43"/>
      <c r="KM110" s="43"/>
      <c r="KN110" s="43"/>
      <c r="KO110" s="43"/>
      <c r="KP110" s="43"/>
      <c r="KQ110" s="43"/>
      <c r="KR110" s="43"/>
      <c r="KS110" s="43"/>
      <c r="KT110" s="43"/>
      <c r="KU110" s="43"/>
      <c r="KV110" s="43"/>
      <c r="KW110" s="43"/>
      <c r="KX110" s="43"/>
      <c r="KY110" s="43"/>
      <c r="KZ110" s="43"/>
      <c r="LA110" s="43"/>
      <c r="LB110" s="43"/>
      <c r="LC110" s="43"/>
      <c r="LD110" s="43"/>
      <c r="LE110" s="43"/>
      <c r="LF110" s="43"/>
      <c r="LG110" s="43"/>
      <c r="LH110" s="43"/>
      <c r="LI110" s="43"/>
      <c r="LJ110" s="43"/>
      <c r="LK110" s="43"/>
      <c r="LL110" s="43"/>
      <c r="LM110" s="43"/>
      <c r="LN110" s="43"/>
      <c r="LO110" s="43"/>
      <c r="LP110" s="43"/>
      <c r="LQ110" s="43"/>
      <c r="LR110" s="43"/>
      <c r="LS110" s="43"/>
      <c r="LT110" s="43"/>
      <c r="LU110" s="43"/>
      <c r="LV110" s="43"/>
      <c r="LW110" s="43"/>
      <c r="LX110" s="43"/>
      <c r="LY110" s="43"/>
      <c r="LZ110" s="43"/>
      <c r="MA110" s="43"/>
      <c r="MB110" s="43"/>
      <c r="MC110" s="43"/>
      <c r="MD110" s="43"/>
      <c r="ME110" s="43"/>
      <c r="MF110" s="43"/>
      <c r="MG110" s="43"/>
      <c r="MH110" s="43"/>
      <c r="MI110" s="43"/>
      <c r="MJ110" s="43"/>
      <c r="MK110" s="43"/>
      <c r="ML110" s="43"/>
      <c r="MM110" s="43"/>
      <c r="MN110" s="43"/>
      <c r="MO110" s="43"/>
      <c r="MP110" s="43"/>
      <c r="MQ110" s="43"/>
      <c r="MR110" s="43"/>
      <c r="MS110" s="43"/>
      <c r="MT110" s="43"/>
      <c r="MU110" s="43"/>
      <c r="MV110" s="43"/>
      <c r="MW110" s="43"/>
      <c r="MX110" s="43"/>
      <c r="MY110" s="43"/>
      <c r="MZ110" s="43"/>
      <c r="NA110" s="43"/>
      <c r="NB110" s="43"/>
      <c r="NC110" s="43"/>
      <c r="ND110" s="43"/>
      <c r="NE110" s="43"/>
      <c r="NF110" s="43"/>
      <c r="NG110" s="43"/>
      <c r="NH110" s="43"/>
      <c r="NI110" s="43"/>
      <c r="NJ110" s="43"/>
      <c r="NK110" s="43"/>
      <c r="NL110" s="43"/>
      <c r="NM110" s="43"/>
      <c r="NN110" s="43"/>
      <c r="NO110" s="43"/>
      <c r="NP110" s="43"/>
      <c r="NQ110" s="43"/>
      <c r="NR110" s="43"/>
      <c r="NS110" s="43"/>
      <c r="NT110" s="43"/>
      <c r="NU110" s="43"/>
      <c r="NV110" s="43"/>
      <c r="NW110" s="43"/>
      <c r="NX110" s="43"/>
      <c r="NY110" s="43"/>
      <c r="NZ110" s="43"/>
      <c r="OA110" s="43"/>
      <c r="OB110" s="43"/>
      <c r="OC110" s="43"/>
      <c r="OD110" s="43"/>
      <c r="OE110" s="43"/>
      <c r="OF110" s="43"/>
      <c r="OG110" s="43"/>
      <c r="OH110" s="43"/>
      <c r="OI110" s="43"/>
      <c r="OJ110" s="43"/>
      <c r="OK110" s="43"/>
      <c r="OL110" s="43"/>
      <c r="OM110" s="43"/>
      <c r="ON110" s="43"/>
      <c r="OO110" s="43"/>
      <c r="OP110" s="43"/>
      <c r="OQ110" s="43"/>
      <c r="OR110" s="43"/>
      <c r="OS110" s="43"/>
      <c r="OT110" s="43"/>
      <c r="OU110" s="43"/>
      <c r="OV110" s="43"/>
      <c r="OW110" s="43"/>
      <c r="OX110" s="43"/>
      <c r="OY110" s="43"/>
      <c r="OZ110" s="43"/>
      <c r="PA110" s="43"/>
      <c r="PB110" s="43"/>
      <c r="PC110" s="43"/>
      <c r="PD110" s="43"/>
      <c r="PE110" s="43"/>
      <c r="PF110" s="43"/>
      <c r="PG110" s="43"/>
      <c r="PH110" s="43"/>
      <c r="PI110" s="43"/>
      <c r="PJ110" s="43"/>
      <c r="PK110" s="43"/>
      <c r="PL110" s="43"/>
      <c r="PM110" s="43"/>
      <c r="PN110" s="43"/>
      <c r="PO110" s="43"/>
      <c r="PP110" s="43"/>
      <c r="PQ110" s="43"/>
      <c r="PR110" s="43"/>
      <c r="PS110" s="43"/>
      <c r="PT110" s="43"/>
      <c r="PU110" s="43"/>
      <c r="PV110" s="43"/>
      <c r="PW110" s="43"/>
      <c r="PX110" s="43"/>
      <c r="PY110" s="43"/>
      <c r="PZ110" s="43"/>
      <c r="QA110" s="43"/>
      <c r="QB110" s="43"/>
      <c r="QC110" s="43"/>
      <c r="QD110" s="43"/>
      <c r="QE110" s="43"/>
      <c r="QF110" s="43"/>
      <c r="QG110" s="43"/>
      <c r="QH110" s="43"/>
      <c r="QI110" s="43"/>
      <c r="QJ110" s="43"/>
      <c r="QK110" s="43"/>
      <c r="QL110" s="43"/>
      <c r="QM110" s="43"/>
      <c r="QN110" s="43"/>
      <c r="QO110" s="43"/>
      <c r="QP110" s="43"/>
      <c r="QQ110" s="43"/>
      <c r="QR110" s="43"/>
      <c r="QS110" s="43"/>
      <c r="QT110" s="43"/>
      <c r="QU110" s="43"/>
      <c r="QV110" s="43"/>
      <c r="QW110" s="43"/>
      <c r="QX110" s="43"/>
      <c r="QY110" s="43"/>
      <c r="QZ110" s="43"/>
      <c r="RA110" s="43"/>
      <c r="RB110" s="43"/>
      <c r="RC110" s="43"/>
      <c r="RD110" s="43"/>
      <c r="RE110" s="43"/>
      <c r="RF110" s="43"/>
      <c r="RG110" s="43"/>
      <c r="RH110" s="43"/>
      <c r="RI110" s="43"/>
      <c r="RJ110" s="43"/>
      <c r="RK110" s="43"/>
      <c r="RL110" s="43"/>
      <c r="RM110" s="43"/>
      <c r="RN110" s="43"/>
      <c r="RO110" s="43"/>
      <c r="RP110" s="43"/>
      <c r="RQ110" s="43"/>
      <c r="RR110" s="43"/>
      <c r="RS110" s="43"/>
      <c r="RT110" s="43"/>
      <c r="RU110" s="43"/>
      <c r="RV110" s="43"/>
      <c r="RW110" s="43"/>
      <c r="RX110" s="43"/>
      <c r="RY110" s="43"/>
      <c r="RZ110" s="43"/>
      <c r="SA110" s="43"/>
      <c r="SB110" s="43"/>
      <c r="SC110" s="43"/>
      <c r="SD110" s="43"/>
      <c r="SE110" s="43"/>
      <c r="SF110" s="43"/>
      <c r="SG110" s="43"/>
      <c r="SH110" s="43"/>
      <c r="SI110" s="43"/>
      <c r="SJ110" s="43"/>
      <c r="SK110" s="43"/>
      <c r="SL110" s="43"/>
      <c r="SM110" s="43"/>
      <c r="SN110" s="43"/>
      <c r="SO110" s="43"/>
      <c r="SP110" s="43"/>
      <c r="SQ110" s="43"/>
      <c r="SR110" s="43"/>
      <c r="SS110" s="43"/>
      <c r="ST110" s="43"/>
      <c r="SU110" s="43"/>
      <c r="SV110" s="43"/>
      <c r="SW110" s="43"/>
      <c r="SX110" s="43"/>
      <c r="SY110" s="43"/>
      <c r="SZ110" s="43"/>
      <c r="TA110" s="43"/>
      <c r="TB110" s="43"/>
      <c r="TC110" s="43"/>
      <c r="TD110" s="43"/>
      <c r="TE110" s="43"/>
      <c r="TF110" s="43"/>
      <c r="TG110" s="43"/>
      <c r="TH110" s="43"/>
      <c r="TI110" s="43"/>
      <c r="TJ110" s="43"/>
      <c r="TK110" s="43"/>
      <c r="TL110" s="43"/>
      <c r="TM110" s="43"/>
      <c r="TN110" s="43"/>
      <c r="TO110" s="43"/>
      <c r="TP110" s="43"/>
      <c r="TQ110" s="43"/>
      <c r="TR110" s="43"/>
      <c r="TS110" s="43"/>
      <c r="TT110" s="43"/>
      <c r="TU110" s="43"/>
      <c r="TV110" s="43"/>
      <c r="TW110" s="43"/>
      <c r="TX110" s="43"/>
      <c r="TY110" s="43"/>
      <c r="TZ110" s="43"/>
      <c r="UA110" s="43"/>
      <c r="UB110" s="43"/>
      <c r="UC110" s="43"/>
      <c r="UD110" s="43"/>
      <c r="UE110" s="43"/>
      <c r="UF110" s="43"/>
      <c r="UG110" s="43"/>
      <c r="UH110" s="43"/>
      <c r="UI110" s="43"/>
      <c r="UJ110" s="43"/>
      <c r="UK110" s="43"/>
      <c r="UL110" s="43"/>
      <c r="UM110" s="43"/>
      <c r="UN110" s="43"/>
      <c r="UO110" s="43"/>
      <c r="UP110" s="43"/>
      <c r="UQ110" s="43"/>
      <c r="UR110" s="43"/>
      <c r="US110" s="43"/>
      <c r="UT110" s="43"/>
      <c r="UU110" s="43"/>
      <c r="UV110" s="43"/>
      <c r="UW110" s="43"/>
      <c r="UX110" s="43"/>
      <c r="UY110" s="43"/>
      <c r="UZ110" s="43"/>
      <c r="VA110" s="43"/>
      <c r="VB110" s="43"/>
      <c r="VC110" s="43"/>
      <c r="VD110" s="43"/>
      <c r="VE110" s="43"/>
      <c r="VF110" s="43"/>
      <c r="VG110" s="43"/>
      <c r="VH110" s="43"/>
      <c r="VI110" s="43"/>
      <c r="VJ110" s="43"/>
      <c r="VK110" s="43"/>
      <c r="VL110" s="43"/>
      <c r="VM110" s="43"/>
      <c r="VN110" s="43"/>
      <c r="VO110" s="43"/>
      <c r="VP110" s="43"/>
      <c r="VQ110" s="43"/>
      <c r="VR110" s="43"/>
      <c r="VS110" s="43"/>
      <c r="VT110" s="43"/>
      <c r="VU110" s="43"/>
      <c r="VV110" s="43"/>
      <c r="VW110" s="43"/>
      <c r="VX110" s="43"/>
      <c r="VY110" s="43"/>
      <c r="VZ110" s="43"/>
      <c r="WA110" s="43"/>
      <c r="WB110" s="43"/>
      <c r="WC110" s="43"/>
      <c r="WD110" s="43"/>
      <c r="WE110" s="43"/>
      <c r="WF110" s="43"/>
      <c r="WG110" s="43"/>
      <c r="WH110" s="43"/>
      <c r="WI110" s="43"/>
      <c r="WJ110" s="43"/>
      <c r="WK110" s="43"/>
      <c r="WL110" s="43"/>
      <c r="WM110" s="43"/>
      <c r="WN110" s="43"/>
      <c r="WO110" s="43"/>
      <c r="WP110" s="43"/>
      <c r="WQ110" s="43"/>
      <c r="WR110" s="43"/>
      <c r="WS110" s="43"/>
      <c r="WT110" s="43"/>
      <c r="WU110" s="43"/>
      <c r="WV110" s="43"/>
      <c r="WW110" s="43"/>
      <c r="WX110" s="43"/>
      <c r="WY110" s="43"/>
      <c r="WZ110" s="43"/>
      <c r="XA110" s="43"/>
      <c r="XB110" s="43"/>
      <c r="XC110" s="43"/>
      <c r="XD110" s="43"/>
      <c r="XE110" s="43"/>
      <c r="XF110" s="43"/>
      <c r="XG110" s="43"/>
      <c r="XH110" s="43"/>
      <c r="XI110" s="43"/>
      <c r="XJ110" s="43"/>
      <c r="XK110" s="43"/>
      <c r="XL110" s="43"/>
      <c r="XM110" s="43"/>
      <c r="XN110" s="43"/>
      <c r="XO110" s="43"/>
      <c r="XP110" s="43"/>
      <c r="XQ110" s="43"/>
      <c r="XR110" s="43"/>
      <c r="XS110" s="43"/>
      <c r="XT110" s="43"/>
      <c r="XU110" s="43"/>
      <c r="XV110" s="43"/>
      <c r="XW110" s="43"/>
      <c r="XX110" s="43"/>
      <c r="XY110" s="43"/>
      <c r="XZ110" s="43"/>
      <c r="YA110" s="43"/>
      <c r="YB110" s="43"/>
      <c r="YC110" s="43"/>
      <c r="YD110" s="43"/>
      <c r="YE110" s="43"/>
      <c r="YF110" s="43"/>
      <c r="YG110" s="43"/>
      <c r="YH110" s="43"/>
      <c r="YI110" s="43"/>
      <c r="YJ110" s="43"/>
      <c r="YK110" s="43"/>
      <c r="YL110" s="43"/>
      <c r="YM110" s="43"/>
      <c r="YN110" s="43"/>
      <c r="YO110" s="43"/>
      <c r="YP110" s="43"/>
      <c r="YQ110" s="43"/>
      <c r="YR110" s="43"/>
      <c r="YS110" s="43"/>
      <c r="YT110" s="43"/>
      <c r="YU110" s="43"/>
      <c r="YV110" s="43"/>
      <c r="YW110" s="43"/>
      <c r="YX110" s="43"/>
      <c r="YY110" s="43"/>
      <c r="YZ110" s="43"/>
      <c r="ZA110" s="43"/>
      <c r="ZB110" s="43"/>
      <c r="ZC110" s="43"/>
      <c r="ZD110" s="43"/>
      <c r="ZE110" s="43"/>
      <c r="ZF110" s="43"/>
      <c r="ZG110" s="43"/>
      <c r="ZH110" s="43"/>
      <c r="ZI110" s="43"/>
      <c r="ZJ110" s="43"/>
      <c r="ZK110" s="43"/>
      <c r="ZL110" s="43"/>
      <c r="ZM110" s="43"/>
      <c r="ZN110" s="43"/>
      <c r="ZO110" s="43"/>
      <c r="ZP110" s="43"/>
      <c r="ZQ110" s="43"/>
      <c r="ZR110" s="43"/>
      <c r="ZS110" s="43"/>
      <c r="ZT110" s="43"/>
      <c r="ZU110" s="43"/>
      <c r="ZV110" s="43"/>
      <c r="ZW110" s="43"/>
      <c r="ZX110" s="43"/>
      <c r="ZY110" s="43"/>
      <c r="ZZ110" s="43"/>
      <c r="AAA110" s="43"/>
      <c r="AAB110" s="43"/>
      <c r="AAC110" s="43"/>
      <c r="AAD110" s="43"/>
      <c r="AAE110" s="43"/>
      <c r="AAF110" s="43"/>
      <c r="AAG110" s="43"/>
      <c r="AAH110" s="43"/>
      <c r="AAI110" s="43"/>
      <c r="AAJ110" s="43"/>
      <c r="AAK110" s="43"/>
      <c r="AAL110" s="43"/>
      <c r="AAM110" s="43"/>
      <c r="AAN110" s="43"/>
      <c r="AAO110" s="43"/>
      <c r="AAP110" s="43"/>
      <c r="AAQ110" s="43"/>
      <c r="AAR110" s="43"/>
      <c r="AAS110" s="43"/>
      <c r="AAT110" s="43"/>
      <c r="AAU110" s="43"/>
      <c r="AAV110" s="43"/>
      <c r="AAW110" s="43"/>
      <c r="AAX110" s="43"/>
      <c r="AAY110" s="43"/>
      <c r="AAZ110" s="43"/>
      <c r="ABA110" s="43"/>
      <c r="ABB110" s="43"/>
      <c r="ABC110" s="43"/>
      <c r="ABD110" s="43"/>
      <c r="ABE110" s="43"/>
      <c r="ABF110" s="43"/>
      <c r="ABG110" s="43"/>
      <c r="ABH110" s="43"/>
      <c r="ABI110" s="43"/>
      <c r="ABJ110" s="43"/>
      <c r="ABK110" s="43"/>
      <c r="ABL110" s="43"/>
      <c r="ABM110" s="43"/>
      <c r="ABN110" s="43"/>
      <c r="ABO110" s="43"/>
      <c r="ABP110" s="43"/>
      <c r="ABQ110" s="43"/>
      <c r="ABR110" s="43"/>
      <c r="ABS110" s="43"/>
      <c r="ABT110" s="43"/>
      <c r="ABU110" s="43"/>
      <c r="ABV110" s="43"/>
      <c r="ABW110" s="43"/>
      <c r="ABX110" s="43"/>
      <c r="ABY110" s="43"/>
      <c r="ABZ110" s="43"/>
      <c r="ACA110" s="43"/>
      <c r="ACB110" s="43"/>
      <c r="ACC110" s="43"/>
      <c r="ACD110" s="43"/>
      <c r="ACE110" s="43"/>
      <c r="ACF110" s="43"/>
      <c r="ACG110" s="43"/>
      <c r="ACH110" s="43"/>
      <c r="ACI110" s="43"/>
      <c r="ACJ110" s="43"/>
      <c r="ACK110" s="43"/>
      <c r="ACL110" s="43"/>
      <c r="ACM110" s="43"/>
      <c r="ACN110" s="43"/>
      <c r="ACO110" s="43"/>
      <c r="ACP110" s="43"/>
      <c r="ACQ110" s="43"/>
      <c r="ACR110" s="43"/>
      <c r="ACS110" s="43"/>
      <c r="ACT110" s="43"/>
      <c r="ACU110" s="43"/>
      <c r="ACV110" s="43"/>
      <c r="ACW110" s="43"/>
      <c r="ACX110" s="43"/>
      <c r="ACY110" s="43"/>
      <c r="ACZ110" s="43"/>
      <c r="ADA110" s="43"/>
      <c r="ADB110" s="43"/>
      <c r="ADC110" s="43"/>
      <c r="ADD110" s="43"/>
      <c r="ADE110" s="43"/>
      <c r="ADF110" s="43"/>
      <c r="ADG110" s="43"/>
      <c r="ADH110" s="43"/>
      <c r="ADI110" s="43"/>
      <c r="ADJ110" s="43"/>
      <c r="ADK110" s="43"/>
      <c r="ADL110" s="43"/>
      <c r="ADM110" s="43"/>
      <c r="ADN110" s="43"/>
      <c r="ADO110" s="43"/>
      <c r="ADP110" s="43"/>
      <c r="ADQ110" s="43"/>
      <c r="ADR110" s="43"/>
      <c r="ADS110" s="43"/>
      <c r="ADT110" s="43"/>
      <c r="ADU110" s="43"/>
      <c r="ADV110" s="43"/>
      <c r="ADW110" s="43"/>
      <c r="ADX110" s="43"/>
      <c r="ADY110" s="43"/>
      <c r="ADZ110" s="43"/>
      <c r="AEA110" s="43"/>
      <c r="AEB110" s="43"/>
      <c r="AEC110" s="43"/>
      <c r="AED110" s="43"/>
      <c r="AEE110" s="43"/>
      <c r="AEF110" s="43"/>
      <c r="AEG110" s="43"/>
      <c r="AEH110" s="43"/>
      <c r="AEI110" s="43"/>
      <c r="AEJ110" s="43"/>
      <c r="AEK110" s="43"/>
      <c r="AEL110" s="43"/>
      <c r="AEM110" s="43"/>
      <c r="AEN110" s="43"/>
      <c r="AEO110" s="43"/>
      <c r="AEP110" s="43"/>
      <c r="AEQ110" s="43"/>
      <c r="AER110" s="43"/>
      <c r="AES110" s="43"/>
      <c r="AET110" s="43"/>
      <c r="AEU110" s="43"/>
      <c r="AEV110" s="43"/>
      <c r="AEW110" s="43"/>
      <c r="AEX110" s="43"/>
      <c r="AEY110" s="43"/>
      <c r="AEZ110" s="43"/>
      <c r="AFA110" s="43"/>
      <c r="AFB110" s="43"/>
      <c r="AFC110" s="43"/>
      <c r="AFD110" s="43"/>
      <c r="AFE110" s="43"/>
      <c r="AFF110" s="43"/>
      <c r="AFG110" s="43"/>
      <c r="AFH110" s="43"/>
      <c r="AFI110" s="43"/>
      <c r="AFJ110" s="43"/>
      <c r="AFK110" s="43"/>
      <c r="AFL110" s="43"/>
      <c r="AFM110" s="43"/>
      <c r="AFN110" s="43"/>
      <c r="AFO110" s="43"/>
      <c r="AFP110" s="43"/>
      <c r="AFQ110" s="43"/>
      <c r="AFR110" s="43"/>
      <c r="AFS110" s="43"/>
      <c r="AFT110" s="43"/>
      <c r="AFU110" s="43"/>
      <c r="AFV110" s="43"/>
      <c r="AFW110" s="43"/>
      <c r="AFX110" s="43"/>
      <c r="AFY110" s="43"/>
      <c r="AFZ110" s="43"/>
      <c r="AGA110" s="43"/>
      <c r="AGB110" s="43"/>
      <c r="AGC110" s="43"/>
      <c r="AGD110" s="43"/>
      <c r="AGE110" s="43"/>
      <c r="AGF110" s="43"/>
      <c r="AGG110" s="43"/>
      <c r="AGH110" s="43"/>
      <c r="AGI110" s="43"/>
      <c r="AGJ110" s="43"/>
      <c r="AGK110" s="43"/>
      <c r="AGL110" s="43"/>
      <c r="AGM110" s="43"/>
      <c r="AGN110" s="43"/>
      <c r="AGO110" s="43"/>
      <c r="AGP110" s="43"/>
      <c r="AGQ110" s="43"/>
      <c r="AGR110" s="43"/>
      <c r="AGS110" s="43"/>
      <c r="AGT110" s="43"/>
      <c r="AGU110" s="43"/>
      <c r="AGV110" s="43"/>
      <c r="AGW110" s="43"/>
      <c r="AGX110" s="43"/>
      <c r="AGY110" s="43"/>
      <c r="AGZ110" s="43"/>
      <c r="AHA110" s="43"/>
      <c r="AHB110" s="43"/>
      <c r="AHC110" s="43"/>
      <c r="AHD110" s="43"/>
      <c r="AHE110" s="43"/>
      <c r="AHF110" s="43"/>
      <c r="AHG110" s="43"/>
      <c r="AHH110" s="43"/>
      <c r="AHI110" s="43"/>
      <c r="AHJ110" s="43"/>
      <c r="AHK110" s="43"/>
      <c r="AHL110" s="43"/>
      <c r="AHM110" s="43"/>
      <c r="AHN110" s="43"/>
      <c r="AHO110" s="43"/>
      <c r="AHP110" s="43"/>
      <c r="AHQ110" s="43"/>
      <c r="AHR110" s="43"/>
      <c r="AHS110" s="43"/>
      <c r="AHT110" s="43"/>
      <c r="AHU110" s="43"/>
      <c r="AHV110" s="43"/>
      <c r="AHW110" s="43"/>
      <c r="AHX110" s="43"/>
      <c r="AHY110" s="43"/>
      <c r="AHZ110" s="43"/>
      <c r="AIA110" s="43"/>
      <c r="AIB110" s="43"/>
      <c r="AIC110" s="43"/>
      <c r="AID110" s="43"/>
      <c r="AIE110" s="43"/>
      <c r="AIF110" s="43"/>
      <c r="AIG110" s="43"/>
      <c r="AIH110" s="43"/>
      <c r="AII110" s="43"/>
      <c r="AIJ110" s="43"/>
      <c r="AIK110" s="43"/>
      <c r="AIL110" s="43"/>
      <c r="AIM110" s="43"/>
      <c r="AIN110" s="43"/>
      <c r="AIO110" s="43"/>
      <c r="AIP110" s="43"/>
      <c r="AIQ110" s="43"/>
      <c r="AIR110" s="43"/>
      <c r="AIS110" s="43"/>
      <c r="AIT110" s="43"/>
      <c r="AIU110" s="43"/>
      <c r="AIV110" s="43"/>
      <c r="AIW110" s="43"/>
      <c r="AIX110" s="43"/>
      <c r="AIY110" s="43"/>
      <c r="AIZ110" s="43"/>
      <c r="AJA110" s="43"/>
      <c r="AJB110" s="43"/>
      <c r="AJC110" s="43"/>
      <c r="AJD110" s="43"/>
      <c r="AJE110" s="43"/>
      <c r="AJF110" s="43"/>
      <c r="AJG110" s="43"/>
      <c r="AJH110" s="43"/>
      <c r="AJI110" s="43"/>
      <c r="AJJ110" s="43"/>
      <c r="AJK110" s="43"/>
      <c r="AJL110" s="43"/>
      <c r="AJM110" s="43"/>
      <c r="AJN110" s="43"/>
      <c r="AJO110" s="43"/>
      <c r="AJP110" s="43"/>
      <c r="AJQ110" s="43"/>
      <c r="AJR110" s="43"/>
      <c r="AJS110" s="43"/>
      <c r="AJT110" s="43"/>
      <c r="AJU110" s="43"/>
      <c r="AJV110" s="43"/>
      <c r="AJW110" s="43"/>
      <c r="AJX110" s="43"/>
      <c r="AJY110" s="43"/>
      <c r="AJZ110" s="43"/>
      <c r="AKA110" s="43"/>
      <c r="AKB110" s="43"/>
      <c r="AKC110" s="43"/>
      <c r="AKD110" s="43"/>
      <c r="AKE110" s="43"/>
      <c r="AKF110" s="43"/>
      <c r="AKG110" s="43"/>
      <c r="AKH110" s="43"/>
      <c r="AKI110" s="43"/>
      <c r="AKJ110" s="43"/>
      <c r="AKK110" s="43"/>
      <c r="AKL110" s="43"/>
      <c r="AKM110" s="43"/>
      <c r="AKN110" s="43"/>
      <c r="AKO110" s="43"/>
      <c r="AKP110" s="43"/>
      <c r="AKQ110" s="43"/>
      <c r="AKR110" s="43"/>
      <c r="AKS110" s="43"/>
      <c r="AKT110" s="43"/>
      <c r="AKU110" s="43"/>
      <c r="AKV110" s="43"/>
      <c r="AKW110" s="43"/>
      <c r="AKX110" s="43"/>
      <c r="AKY110" s="43"/>
      <c r="AKZ110" s="43"/>
      <c r="ALA110" s="43"/>
      <c r="ALB110" s="43"/>
      <c r="ALC110" s="43"/>
      <c r="ALD110" s="43"/>
      <c r="ALE110" s="43"/>
      <c r="ALF110" s="43"/>
      <c r="ALG110" s="43"/>
      <c r="ALH110" s="43"/>
      <c r="ALI110" s="43"/>
      <c r="ALJ110" s="43"/>
      <c r="ALK110" s="43"/>
      <c r="ALL110" s="43"/>
      <c r="ALM110" s="43"/>
      <c r="ALN110" s="43"/>
      <c r="ALO110" s="43"/>
      <c r="ALP110" s="43"/>
      <c r="ALQ110" s="43"/>
      <c r="ALR110" s="43"/>
      <c r="ALS110" s="43"/>
      <c r="ALT110" s="43"/>
      <c r="ALU110" s="43"/>
      <c r="ALV110" s="43"/>
      <c r="ALW110" s="43"/>
      <c r="ALX110" s="43"/>
      <c r="ALY110" s="43"/>
      <c r="ALZ110" s="43"/>
      <c r="AMA110" s="43"/>
      <c r="AMB110" s="43"/>
      <c r="AMC110" s="43"/>
      <c r="AMD110" s="43"/>
      <c r="AME110" s="43"/>
      <c r="AMF110" s="43"/>
      <c r="AMG110" s="43"/>
      <c r="AMH110" s="43"/>
      <c r="AMI110" s="43"/>
      <c r="AMJ110" s="43"/>
      <c r="AMK110" s="43"/>
      <c r="AML110" s="43"/>
      <c r="AMM110" s="43"/>
      <c r="AMN110" s="43"/>
      <c r="AMO110" s="43"/>
      <c r="AMP110" s="43"/>
      <c r="AMQ110" s="43"/>
      <c r="AMR110" s="43"/>
      <c r="AMS110" s="43"/>
      <c r="AMT110" s="43"/>
      <c r="AMU110" s="43"/>
      <c r="AMV110" s="43"/>
      <c r="AMW110" s="43"/>
      <c r="AMX110" s="43"/>
      <c r="AMY110" s="43"/>
      <c r="AMZ110" s="43"/>
      <c r="ANA110" s="43"/>
      <c r="ANB110" s="43"/>
      <c r="ANC110" s="43"/>
      <c r="AND110" s="43"/>
      <c r="ANE110" s="43"/>
      <c r="ANF110" s="43"/>
      <c r="ANG110" s="43"/>
      <c r="ANH110" s="43"/>
      <c r="ANI110" s="43"/>
      <c r="ANJ110" s="43"/>
      <c r="ANK110" s="43"/>
      <c r="ANL110" s="43"/>
      <c r="ANM110" s="43"/>
      <c r="ANN110" s="43"/>
      <c r="ANO110" s="43"/>
      <c r="ANP110" s="43"/>
      <c r="ANQ110" s="43"/>
      <c r="ANR110" s="43"/>
      <c r="ANS110" s="43"/>
      <c r="ANT110" s="43"/>
      <c r="ANU110" s="43"/>
      <c r="ANV110" s="43"/>
      <c r="ANW110" s="43"/>
      <c r="ANX110" s="43"/>
      <c r="ANY110" s="43"/>
      <c r="ANZ110" s="43"/>
      <c r="AOA110" s="43"/>
      <c r="AOB110" s="43"/>
      <c r="AOC110" s="43"/>
      <c r="AOD110" s="43"/>
      <c r="AOE110" s="43"/>
      <c r="AOF110" s="43"/>
      <c r="AOG110" s="43"/>
      <c r="AOH110" s="43"/>
      <c r="AOI110" s="43"/>
      <c r="AOJ110" s="43"/>
      <c r="AOK110" s="43"/>
      <c r="AOL110" s="43"/>
      <c r="AOM110" s="43"/>
      <c r="AON110" s="43"/>
      <c r="AOO110" s="43"/>
      <c r="AOP110" s="43"/>
      <c r="AOQ110" s="43"/>
      <c r="AOR110" s="43"/>
      <c r="AOS110" s="43"/>
      <c r="AOT110" s="43"/>
      <c r="AOU110" s="43"/>
      <c r="AOV110" s="43"/>
      <c r="AOW110" s="43"/>
      <c r="AOX110" s="43"/>
      <c r="AOY110" s="43"/>
      <c r="AOZ110" s="43"/>
      <c r="APA110" s="43"/>
      <c r="APB110" s="43"/>
      <c r="APC110" s="43"/>
      <c r="APD110" s="43"/>
      <c r="APE110" s="43"/>
      <c r="APF110" s="43"/>
      <c r="APG110" s="43"/>
      <c r="APH110" s="43"/>
      <c r="API110" s="43"/>
      <c r="APJ110" s="43"/>
      <c r="APK110" s="43"/>
      <c r="APL110" s="43"/>
      <c r="APM110" s="43"/>
      <c r="APN110" s="43"/>
      <c r="APO110" s="43"/>
      <c r="APP110" s="43"/>
      <c r="APQ110" s="43"/>
      <c r="APR110" s="43"/>
      <c r="APS110" s="43"/>
      <c r="APT110" s="43"/>
      <c r="APU110" s="43"/>
      <c r="APV110" s="43"/>
      <c r="APW110" s="43"/>
      <c r="APX110" s="43"/>
      <c r="APY110" s="43"/>
      <c r="APZ110" s="43"/>
      <c r="AQA110" s="43"/>
      <c r="AQB110" s="43"/>
      <c r="AQC110" s="43"/>
      <c r="AQD110" s="43"/>
      <c r="AQE110" s="43"/>
      <c r="AQF110" s="43"/>
      <c r="AQG110" s="43"/>
      <c r="AQH110" s="43"/>
      <c r="AQI110" s="43"/>
      <c r="AQJ110" s="43"/>
      <c r="AQK110" s="43"/>
      <c r="AQL110" s="43"/>
      <c r="AQM110" s="43"/>
      <c r="AQN110" s="43"/>
      <c r="AQO110" s="43"/>
      <c r="AQP110" s="43"/>
      <c r="AQQ110" s="43"/>
      <c r="AQR110" s="43"/>
      <c r="AQS110" s="43"/>
      <c r="AQT110" s="43"/>
      <c r="AQU110" s="43"/>
      <c r="AQV110" s="43"/>
      <c r="AQW110" s="43"/>
      <c r="AQX110" s="43"/>
      <c r="AQY110" s="43"/>
      <c r="AQZ110" s="43"/>
      <c r="ARA110" s="43"/>
      <c r="ARB110" s="43"/>
      <c r="ARC110" s="43"/>
      <c r="ARD110" s="43"/>
      <c r="ARE110" s="43"/>
      <c r="ARF110" s="43"/>
      <c r="ARG110" s="43"/>
      <c r="ARH110" s="43"/>
      <c r="ARI110" s="43"/>
      <c r="ARJ110" s="43"/>
      <c r="ARK110" s="43"/>
      <c r="ARL110" s="43"/>
      <c r="ARM110" s="43"/>
      <c r="ARN110" s="43"/>
      <c r="ARO110" s="43"/>
      <c r="ARP110" s="43"/>
      <c r="ARQ110" s="43"/>
      <c r="ARR110" s="43"/>
      <c r="ARS110" s="43"/>
      <c r="ART110" s="43"/>
      <c r="ARU110" s="43"/>
      <c r="ARV110" s="43"/>
      <c r="ARW110" s="43"/>
      <c r="ARX110" s="43"/>
      <c r="ARY110" s="43"/>
      <c r="ARZ110" s="43"/>
      <c r="ASA110" s="43"/>
      <c r="ASB110" s="43"/>
      <c r="ASC110" s="43"/>
      <c r="ASD110" s="43"/>
      <c r="ASE110" s="43"/>
      <c r="ASF110" s="43"/>
      <c r="ASG110" s="43"/>
      <c r="ASH110" s="43"/>
      <c r="ASI110" s="43"/>
      <c r="ASJ110" s="43"/>
      <c r="ASK110" s="43"/>
      <c r="ASL110" s="43"/>
      <c r="ASM110" s="43"/>
      <c r="ASN110" s="43"/>
      <c r="ASO110" s="43"/>
      <c r="ASP110" s="43"/>
      <c r="ASQ110" s="43"/>
      <c r="ASR110" s="43"/>
      <c r="ASS110" s="43"/>
      <c r="AST110" s="43"/>
      <c r="ASU110" s="43"/>
      <c r="ASV110" s="43"/>
      <c r="ASW110" s="43"/>
      <c r="ASX110" s="43"/>
      <c r="ASY110" s="43"/>
      <c r="ASZ110" s="43"/>
      <c r="ATA110" s="43"/>
      <c r="ATB110" s="43"/>
      <c r="ATC110" s="43"/>
      <c r="ATD110" s="43"/>
      <c r="ATE110" s="43"/>
      <c r="ATF110" s="43"/>
      <c r="ATG110" s="43"/>
      <c r="ATH110" s="43"/>
      <c r="ATI110" s="43"/>
      <c r="ATJ110" s="43"/>
      <c r="ATK110" s="43"/>
      <c r="ATL110" s="43"/>
      <c r="ATM110" s="43"/>
      <c r="ATN110" s="43"/>
      <c r="ATO110" s="43"/>
      <c r="ATP110" s="43"/>
      <c r="ATQ110" s="43"/>
      <c r="ATR110" s="43"/>
      <c r="ATS110" s="43"/>
      <c r="ATT110" s="43"/>
      <c r="ATU110" s="43"/>
      <c r="ATV110" s="43"/>
      <c r="ATW110" s="43"/>
      <c r="ATX110" s="43"/>
      <c r="ATY110" s="43"/>
      <c r="ATZ110" s="43"/>
      <c r="AUA110" s="43"/>
      <c r="AUB110" s="43"/>
      <c r="AUC110" s="43"/>
      <c r="AUD110" s="43"/>
      <c r="AUE110" s="43"/>
      <c r="AUF110" s="43"/>
      <c r="AUG110" s="43"/>
      <c r="AUH110" s="43"/>
      <c r="AUI110" s="43"/>
      <c r="AUJ110" s="43"/>
      <c r="AUK110" s="43"/>
      <c r="AUL110" s="43"/>
      <c r="AUM110" s="43"/>
      <c r="AUN110" s="43"/>
      <c r="AUO110" s="43"/>
      <c r="AUP110" s="43"/>
      <c r="AUQ110" s="43"/>
      <c r="AUR110" s="43"/>
      <c r="AUS110" s="43"/>
      <c r="AUT110" s="43"/>
      <c r="AUU110" s="43"/>
      <c r="AUV110" s="43"/>
      <c r="AUW110" s="43"/>
      <c r="AUX110" s="43"/>
      <c r="AUY110" s="43"/>
      <c r="AUZ110" s="43"/>
      <c r="AVA110" s="43"/>
      <c r="AVB110" s="43"/>
      <c r="AVC110" s="43"/>
      <c r="AVD110" s="43"/>
      <c r="AVE110" s="43"/>
      <c r="AVF110" s="43"/>
      <c r="AVG110" s="43"/>
      <c r="AVH110" s="43"/>
      <c r="AVI110" s="43"/>
      <c r="AVJ110" s="43"/>
      <c r="AVK110" s="43"/>
      <c r="AVL110" s="43"/>
      <c r="AVM110" s="43"/>
      <c r="AVN110" s="43"/>
      <c r="AVO110" s="43"/>
      <c r="AVP110" s="43"/>
      <c r="AVQ110" s="43"/>
      <c r="AVR110" s="43"/>
      <c r="AVS110" s="43"/>
      <c r="AVT110" s="43"/>
      <c r="AVU110" s="43"/>
      <c r="AVV110" s="43"/>
      <c r="AVW110" s="43"/>
      <c r="AVX110" s="43"/>
      <c r="AVY110" s="43"/>
      <c r="AVZ110" s="43"/>
      <c r="AWA110" s="43"/>
      <c r="AWB110" s="43"/>
      <c r="AWC110" s="43"/>
      <c r="AWD110" s="43"/>
      <c r="AWE110" s="43"/>
      <c r="AWF110" s="43"/>
      <c r="AWG110" s="43"/>
      <c r="AWH110" s="43"/>
      <c r="AWI110" s="43"/>
      <c r="AWJ110" s="43"/>
      <c r="AWK110" s="43"/>
      <c r="AWL110" s="43"/>
      <c r="AWM110" s="43"/>
      <c r="AWN110" s="43"/>
      <c r="AWO110" s="43"/>
      <c r="AWP110" s="43"/>
      <c r="AWQ110" s="43"/>
      <c r="AWR110" s="43"/>
      <c r="AWS110" s="43"/>
      <c r="AWT110" s="43"/>
      <c r="AWU110" s="43"/>
      <c r="AWV110" s="43"/>
      <c r="AWW110" s="43"/>
      <c r="AWX110" s="43"/>
      <c r="AWY110" s="43"/>
      <c r="AWZ110" s="43"/>
      <c r="AXA110" s="43"/>
      <c r="AXB110" s="43"/>
      <c r="AXC110" s="43"/>
      <c r="AXD110" s="43"/>
      <c r="AXE110" s="43"/>
      <c r="AXF110" s="43"/>
      <c r="AXG110" s="43"/>
      <c r="AXH110" s="43"/>
      <c r="AXI110" s="43"/>
      <c r="AXJ110" s="43"/>
      <c r="AXK110" s="43"/>
      <c r="AXL110" s="43"/>
      <c r="AXM110" s="43"/>
      <c r="AXN110" s="43"/>
      <c r="AXO110" s="43"/>
      <c r="AXP110" s="43"/>
      <c r="AXQ110" s="43"/>
      <c r="AXR110" s="43"/>
      <c r="AXS110" s="43"/>
      <c r="AXT110" s="43"/>
      <c r="AXU110" s="43"/>
      <c r="AXV110" s="43"/>
      <c r="AXW110" s="43"/>
      <c r="AXX110" s="43"/>
      <c r="AXY110" s="43"/>
      <c r="AXZ110" s="43"/>
      <c r="AYA110" s="43"/>
      <c r="AYB110" s="43"/>
      <c r="AYC110" s="43"/>
      <c r="AYD110" s="43"/>
      <c r="AYE110" s="43"/>
      <c r="AYF110" s="43"/>
      <c r="AYG110" s="43"/>
      <c r="AYH110" s="43"/>
      <c r="AYI110" s="43"/>
      <c r="AYJ110" s="43"/>
      <c r="AYK110" s="43"/>
      <c r="AYL110" s="43"/>
      <c r="AYM110" s="43"/>
      <c r="AYN110" s="43"/>
      <c r="AYO110" s="43"/>
      <c r="AYP110" s="43"/>
      <c r="AYQ110" s="43"/>
      <c r="AYR110" s="43"/>
      <c r="AYS110" s="43"/>
      <c r="AYT110" s="43"/>
      <c r="AYU110" s="43"/>
      <c r="AYV110" s="43"/>
      <c r="AYW110" s="43"/>
      <c r="AYX110" s="43"/>
      <c r="AYY110" s="43"/>
      <c r="AYZ110" s="43"/>
      <c r="AZA110" s="43"/>
      <c r="AZB110" s="43"/>
      <c r="AZC110" s="43"/>
      <c r="AZD110" s="43"/>
      <c r="AZE110" s="43"/>
      <c r="AZF110" s="43"/>
      <c r="AZG110" s="43"/>
      <c r="AZH110" s="43"/>
      <c r="AZI110" s="43"/>
      <c r="AZJ110" s="43"/>
      <c r="AZK110" s="43"/>
      <c r="AZL110" s="43"/>
      <c r="AZM110" s="43"/>
      <c r="AZN110" s="43"/>
      <c r="AZO110" s="43"/>
      <c r="AZP110" s="43"/>
      <c r="AZQ110" s="43"/>
      <c r="AZR110" s="43"/>
      <c r="AZS110" s="43"/>
      <c r="AZT110" s="43"/>
      <c r="AZU110" s="43"/>
      <c r="AZV110" s="43"/>
      <c r="AZW110" s="43"/>
      <c r="AZX110" s="43"/>
      <c r="AZY110" s="43"/>
      <c r="AZZ110" s="43"/>
      <c r="BAA110" s="43"/>
      <c r="BAB110" s="43"/>
      <c r="BAC110" s="43"/>
      <c r="BAD110" s="43"/>
      <c r="BAE110" s="43"/>
      <c r="BAF110" s="43"/>
      <c r="BAG110" s="43"/>
      <c r="BAH110" s="43"/>
      <c r="BAI110" s="43"/>
      <c r="BAJ110" s="43"/>
      <c r="BAK110" s="43"/>
      <c r="BAL110" s="43"/>
      <c r="BAM110" s="43"/>
      <c r="BAN110" s="43"/>
      <c r="BAO110" s="43"/>
      <c r="BAP110" s="43"/>
      <c r="BAQ110" s="43"/>
      <c r="BAR110" s="43"/>
      <c r="BAS110" s="43"/>
      <c r="BAT110" s="43"/>
      <c r="BAU110" s="43"/>
      <c r="BAV110" s="43"/>
      <c r="BAW110" s="43"/>
      <c r="BAX110" s="43"/>
      <c r="BAY110" s="43"/>
      <c r="BAZ110" s="43"/>
      <c r="BBA110" s="43"/>
      <c r="BBB110" s="43"/>
      <c r="BBC110" s="43"/>
      <c r="BBD110" s="43"/>
      <c r="BBE110" s="43"/>
      <c r="BBF110" s="43"/>
      <c r="BBG110" s="43"/>
      <c r="BBH110" s="43"/>
      <c r="BBI110" s="43"/>
      <c r="BBJ110" s="43"/>
      <c r="BBK110" s="43"/>
      <c r="BBL110" s="43"/>
      <c r="BBM110" s="43"/>
      <c r="BBN110" s="43"/>
      <c r="BBO110" s="43"/>
      <c r="BBP110" s="43"/>
      <c r="BBQ110" s="43"/>
      <c r="BBR110" s="43"/>
      <c r="BBS110" s="43"/>
      <c r="BBT110" s="43"/>
      <c r="BBU110" s="43"/>
      <c r="BBV110" s="43"/>
      <c r="BBW110" s="43"/>
      <c r="BBX110" s="43"/>
      <c r="BBY110" s="43"/>
      <c r="BBZ110" s="43"/>
      <c r="BCA110" s="43"/>
      <c r="BCB110" s="43"/>
      <c r="BCC110" s="43"/>
      <c r="BCD110" s="43"/>
      <c r="BCE110" s="43"/>
      <c r="BCF110" s="43"/>
      <c r="BCG110" s="43"/>
      <c r="BCH110" s="43"/>
      <c r="BCI110" s="43"/>
      <c r="BCJ110" s="43"/>
      <c r="BCK110" s="43"/>
      <c r="BCL110" s="43"/>
      <c r="BCM110" s="43"/>
      <c r="BCN110" s="43"/>
      <c r="BCO110" s="43"/>
      <c r="BCP110" s="43"/>
      <c r="BCQ110" s="43"/>
      <c r="BCR110" s="43"/>
      <c r="BCS110" s="43"/>
      <c r="BCT110" s="43"/>
      <c r="BCU110" s="43"/>
      <c r="BCV110" s="43"/>
      <c r="BCW110" s="43"/>
      <c r="BCX110" s="43"/>
      <c r="BCY110" s="43"/>
      <c r="BCZ110" s="43"/>
      <c r="BDA110" s="43"/>
      <c r="BDB110" s="43"/>
      <c r="BDC110" s="43"/>
      <c r="BDD110" s="43"/>
      <c r="BDE110" s="43"/>
      <c r="BDF110" s="43"/>
      <c r="BDG110" s="43"/>
      <c r="BDH110" s="43"/>
      <c r="BDI110" s="43"/>
      <c r="BDJ110" s="43"/>
      <c r="BDK110" s="43"/>
      <c r="BDL110" s="43"/>
      <c r="BDM110" s="43"/>
      <c r="BDN110" s="43"/>
      <c r="BDO110" s="43"/>
      <c r="BDP110" s="43"/>
      <c r="BDQ110" s="43"/>
      <c r="BDR110" s="43"/>
      <c r="BDS110" s="43"/>
      <c r="BDT110" s="43"/>
      <c r="BDU110" s="43"/>
      <c r="BDV110" s="43"/>
      <c r="BDW110" s="43"/>
      <c r="BDX110" s="43"/>
      <c r="BDY110" s="43"/>
      <c r="BDZ110" s="43"/>
      <c r="BEA110" s="43"/>
      <c r="BEB110" s="43"/>
      <c r="BEC110" s="43"/>
      <c r="BED110" s="43"/>
      <c r="BEE110" s="43"/>
      <c r="BEF110" s="43"/>
      <c r="BEG110" s="43"/>
      <c r="BEH110" s="43"/>
      <c r="BEI110" s="43"/>
      <c r="BEJ110" s="43"/>
      <c r="BEK110" s="43"/>
      <c r="BEL110" s="43"/>
      <c r="BEM110" s="43"/>
      <c r="BEN110" s="43"/>
      <c r="BEO110" s="43"/>
      <c r="BEP110" s="43"/>
      <c r="BEQ110" s="43"/>
      <c r="BER110" s="43"/>
      <c r="BES110" s="43"/>
      <c r="BET110" s="43"/>
      <c r="BEU110" s="43"/>
      <c r="BEV110" s="43"/>
      <c r="BEW110" s="43"/>
      <c r="BEX110" s="43"/>
      <c r="BEY110" s="43"/>
      <c r="BEZ110" s="43"/>
      <c r="BFA110" s="43"/>
      <c r="BFB110" s="43"/>
      <c r="BFC110" s="43"/>
      <c r="BFD110" s="43"/>
      <c r="BFE110" s="43"/>
      <c r="BFF110" s="43"/>
      <c r="BFG110" s="43"/>
      <c r="BFH110" s="43"/>
      <c r="BFI110" s="43"/>
      <c r="BFJ110" s="43"/>
      <c r="BFK110" s="43"/>
      <c r="BFL110" s="43"/>
      <c r="BFM110" s="43"/>
      <c r="BFN110" s="43"/>
      <c r="BFO110" s="43"/>
      <c r="BFP110" s="43"/>
      <c r="BFQ110" s="43"/>
      <c r="BFR110" s="43"/>
      <c r="BFS110" s="43"/>
      <c r="BFT110" s="43"/>
      <c r="BFU110" s="43"/>
      <c r="BFV110" s="43"/>
      <c r="BFW110" s="43"/>
      <c r="BFX110" s="43"/>
      <c r="BFY110" s="43"/>
      <c r="BFZ110" s="43"/>
      <c r="BGA110" s="43"/>
      <c r="BGB110" s="43"/>
      <c r="BGC110" s="43"/>
      <c r="BGD110" s="43"/>
      <c r="BGE110" s="43"/>
      <c r="BGF110" s="43"/>
      <c r="BGG110" s="43"/>
      <c r="BGH110" s="43"/>
      <c r="BGI110" s="43"/>
      <c r="BGJ110" s="43"/>
      <c r="BGK110" s="43"/>
      <c r="BGL110" s="43"/>
      <c r="BGM110" s="43"/>
      <c r="BGN110" s="43"/>
      <c r="BGO110" s="43"/>
      <c r="BGP110" s="43"/>
      <c r="BGQ110" s="43"/>
      <c r="BGR110" s="43"/>
      <c r="BGS110" s="43"/>
      <c r="BGT110" s="43"/>
      <c r="BGU110" s="43"/>
      <c r="BGV110" s="43"/>
      <c r="BGW110" s="43"/>
      <c r="BGX110" s="43"/>
      <c r="BGY110" s="43"/>
      <c r="BGZ110" s="43"/>
      <c r="BHA110" s="43"/>
      <c r="BHB110" s="43"/>
      <c r="BHC110" s="43"/>
      <c r="BHD110" s="43"/>
      <c r="BHE110" s="43"/>
      <c r="BHF110" s="43"/>
      <c r="BHG110" s="43"/>
      <c r="BHH110" s="43"/>
      <c r="BHI110" s="43"/>
      <c r="BHJ110" s="43"/>
      <c r="BHK110" s="43"/>
      <c r="BHL110" s="43"/>
      <c r="BHM110" s="43"/>
      <c r="BHN110" s="43"/>
      <c r="BHO110" s="43"/>
      <c r="BHP110" s="43"/>
      <c r="BHQ110" s="43"/>
      <c r="BHR110" s="43"/>
      <c r="BHS110" s="43"/>
      <c r="BHT110" s="43"/>
      <c r="BHU110" s="43"/>
      <c r="BHV110" s="43"/>
      <c r="BHW110" s="43"/>
      <c r="BHX110" s="43"/>
      <c r="BHY110" s="43"/>
      <c r="BHZ110" s="43"/>
      <c r="BIA110" s="43"/>
      <c r="BIB110" s="43"/>
      <c r="BIC110" s="43"/>
      <c r="BID110" s="43"/>
      <c r="BIE110" s="43"/>
      <c r="BIF110" s="43"/>
      <c r="BIG110" s="43"/>
      <c r="BIH110" s="43"/>
      <c r="BII110" s="43"/>
      <c r="BIJ110" s="43"/>
      <c r="BIK110" s="43"/>
      <c r="BIL110" s="43"/>
      <c r="BIM110" s="43"/>
      <c r="BIN110" s="43"/>
      <c r="BIO110" s="43"/>
      <c r="BIP110" s="43"/>
      <c r="BIQ110" s="43"/>
      <c r="BIR110" s="43"/>
      <c r="BIS110" s="43"/>
      <c r="BIT110" s="43"/>
      <c r="BIU110" s="43"/>
      <c r="BIV110" s="43"/>
      <c r="BIW110" s="43"/>
      <c r="BIX110" s="43"/>
      <c r="BIY110" s="43"/>
      <c r="BIZ110" s="43"/>
      <c r="BJA110" s="43"/>
      <c r="BJB110" s="43"/>
      <c r="BJC110" s="43"/>
      <c r="BJD110" s="43"/>
      <c r="BJE110" s="43"/>
      <c r="BJF110" s="43"/>
      <c r="BJG110" s="43"/>
      <c r="BJH110" s="43"/>
      <c r="BJI110" s="43"/>
      <c r="BJJ110" s="43"/>
      <c r="BJK110" s="43"/>
      <c r="BJL110" s="43"/>
      <c r="BJM110" s="43"/>
      <c r="BJN110" s="43"/>
      <c r="BJO110" s="43"/>
      <c r="BJP110" s="43"/>
      <c r="BJQ110" s="43"/>
      <c r="BJR110" s="43"/>
      <c r="BJS110" s="43"/>
      <c r="BJT110" s="43"/>
      <c r="BJU110" s="43"/>
      <c r="BJV110" s="43"/>
      <c r="BJW110" s="43"/>
      <c r="BJX110" s="43"/>
      <c r="BJY110" s="43"/>
      <c r="BJZ110" s="43"/>
      <c r="BKA110" s="43"/>
      <c r="BKB110" s="43"/>
      <c r="BKC110" s="43"/>
      <c r="BKD110" s="43"/>
      <c r="BKE110" s="43"/>
      <c r="BKF110" s="43"/>
      <c r="BKG110" s="43"/>
      <c r="BKH110" s="43"/>
      <c r="BKI110" s="43"/>
      <c r="BKJ110" s="43"/>
      <c r="BKK110" s="43"/>
      <c r="BKL110" s="43"/>
      <c r="BKM110" s="43"/>
      <c r="BKN110" s="43"/>
      <c r="BKO110" s="43"/>
      <c r="BKP110" s="43"/>
      <c r="BKQ110" s="43"/>
      <c r="BKR110" s="43"/>
      <c r="BKS110" s="43"/>
      <c r="BKT110" s="43"/>
      <c r="BKU110" s="43"/>
      <c r="BKV110" s="43"/>
      <c r="BKW110" s="43"/>
      <c r="BKX110" s="43"/>
      <c r="BKY110" s="43"/>
      <c r="BKZ110" s="43"/>
      <c r="BLA110" s="43"/>
      <c r="BLB110" s="43"/>
      <c r="BLC110" s="43"/>
      <c r="BLD110" s="43"/>
      <c r="BLE110" s="43"/>
      <c r="BLF110" s="43"/>
      <c r="BLG110" s="43"/>
      <c r="BLH110" s="43"/>
      <c r="BLI110" s="43"/>
      <c r="BLJ110" s="43"/>
      <c r="BLK110" s="43"/>
      <c r="BLL110" s="43"/>
      <c r="BLM110" s="43"/>
      <c r="BLN110" s="43"/>
      <c r="BLO110" s="43"/>
      <c r="BLP110" s="43"/>
      <c r="BLQ110" s="43"/>
      <c r="BLR110" s="43"/>
      <c r="BLS110" s="43"/>
      <c r="BLT110" s="43"/>
      <c r="BLU110" s="43"/>
      <c r="BLV110" s="43"/>
      <c r="BLW110" s="43"/>
      <c r="BLX110" s="43"/>
      <c r="BLY110" s="43"/>
      <c r="BLZ110" s="43"/>
      <c r="BMA110" s="43"/>
      <c r="BMB110" s="43"/>
      <c r="BMC110" s="43"/>
      <c r="BMD110" s="43"/>
      <c r="BME110" s="43"/>
      <c r="BMF110" s="43"/>
      <c r="BMG110" s="43"/>
      <c r="BMH110" s="43"/>
      <c r="BMI110" s="43"/>
      <c r="BMJ110" s="43"/>
      <c r="BMK110" s="43"/>
      <c r="BML110" s="43"/>
      <c r="BMM110" s="43"/>
      <c r="BMN110" s="43"/>
      <c r="BMO110" s="43"/>
      <c r="BMP110" s="43"/>
      <c r="BMQ110" s="43"/>
      <c r="BMR110" s="43"/>
      <c r="BMS110" s="43"/>
      <c r="BMT110" s="43"/>
      <c r="BMU110" s="43"/>
      <c r="BMV110" s="43"/>
      <c r="BMW110" s="43"/>
      <c r="BMX110" s="43"/>
      <c r="BMY110" s="43"/>
      <c r="BMZ110" s="43"/>
      <c r="BNA110" s="43"/>
      <c r="BNB110" s="43"/>
      <c r="BNC110" s="43"/>
      <c r="BND110" s="43"/>
      <c r="BNE110" s="43"/>
      <c r="BNF110" s="43"/>
      <c r="BNG110" s="43"/>
      <c r="BNH110" s="43"/>
      <c r="BNI110" s="43"/>
      <c r="BNJ110" s="43"/>
      <c r="BNK110" s="43"/>
      <c r="BNL110" s="43"/>
      <c r="BNM110" s="43"/>
      <c r="BNN110" s="43"/>
      <c r="BNO110" s="43"/>
      <c r="BNP110" s="43"/>
      <c r="BNQ110" s="43"/>
      <c r="BNR110" s="43"/>
      <c r="BNS110" s="43"/>
      <c r="BNT110" s="43"/>
      <c r="BNU110" s="43"/>
      <c r="BNV110" s="43"/>
      <c r="BNW110" s="43"/>
      <c r="BNX110" s="43"/>
      <c r="BNY110" s="43"/>
      <c r="BNZ110" s="43"/>
      <c r="BOA110" s="43"/>
      <c r="BOB110" s="43"/>
      <c r="BOC110" s="43"/>
      <c r="BOD110" s="43"/>
      <c r="BOE110" s="43"/>
      <c r="BOF110" s="43"/>
      <c r="BOG110" s="43"/>
      <c r="BOH110" s="43"/>
      <c r="BOI110" s="43"/>
      <c r="BOJ110" s="43"/>
      <c r="BOK110" s="43"/>
      <c r="BOL110" s="43"/>
      <c r="BOM110" s="43"/>
      <c r="BON110" s="43"/>
      <c r="BOO110" s="43"/>
      <c r="BOP110" s="43"/>
      <c r="BOQ110" s="43"/>
      <c r="BOR110" s="43"/>
      <c r="BOS110" s="43"/>
      <c r="BOT110" s="43"/>
      <c r="BOU110" s="43"/>
      <c r="BOV110" s="43"/>
      <c r="BOW110" s="43"/>
      <c r="BOX110" s="43"/>
      <c r="BOY110" s="43"/>
      <c r="BOZ110" s="43"/>
      <c r="BPA110" s="43"/>
      <c r="BPB110" s="43"/>
      <c r="BPC110" s="43"/>
      <c r="BPD110" s="43"/>
      <c r="BPE110" s="43"/>
      <c r="BPF110" s="43"/>
      <c r="BPG110" s="43"/>
      <c r="BPH110" s="43"/>
      <c r="BPI110" s="43"/>
      <c r="BPJ110" s="43"/>
      <c r="BPK110" s="43"/>
      <c r="BPL110" s="43"/>
      <c r="BPM110" s="43"/>
      <c r="BPN110" s="43"/>
      <c r="BPO110" s="43"/>
      <c r="BPP110" s="43"/>
      <c r="BPQ110" s="43"/>
      <c r="BPR110" s="43"/>
      <c r="BPS110" s="43"/>
      <c r="BPT110" s="43"/>
      <c r="BPU110" s="43"/>
      <c r="BPV110" s="43"/>
      <c r="BPW110" s="43"/>
      <c r="BPX110" s="43"/>
      <c r="BPY110" s="43"/>
      <c r="BPZ110" s="43"/>
      <c r="BQA110" s="43"/>
      <c r="BQB110" s="43"/>
      <c r="BQC110" s="43"/>
      <c r="BQD110" s="43"/>
      <c r="BQE110" s="43"/>
      <c r="BQF110" s="43"/>
      <c r="BQG110" s="43"/>
      <c r="BQH110" s="43"/>
      <c r="BQI110" s="43"/>
      <c r="BQJ110" s="43"/>
      <c r="BQK110" s="43"/>
      <c r="BQL110" s="43"/>
      <c r="BQM110" s="43"/>
      <c r="BQN110" s="43"/>
      <c r="BQO110" s="43"/>
      <c r="BQP110" s="43"/>
      <c r="BQQ110" s="43"/>
      <c r="BQR110" s="43"/>
      <c r="BQS110" s="43"/>
      <c r="BQT110" s="43"/>
      <c r="BQU110" s="43"/>
      <c r="BQV110" s="43"/>
      <c r="BQW110" s="43"/>
      <c r="BQX110" s="43"/>
      <c r="BQY110" s="43"/>
      <c r="BQZ110" s="43"/>
      <c r="BRA110" s="43"/>
      <c r="BRB110" s="43"/>
      <c r="BRC110" s="43"/>
      <c r="BRD110" s="43"/>
      <c r="BRE110" s="43"/>
      <c r="BRF110" s="43"/>
      <c r="BRG110" s="43"/>
      <c r="BRH110" s="43"/>
      <c r="BRI110" s="43"/>
      <c r="BRJ110" s="43"/>
      <c r="BRK110" s="43"/>
      <c r="BRL110" s="43"/>
      <c r="BRM110" s="43"/>
      <c r="BRN110" s="43"/>
      <c r="BRO110" s="43"/>
      <c r="BRP110" s="43"/>
      <c r="BRQ110" s="43"/>
      <c r="BRR110" s="43"/>
      <c r="BRS110" s="43"/>
      <c r="BRT110" s="43"/>
      <c r="BRU110" s="43"/>
      <c r="BRV110" s="43"/>
      <c r="BRW110" s="43"/>
      <c r="BRX110" s="43"/>
      <c r="BRY110" s="43"/>
      <c r="BRZ110" s="43"/>
      <c r="BSA110" s="43"/>
      <c r="BSB110" s="43"/>
      <c r="BSC110" s="43"/>
      <c r="BSD110" s="43"/>
      <c r="BSE110" s="43"/>
      <c r="BSF110" s="43"/>
      <c r="BSG110" s="43"/>
      <c r="BSH110" s="43"/>
      <c r="BSI110" s="43"/>
      <c r="BSJ110" s="43"/>
      <c r="BSK110" s="43"/>
      <c r="BSL110" s="43"/>
      <c r="BSM110" s="43"/>
      <c r="BSN110" s="43"/>
      <c r="BSO110" s="43"/>
      <c r="BSP110" s="43"/>
      <c r="BSQ110" s="43"/>
      <c r="BSR110" s="43"/>
      <c r="BSS110" s="43"/>
      <c r="BST110" s="43"/>
      <c r="BSU110" s="43"/>
      <c r="BSV110" s="43"/>
      <c r="BSW110" s="43"/>
      <c r="BSX110" s="43"/>
      <c r="BSY110" s="43"/>
      <c r="BSZ110" s="43"/>
      <c r="BTA110" s="43"/>
      <c r="BTB110" s="43"/>
      <c r="BTC110" s="43"/>
      <c r="BTD110" s="43"/>
      <c r="BTE110" s="43"/>
      <c r="BTF110" s="43"/>
      <c r="BTG110" s="43"/>
      <c r="BTH110" s="43"/>
      <c r="BTI110" s="43"/>
      <c r="BTJ110" s="43"/>
      <c r="BTK110" s="43"/>
      <c r="BTL110" s="43"/>
      <c r="BTM110" s="43"/>
      <c r="BTN110" s="43"/>
      <c r="BTO110" s="43"/>
      <c r="BTP110" s="43"/>
      <c r="BTQ110" s="43"/>
      <c r="BTR110" s="43"/>
      <c r="BTS110" s="43"/>
      <c r="BTT110" s="43"/>
      <c r="BTU110" s="43"/>
      <c r="BTV110" s="43"/>
      <c r="BTW110" s="43"/>
      <c r="BTX110" s="43"/>
      <c r="BTY110" s="43"/>
      <c r="BTZ110" s="43"/>
      <c r="BUA110" s="43"/>
      <c r="BUB110" s="43"/>
      <c r="BUC110" s="43"/>
      <c r="BUD110" s="43"/>
      <c r="BUE110" s="43"/>
      <c r="BUF110" s="43"/>
      <c r="BUG110" s="43"/>
      <c r="BUH110" s="43"/>
      <c r="BUI110" s="43"/>
      <c r="BUJ110" s="43"/>
      <c r="BUK110" s="43"/>
      <c r="BUL110" s="43"/>
      <c r="BUM110" s="43"/>
      <c r="BUN110" s="43"/>
      <c r="BUO110" s="43"/>
      <c r="BUP110" s="43"/>
      <c r="BUQ110" s="43"/>
      <c r="BUR110" s="43"/>
      <c r="BUS110" s="43"/>
      <c r="BUT110" s="43"/>
      <c r="BUU110" s="43"/>
      <c r="BUV110" s="43"/>
      <c r="BUW110" s="43"/>
      <c r="BUX110" s="43"/>
      <c r="BUY110" s="43"/>
      <c r="BUZ110" s="43"/>
      <c r="BVA110" s="43"/>
      <c r="BVB110" s="43"/>
      <c r="BVC110" s="43"/>
      <c r="BVD110" s="43"/>
      <c r="BVE110" s="43"/>
      <c r="BVF110" s="43"/>
      <c r="BVG110" s="43"/>
      <c r="BVH110" s="43"/>
      <c r="BVI110" s="43"/>
      <c r="BVJ110" s="43"/>
      <c r="BVK110" s="43"/>
      <c r="BVL110" s="43"/>
      <c r="BVM110" s="43"/>
      <c r="BVN110" s="43"/>
      <c r="BVO110" s="43"/>
      <c r="BVP110" s="43"/>
      <c r="BVQ110" s="43"/>
      <c r="BVR110" s="43"/>
      <c r="BVS110" s="43"/>
      <c r="BVT110" s="43"/>
      <c r="BVU110" s="43"/>
      <c r="BVV110" s="43"/>
      <c r="BVW110" s="43"/>
      <c r="BVX110" s="43"/>
      <c r="BVY110" s="43"/>
      <c r="BVZ110" s="43"/>
      <c r="BWA110" s="43"/>
      <c r="BWB110" s="43"/>
      <c r="BWC110" s="43"/>
      <c r="BWD110" s="43"/>
      <c r="BWE110" s="43"/>
      <c r="BWF110" s="43"/>
      <c r="BWG110" s="43"/>
      <c r="BWH110" s="43"/>
      <c r="BWI110" s="43"/>
      <c r="BWJ110" s="43"/>
      <c r="BWK110" s="43"/>
      <c r="BWL110" s="43"/>
      <c r="BWM110" s="43"/>
      <c r="BWN110" s="43"/>
      <c r="BWO110" s="43"/>
      <c r="BWP110" s="43"/>
      <c r="BWQ110" s="43"/>
      <c r="BWR110" s="43"/>
      <c r="BWS110" s="43"/>
      <c r="BWT110" s="43"/>
      <c r="BWU110" s="43"/>
      <c r="BWV110" s="43"/>
      <c r="BWW110" s="43"/>
      <c r="BWX110" s="43"/>
      <c r="BWY110" s="43"/>
      <c r="BWZ110" s="43"/>
      <c r="BXA110" s="43"/>
      <c r="BXB110" s="43"/>
      <c r="BXC110" s="43"/>
      <c r="BXD110" s="43"/>
      <c r="BXE110" s="43"/>
      <c r="BXF110" s="43"/>
      <c r="BXG110" s="43"/>
      <c r="BXH110" s="43"/>
      <c r="BXI110" s="43"/>
      <c r="BXJ110" s="43"/>
      <c r="BXK110" s="43"/>
      <c r="BXL110" s="43"/>
      <c r="BXM110" s="43"/>
      <c r="BXN110" s="43"/>
      <c r="BXO110" s="43"/>
      <c r="BXP110" s="43"/>
      <c r="BXQ110" s="43"/>
      <c r="BXR110" s="43"/>
      <c r="BXS110" s="43"/>
      <c r="BXT110" s="43"/>
      <c r="BXU110" s="43"/>
      <c r="BXV110" s="43"/>
      <c r="BXW110" s="43"/>
      <c r="BXX110" s="43"/>
      <c r="BXY110" s="43"/>
      <c r="BXZ110" s="43"/>
      <c r="BYA110" s="43"/>
      <c r="BYB110" s="43"/>
      <c r="BYC110" s="43"/>
      <c r="BYD110" s="43"/>
      <c r="BYE110" s="43"/>
      <c r="BYF110" s="43"/>
      <c r="BYG110" s="43"/>
      <c r="BYH110" s="43"/>
      <c r="BYI110" s="43"/>
      <c r="BYJ110" s="43"/>
      <c r="BYK110" s="43"/>
      <c r="BYL110" s="43"/>
      <c r="BYM110" s="43"/>
      <c r="BYN110" s="43"/>
      <c r="BYO110" s="43"/>
      <c r="BYP110" s="43"/>
      <c r="BYQ110" s="43"/>
      <c r="BYR110" s="43"/>
      <c r="BYS110" s="43"/>
      <c r="BYT110" s="43"/>
      <c r="BYU110" s="43"/>
      <c r="BYV110" s="43"/>
      <c r="BYW110" s="43"/>
      <c r="BYX110" s="43"/>
      <c r="BYY110" s="43"/>
      <c r="BYZ110" s="43"/>
      <c r="BZA110" s="43"/>
      <c r="BZB110" s="43"/>
      <c r="BZC110" s="43"/>
      <c r="BZD110" s="43"/>
      <c r="BZE110" s="43"/>
      <c r="BZF110" s="43"/>
      <c r="BZG110" s="43"/>
      <c r="BZH110" s="43"/>
      <c r="BZI110" s="43"/>
      <c r="BZJ110" s="43"/>
      <c r="BZK110" s="43"/>
      <c r="BZL110" s="43"/>
      <c r="BZM110" s="43"/>
      <c r="BZN110" s="43"/>
      <c r="BZO110" s="43"/>
      <c r="BZP110" s="43"/>
      <c r="BZQ110" s="43"/>
      <c r="BZR110" s="43"/>
      <c r="BZS110" s="43"/>
      <c r="BZT110" s="43"/>
      <c r="BZU110" s="43"/>
      <c r="BZV110" s="43"/>
      <c r="BZW110" s="43"/>
      <c r="BZX110" s="43"/>
      <c r="BZY110" s="43"/>
      <c r="BZZ110" s="43"/>
      <c r="CAA110" s="43"/>
      <c r="CAB110" s="43"/>
      <c r="CAC110" s="43"/>
      <c r="CAD110" s="43"/>
      <c r="CAE110" s="43"/>
      <c r="CAF110" s="43"/>
      <c r="CAG110" s="43"/>
      <c r="CAH110" s="43"/>
      <c r="CAI110" s="43"/>
      <c r="CAJ110" s="43"/>
      <c r="CAK110" s="43"/>
      <c r="CAL110" s="43"/>
      <c r="CAM110" s="43"/>
      <c r="CAN110" s="43"/>
      <c r="CAO110" s="43"/>
      <c r="CAP110" s="43"/>
      <c r="CAQ110" s="43"/>
      <c r="CAR110" s="43"/>
      <c r="CAS110" s="43"/>
      <c r="CAT110" s="43"/>
      <c r="CAU110" s="43"/>
      <c r="CAV110" s="43"/>
      <c r="CAW110" s="43"/>
      <c r="CAX110" s="43"/>
      <c r="CAY110" s="43"/>
      <c r="CAZ110" s="43"/>
      <c r="CBA110" s="43"/>
      <c r="CBB110" s="43"/>
      <c r="CBC110" s="43"/>
      <c r="CBD110" s="43"/>
      <c r="CBE110" s="43"/>
      <c r="CBF110" s="43"/>
      <c r="CBG110" s="43"/>
      <c r="CBH110" s="43"/>
      <c r="CBI110" s="43"/>
      <c r="CBJ110" s="43"/>
      <c r="CBK110" s="43"/>
      <c r="CBL110" s="43"/>
      <c r="CBM110" s="43"/>
      <c r="CBN110" s="43"/>
      <c r="CBO110" s="43"/>
      <c r="CBP110" s="43"/>
      <c r="CBQ110" s="43"/>
      <c r="CBR110" s="43"/>
      <c r="CBS110" s="43"/>
      <c r="CBT110" s="43"/>
      <c r="CBU110" s="43"/>
      <c r="CBV110" s="43"/>
      <c r="CBW110" s="43"/>
      <c r="CBX110" s="43"/>
      <c r="CBY110" s="43"/>
      <c r="CBZ110" s="43"/>
      <c r="CCA110" s="43"/>
      <c r="CCB110" s="43"/>
      <c r="CCC110" s="43"/>
      <c r="CCD110" s="43"/>
      <c r="CCE110" s="43"/>
      <c r="CCF110" s="43"/>
      <c r="CCG110" s="43"/>
      <c r="CCH110" s="43"/>
      <c r="CCI110" s="43"/>
      <c r="CCJ110" s="43"/>
      <c r="CCK110" s="43"/>
      <c r="CCL110" s="43"/>
      <c r="CCM110" s="43"/>
      <c r="CCN110" s="43"/>
      <c r="CCO110" s="43"/>
      <c r="CCP110" s="43"/>
      <c r="CCQ110" s="43"/>
      <c r="CCR110" s="43"/>
      <c r="CCS110" s="43"/>
      <c r="CCT110" s="43"/>
      <c r="CCU110" s="43"/>
      <c r="CCV110" s="43"/>
      <c r="CCW110" s="43"/>
      <c r="CCX110" s="43"/>
      <c r="CCY110" s="43"/>
      <c r="CCZ110" s="43"/>
      <c r="CDA110" s="43"/>
      <c r="CDB110" s="43"/>
      <c r="CDC110" s="43"/>
      <c r="CDD110" s="43"/>
      <c r="CDE110" s="43"/>
      <c r="CDF110" s="43"/>
      <c r="CDG110" s="43"/>
      <c r="CDH110" s="43"/>
      <c r="CDI110" s="43"/>
      <c r="CDJ110" s="43"/>
      <c r="CDK110" s="43"/>
      <c r="CDL110" s="43"/>
      <c r="CDM110" s="43"/>
      <c r="CDN110" s="43"/>
      <c r="CDO110" s="43"/>
      <c r="CDP110" s="43"/>
      <c r="CDQ110" s="43"/>
      <c r="CDR110" s="43"/>
      <c r="CDS110" s="43"/>
      <c r="CDT110" s="43"/>
      <c r="CDU110" s="43"/>
      <c r="CDV110" s="43"/>
      <c r="CDW110" s="43"/>
      <c r="CDX110" s="43"/>
      <c r="CDY110" s="43"/>
      <c r="CDZ110" s="43"/>
      <c r="CEA110" s="43"/>
      <c r="CEB110" s="43"/>
      <c r="CEC110" s="43"/>
      <c r="CED110" s="43"/>
      <c r="CEE110" s="43"/>
      <c r="CEF110" s="43"/>
      <c r="CEG110" s="43"/>
      <c r="CEH110" s="43"/>
      <c r="CEI110" s="43"/>
      <c r="CEJ110" s="43"/>
      <c r="CEK110" s="43"/>
      <c r="CEL110" s="43"/>
      <c r="CEM110" s="43"/>
      <c r="CEN110" s="43"/>
      <c r="CEO110" s="43"/>
      <c r="CEP110" s="43"/>
      <c r="CEQ110" s="43"/>
      <c r="CER110" s="43"/>
      <c r="CES110" s="43"/>
      <c r="CET110" s="43"/>
      <c r="CEU110" s="43"/>
      <c r="CEV110" s="43"/>
      <c r="CEW110" s="43"/>
      <c r="CEX110" s="43"/>
      <c r="CEY110" s="43"/>
      <c r="CEZ110" s="43"/>
      <c r="CFA110" s="43"/>
      <c r="CFB110" s="43"/>
      <c r="CFC110" s="43"/>
      <c r="CFD110" s="43"/>
      <c r="CFE110" s="43"/>
      <c r="CFF110" s="43"/>
      <c r="CFG110" s="43"/>
      <c r="CFH110" s="43"/>
      <c r="CFI110" s="43"/>
      <c r="CFJ110" s="43"/>
      <c r="CFK110" s="43"/>
      <c r="CFL110" s="43"/>
      <c r="CFM110" s="43"/>
      <c r="CFN110" s="43"/>
      <c r="CFO110" s="43"/>
      <c r="CFP110" s="43"/>
      <c r="CFQ110" s="43"/>
      <c r="CFR110" s="43"/>
      <c r="CFS110" s="43"/>
      <c r="CFT110" s="43"/>
      <c r="CFU110" s="43"/>
      <c r="CFV110" s="43"/>
      <c r="CFW110" s="43"/>
      <c r="CFX110" s="43"/>
      <c r="CFY110" s="43"/>
      <c r="CFZ110" s="43"/>
      <c r="CGA110" s="43"/>
      <c r="CGB110" s="43"/>
      <c r="CGC110" s="43"/>
      <c r="CGD110" s="43"/>
      <c r="CGE110" s="43"/>
      <c r="CGF110" s="43"/>
      <c r="CGG110" s="43"/>
      <c r="CGH110" s="43"/>
      <c r="CGI110" s="43"/>
      <c r="CGJ110" s="43"/>
      <c r="CGK110" s="43"/>
      <c r="CGL110" s="43"/>
      <c r="CGM110" s="43"/>
      <c r="CGN110" s="43"/>
      <c r="CGO110" s="43"/>
      <c r="CGP110" s="43"/>
      <c r="CGQ110" s="43"/>
      <c r="CGR110" s="43"/>
      <c r="CGS110" s="43"/>
      <c r="CGT110" s="43"/>
      <c r="CGU110" s="43"/>
      <c r="CGV110" s="43"/>
      <c r="CGW110" s="43"/>
      <c r="CGX110" s="43"/>
      <c r="CGY110" s="43"/>
      <c r="CGZ110" s="43"/>
      <c r="CHA110" s="43"/>
      <c r="CHB110" s="43"/>
      <c r="CHC110" s="43"/>
      <c r="CHD110" s="43"/>
      <c r="CHE110" s="43"/>
      <c r="CHF110" s="43"/>
      <c r="CHG110" s="43"/>
      <c r="CHH110" s="43"/>
      <c r="CHI110" s="43"/>
      <c r="CHJ110" s="43"/>
      <c r="CHK110" s="43"/>
      <c r="CHL110" s="43"/>
      <c r="CHM110" s="43"/>
      <c r="CHN110" s="43"/>
      <c r="CHO110" s="43"/>
      <c r="CHP110" s="43"/>
      <c r="CHQ110" s="43"/>
      <c r="CHR110" s="43"/>
      <c r="CHS110" s="43"/>
      <c r="CHT110" s="43"/>
      <c r="CHU110" s="43"/>
      <c r="CHV110" s="43"/>
      <c r="CHW110" s="43"/>
      <c r="CHX110" s="43"/>
      <c r="CHY110" s="43"/>
      <c r="CHZ110" s="43"/>
      <c r="CIA110" s="43"/>
      <c r="CIB110" s="43"/>
      <c r="CIC110" s="43"/>
      <c r="CID110" s="43"/>
      <c r="CIE110" s="43"/>
      <c r="CIF110" s="43"/>
      <c r="CIG110" s="43"/>
      <c r="CIH110" s="43"/>
      <c r="CII110" s="43"/>
      <c r="CIJ110" s="43"/>
      <c r="CIK110" s="43"/>
      <c r="CIL110" s="43"/>
      <c r="CIM110" s="43"/>
      <c r="CIN110" s="43"/>
      <c r="CIO110" s="43"/>
      <c r="CIP110" s="43"/>
      <c r="CIQ110" s="43"/>
      <c r="CIR110" s="43"/>
      <c r="CIS110" s="43"/>
      <c r="CIT110" s="43"/>
      <c r="CIU110" s="43"/>
      <c r="CIV110" s="43"/>
      <c r="CIW110" s="43"/>
      <c r="CIX110" s="43"/>
      <c r="CIY110" s="43"/>
      <c r="CIZ110" s="43"/>
      <c r="CJA110" s="43"/>
      <c r="CJB110" s="43"/>
      <c r="CJC110" s="43"/>
      <c r="CJD110" s="43"/>
      <c r="CJE110" s="43"/>
      <c r="CJF110" s="43"/>
      <c r="CJG110" s="43"/>
      <c r="CJH110" s="43"/>
      <c r="CJI110" s="43"/>
      <c r="CJJ110" s="43"/>
      <c r="CJK110" s="43"/>
      <c r="CJL110" s="43"/>
      <c r="CJM110" s="43"/>
      <c r="CJN110" s="43"/>
      <c r="CJO110" s="43"/>
      <c r="CJP110" s="43"/>
      <c r="CJQ110" s="43"/>
      <c r="CJR110" s="43"/>
      <c r="CJS110" s="43"/>
      <c r="CJT110" s="43"/>
      <c r="CJU110" s="43"/>
      <c r="CJV110" s="43"/>
      <c r="CJW110" s="43"/>
      <c r="CJX110" s="43"/>
      <c r="CJY110" s="43"/>
      <c r="CJZ110" s="43"/>
      <c r="CKA110" s="43"/>
      <c r="CKB110" s="43"/>
      <c r="CKC110" s="43"/>
      <c r="CKD110" s="43"/>
      <c r="CKE110" s="43"/>
      <c r="CKF110" s="43"/>
      <c r="CKG110" s="43"/>
      <c r="CKH110" s="43"/>
      <c r="CKI110" s="43"/>
      <c r="CKJ110" s="43"/>
      <c r="CKK110" s="43"/>
      <c r="CKL110" s="43"/>
      <c r="CKM110" s="43"/>
      <c r="CKN110" s="43"/>
      <c r="CKO110" s="43"/>
      <c r="CKP110" s="43"/>
      <c r="CKQ110" s="43"/>
      <c r="CKR110" s="43"/>
      <c r="CKS110" s="43"/>
      <c r="CKT110" s="43"/>
      <c r="CKU110" s="43"/>
      <c r="CKV110" s="43"/>
      <c r="CKW110" s="43"/>
      <c r="CKX110" s="43"/>
      <c r="CKY110" s="43"/>
      <c r="CKZ110" s="43"/>
      <c r="CLA110" s="43"/>
      <c r="CLB110" s="43"/>
      <c r="CLC110" s="43"/>
      <c r="CLD110" s="43"/>
      <c r="CLE110" s="43"/>
      <c r="CLF110" s="43"/>
      <c r="CLG110" s="43"/>
      <c r="CLH110" s="43"/>
      <c r="CLI110" s="43"/>
      <c r="CLJ110" s="43"/>
      <c r="CLK110" s="43"/>
      <c r="CLL110" s="43"/>
      <c r="CLM110" s="43"/>
      <c r="CLN110" s="43"/>
      <c r="CLO110" s="43"/>
      <c r="CLP110" s="43"/>
      <c r="CLQ110" s="43"/>
      <c r="CLR110" s="43"/>
      <c r="CLS110" s="43"/>
      <c r="CLT110" s="43"/>
      <c r="CLU110" s="43"/>
      <c r="CLV110" s="43"/>
      <c r="CLW110" s="43"/>
      <c r="CLX110" s="43"/>
      <c r="CLY110" s="43"/>
      <c r="CLZ110" s="43"/>
      <c r="CMA110" s="43"/>
      <c r="CMB110" s="43"/>
      <c r="CMC110" s="43"/>
      <c r="CMD110" s="43"/>
      <c r="CME110" s="43"/>
      <c r="CMF110" s="43"/>
      <c r="CMG110" s="43"/>
      <c r="CMH110" s="43"/>
      <c r="CMI110" s="43"/>
      <c r="CMJ110" s="43"/>
      <c r="CMK110" s="43"/>
      <c r="CML110" s="43"/>
      <c r="CMM110" s="43"/>
      <c r="CMN110" s="43"/>
      <c r="CMO110" s="43"/>
      <c r="CMP110" s="43"/>
      <c r="CMQ110" s="43"/>
      <c r="CMR110" s="43"/>
      <c r="CMS110" s="43"/>
      <c r="CMT110" s="43"/>
      <c r="CMU110" s="43"/>
      <c r="CMV110" s="43"/>
      <c r="CMW110" s="43"/>
      <c r="CMX110" s="43"/>
      <c r="CMY110" s="43"/>
      <c r="CMZ110" s="43"/>
      <c r="CNA110" s="43"/>
      <c r="CNB110" s="43"/>
      <c r="CNC110" s="43"/>
      <c r="CND110" s="43"/>
      <c r="CNE110" s="43"/>
      <c r="CNF110" s="43"/>
      <c r="CNG110" s="43"/>
      <c r="CNH110" s="43"/>
      <c r="CNI110" s="43"/>
      <c r="CNJ110" s="43"/>
      <c r="CNK110" s="43"/>
      <c r="CNL110" s="43"/>
      <c r="CNM110" s="43"/>
      <c r="CNN110" s="43"/>
      <c r="CNO110" s="43"/>
      <c r="CNP110" s="43"/>
      <c r="CNQ110" s="43"/>
      <c r="CNR110" s="43"/>
      <c r="CNS110" s="43"/>
      <c r="CNT110" s="43"/>
      <c r="CNU110" s="43"/>
      <c r="CNV110" s="43"/>
      <c r="CNW110" s="43"/>
      <c r="CNX110" s="43"/>
      <c r="CNY110" s="43"/>
      <c r="CNZ110" s="43"/>
      <c r="COA110" s="43"/>
      <c r="COB110" s="43"/>
      <c r="COC110" s="43"/>
      <c r="COD110" s="43"/>
      <c r="COE110" s="43"/>
      <c r="COF110" s="43"/>
      <c r="COG110" s="43"/>
      <c r="COH110" s="43"/>
      <c r="COI110" s="43"/>
      <c r="COJ110" s="43"/>
      <c r="COK110" s="43"/>
      <c r="COL110" s="43"/>
      <c r="COM110" s="43"/>
      <c r="CON110" s="43"/>
      <c r="COO110" s="43"/>
      <c r="COP110" s="43"/>
      <c r="COQ110" s="43"/>
      <c r="COR110" s="43"/>
      <c r="COS110" s="43"/>
      <c r="COT110" s="43"/>
      <c r="COU110" s="43"/>
      <c r="COV110" s="43"/>
      <c r="COW110" s="43"/>
      <c r="COX110" s="43"/>
      <c r="COY110" s="43"/>
      <c r="COZ110" s="43"/>
      <c r="CPA110" s="43"/>
      <c r="CPB110" s="43"/>
      <c r="CPC110" s="43"/>
      <c r="CPD110" s="43"/>
      <c r="CPE110" s="43"/>
      <c r="CPF110" s="43"/>
      <c r="CPG110" s="43"/>
      <c r="CPH110" s="43"/>
      <c r="CPI110" s="43"/>
      <c r="CPJ110" s="43"/>
      <c r="CPK110" s="43"/>
      <c r="CPL110" s="43"/>
      <c r="CPM110" s="43"/>
      <c r="CPN110" s="43"/>
      <c r="CPO110" s="43"/>
      <c r="CPP110" s="43"/>
      <c r="CPQ110" s="43"/>
      <c r="CPR110" s="43"/>
      <c r="CPS110" s="43"/>
      <c r="CPT110" s="43"/>
      <c r="CPU110" s="43"/>
      <c r="CPV110" s="43"/>
      <c r="CPW110" s="43"/>
      <c r="CPX110" s="43"/>
      <c r="CPY110" s="43"/>
      <c r="CPZ110" s="43"/>
      <c r="CQA110" s="43"/>
      <c r="CQB110" s="43"/>
      <c r="CQC110" s="43"/>
      <c r="CQD110" s="43"/>
      <c r="CQE110" s="43"/>
      <c r="CQF110" s="43"/>
      <c r="CQG110" s="43"/>
      <c r="CQH110" s="43"/>
      <c r="CQI110" s="43"/>
      <c r="CQJ110" s="43"/>
      <c r="CQK110" s="43"/>
      <c r="CQL110" s="43"/>
      <c r="CQM110" s="43"/>
      <c r="CQN110" s="43"/>
      <c r="CQO110" s="43"/>
      <c r="CQP110" s="43"/>
      <c r="CQQ110" s="43"/>
      <c r="CQR110" s="43"/>
      <c r="CQS110" s="43"/>
      <c r="CQT110" s="43"/>
      <c r="CQU110" s="43"/>
      <c r="CQV110" s="43"/>
      <c r="CQW110" s="43"/>
      <c r="CQX110" s="43"/>
      <c r="CQY110" s="43"/>
      <c r="CQZ110" s="43"/>
      <c r="CRA110" s="43"/>
      <c r="CRB110" s="43"/>
      <c r="CRC110" s="43"/>
      <c r="CRD110" s="43"/>
      <c r="CRE110" s="43"/>
      <c r="CRF110" s="43"/>
      <c r="CRG110" s="43"/>
      <c r="CRH110" s="43"/>
      <c r="CRI110" s="43"/>
      <c r="CRJ110" s="43"/>
      <c r="CRK110" s="43"/>
      <c r="CRL110" s="43"/>
      <c r="CRM110" s="43"/>
      <c r="CRN110" s="43"/>
      <c r="CRO110" s="43"/>
      <c r="CRP110" s="43"/>
      <c r="CRQ110" s="43"/>
      <c r="CRR110" s="43"/>
      <c r="CRS110" s="43"/>
      <c r="CRT110" s="43"/>
      <c r="CRU110" s="43"/>
      <c r="CRV110" s="43"/>
      <c r="CRW110" s="43"/>
      <c r="CRX110" s="43"/>
      <c r="CRY110" s="43"/>
      <c r="CRZ110" s="43"/>
      <c r="CSA110" s="43"/>
      <c r="CSB110" s="43"/>
      <c r="CSC110" s="43"/>
      <c r="CSD110" s="43"/>
      <c r="CSE110" s="43"/>
      <c r="CSF110" s="43"/>
      <c r="CSG110" s="43"/>
      <c r="CSH110" s="43"/>
      <c r="CSI110" s="43"/>
      <c r="CSJ110" s="43"/>
      <c r="CSK110" s="43"/>
      <c r="CSL110" s="43"/>
      <c r="CSM110" s="43"/>
      <c r="CSN110" s="43"/>
      <c r="CSO110" s="43"/>
      <c r="CSP110" s="43"/>
      <c r="CSQ110" s="43"/>
      <c r="CSR110" s="43"/>
      <c r="CSS110" s="43"/>
      <c r="CST110" s="43"/>
      <c r="CSU110" s="43"/>
      <c r="CSV110" s="43"/>
      <c r="CSW110" s="43"/>
      <c r="CSX110" s="43"/>
      <c r="CSY110" s="43"/>
      <c r="CSZ110" s="43"/>
      <c r="CTA110" s="43"/>
      <c r="CTB110" s="43"/>
      <c r="CTC110" s="43"/>
      <c r="CTD110" s="43"/>
      <c r="CTE110" s="43"/>
      <c r="CTF110" s="43"/>
      <c r="CTG110" s="43"/>
      <c r="CTH110" s="43"/>
      <c r="CTI110" s="43"/>
      <c r="CTJ110" s="43"/>
      <c r="CTK110" s="43"/>
      <c r="CTL110" s="43"/>
      <c r="CTM110" s="43"/>
      <c r="CTN110" s="43"/>
      <c r="CTO110" s="43"/>
      <c r="CTP110" s="43"/>
      <c r="CTQ110" s="43"/>
      <c r="CTR110" s="43"/>
      <c r="CTS110" s="43"/>
      <c r="CTT110" s="43"/>
      <c r="CTU110" s="43"/>
      <c r="CTV110" s="43"/>
      <c r="CTW110" s="43"/>
      <c r="CTX110" s="43"/>
      <c r="CTY110" s="43"/>
      <c r="CTZ110" s="43"/>
      <c r="CUA110" s="43"/>
      <c r="CUB110" s="43"/>
      <c r="CUC110" s="43"/>
      <c r="CUD110" s="43"/>
      <c r="CUE110" s="43"/>
      <c r="CUF110" s="43"/>
      <c r="CUG110" s="43"/>
      <c r="CUH110" s="43"/>
      <c r="CUI110" s="43"/>
      <c r="CUJ110" s="43"/>
      <c r="CUK110" s="43"/>
      <c r="CUL110" s="43"/>
      <c r="CUM110" s="43"/>
      <c r="CUN110" s="43"/>
      <c r="CUO110" s="43"/>
      <c r="CUP110" s="43"/>
      <c r="CUQ110" s="43"/>
      <c r="CUR110" s="43"/>
      <c r="CUS110" s="43"/>
      <c r="CUT110" s="43"/>
      <c r="CUU110" s="43"/>
      <c r="CUV110" s="43"/>
      <c r="CUW110" s="43"/>
      <c r="CUX110" s="43"/>
      <c r="CUY110" s="43"/>
      <c r="CUZ110" s="43"/>
      <c r="CVA110" s="43"/>
      <c r="CVB110" s="43"/>
      <c r="CVC110" s="43"/>
      <c r="CVD110" s="43"/>
      <c r="CVE110" s="43"/>
      <c r="CVF110" s="43"/>
      <c r="CVG110" s="43"/>
      <c r="CVH110" s="43"/>
      <c r="CVI110" s="43"/>
      <c r="CVJ110" s="43"/>
      <c r="CVK110" s="43"/>
      <c r="CVL110" s="43"/>
      <c r="CVM110" s="43"/>
      <c r="CVN110" s="43"/>
      <c r="CVO110" s="43"/>
      <c r="CVP110" s="43"/>
      <c r="CVQ110" s="43"/>
      <c r="CVR110" s="43"/>
      <c r="CVS110" s="43"/>
      <c r="CVT110" s="43"/>
      <c r="CVU110" s="43"/>
      <c r="CVV110" s="43"/>
      <c r="CVW110" s="43"/>
      <c r="CVX110" s="43"/>
      <c r="CVY110" s="43"/>
      <c r="CVZ110" s="43"/>
      <c r="CWA110" s="43"/>
      <c r="CWB110" s="43"/>
      <c r="CWC110" s="43"/>
      <c r="CWD110" s="43"/>
      <c r="CWE110" s="43"/>
      <c r="CWF110" s="43"/>
      <c r="CWG110" s="43"/>
      <c r="CWH110" s="43"/>
      <c r="CWI110" s="43"/>
      <c r="CWJ110" s="43"/>
      <c r="CWK110" s="43"/>
      <c r="CWL110" s="43"/>
      <c r="CWM110" s="43"/>
      <c r="CWN110" s="43"/>
      <c r="CWO110" s="43"/>
      <c r="CWP110" s="43"/>
      <c r="CWQ110" s="43"/>
      <c r="CWR110" s="43"/>
      <c r="CWS110" s="43"/>
      <c r="CWT110" s="43"/>
      <c r="CWU110" s="43"/>
      <c r="CWV110" s="43"/>
      <c r="CWW110" s="43"/>
      <c r="CWX110" s="43"/>
      <c r="CWY110" s="43"/>
      <c r="CWZ110" s="43"/>
      <c r="CXA110" s="43"/>
      <c r="CXB110" s="43"/>
      <c r="CXC110" s="43"/>
      <c r="CXD110" s="43"/>
      <c r="CXE110" s="43"/>
      <c r="CXF110" s="43"/>
      <c r="CXG110" s="43"/>
      <c r="CXH110" s="43"/>
      <c r="CXI110" s="43"/>
      <c r="CXJ110" s="43"/>
      <c r="CXK110" s="43"/>
      <c r="CXL110" s="43"/>
      <c r="CXM110" s="43"/>
      <c r="CXN110" s="43"/>
      <c r="CXO110" s="43"/>
      <c r="CXP110" s="43"/>
      <c r="CXQ110" s="43"/>
      <c r="CXR110" s="43"/>
      <c r="CXS110" s="43"/>
      <c r="CXT110" s="43"/>
      <c r="CXU110" s="43"/>
      <c r="CXV110" s="43"/>
      <c r="CXW110" s="43"/>
      <c r="CXX110" s="43"/>
      <c r="CXY110" s="43"/>
      <c r="CXZ110" s="43"/>
      <c r="CYA110" s="43"/>
      <c r="CYB110" s="43"/>
      <c r="CYC110" s="43"/>
      <c r="CYD110" s="43"/>
      <c r="CYE110" s="43"/>
      <c r="CYF110" s="43"/>
      <c r="CYG110" s="43"/>
      <c r="CYH110" s="43"/>
      <c r="CYI110" s="43"/>
      <c r="CYJ110" s="43"/>
      <c r="CYK110" s="43"/>
      <c r="CYL110" s="43"/>
      <c r="CYM110" s="43"/>
      <c r="CYN110" s="43"/>
      <c r="CYO110" s="43"/>
      <c r="CYP110" s="43"/>
      <c r="CYQ110" s="43"/>
      <c r="CYR110" s="43"/>
      <c r="CYS110" s="43"/>
      <c r="CYT110" s="43"/>
      <c r="CYU110" s="43"/>
      <c r="CYV110" s="43"/>
      <c r="CYW110" s="43"/>
      <c r="CYX110" s="43"/>
      <c r="CYY110" s="43"/>
      <c r="CYZ110" s="43"/>
      <c r="CZA110" s="43"/>
      <c r="CZB110" s="43"/>
      <c r="CZC110" s="43"/>
      <c r="CZD110" s="43"/>
      <c r="CZE110" s="43"/>
      <c r="CZF110" s="43"/>
      <c r="CZG110" s="43"/>
      <c r="CZH110" s="43"/>
      <c r="CZI110" s="43"/>
      <c r="CZJ110" s="43"/>
      <c r="CZK110" s="43"/>
      <c r="CZL110" s="43"/>
      <c r="CZM110" s="43"/>
      <c r="CZN110" s="43"/>
      <c r="CZO110" s="43"/>
      <c r="CZP110" s="43"/>
      <c r="CZQ110" s="43"/>
      <c r="CZR110" s="43"/>
      <c r="CZS110" s="43"/>
      <c r="CZT110" s="43"/>
      <c r="CZU110" s="43"/>
      <c r="CZV110" s="43"/>
      <c r="CZW110" s="43"/>
      <c r="CZX110" s="43"/>
      <c r="CZY110" s="43"/>
      <c r="CZZ110" s="43"/>
      <c r="DAA110" s="43"/>
      <c r="DAB110" s="43"/>
      <c r="DAC110" s="43"/>
      <c r="DAD110" s="43"/>
      <c r="DAE110" s="43"/>
      <c r="DAF110" s="43"/>
      <c r="DAG110" s="43"/>
      <c r="DAH110" s="43"/>
      <c r="DAI110" s="43"/>
      <c r="DAJ110" s="43"/>
      <c r="DAK110" s="43"/>
      <c r="DAL110" s="43"/>
      <c r="DAM110" s="43"/>
      <c r="DAN110" s="43"/>
      <c r="DAO110" s="43"/>
      <c r="DAP110" s="43"/>
      <c r="DAQ110" s="43"/>
      <c r="DAR110" s="43"/>
      <c r="DAS110" s="43"/>
      <c r="DAT110" s="43"/>
      <c r="DAU110" s="43"/>
      <c r="DAV110" s="43"/>
      <c r="DAW110" s="43"/>
      <c r="DAX110" s="43"/>
      <c r="DAY110" s="43"/>
      <c r="DAZ110" s="43"/>
      <c r="DBA110" s="43"/>
      <c r="DBB110" s="43"/>
      <c r="DBC110" s="43"/>
      <c r="DBD110" s="43"/>
      <c r="DBE110" s="43"/>
      <c r="DBF110" s="43"/>
      <c r="DBG110" s="43"/>
      <c r="DBH110" s="43"/>
      <c r="DBI110" s="43"/>
      <c r="DBJ110" s="43"/>
      <c r="DBK110" s="43"/>
      <c r="DBL110" s="43"/>
      <c r="DBM110" s="43"/>
      <c r="DBN110" s="43"/>
      <c r="DBO110" s="43"/>
      <c r="DBP110" s="43"/>
      <c r="DBQ110" s="43"/>
      <c r="DBR110" s="43"/>
      <c r="DBS110" s="43"/>
      <c r="DBT110" s="43"/>
      <c r="DBU110" s="43"/>
      <c r="DBV110" s="43"/>
      <c r="DBW110" s="43"/>
      <c r="DBX110" s="43"/>
      <c r="DBY110" s="43"/>
      <c r="DBZ110" s="43"/>
      <c r="DCA110" s="43"/>
      <c r="DCB110" s="43"/>
      <c r="DCC110" s="43"/>
      <c r="DCD110" s="43"/>
      <c r="DCE110" s="43"/>
      <c r="DCF110" s="43"/>
      <c r="DCG110" s="43"/>
      <c r="DCH110" s="43"/>
      <c r="DCI110" s="43"/>
      <c r="DCJ110" s="43"/>
      <c r="DCK110" s="43"/>
      <c r="DCL110" s="43"/>
      <c r="DCM110" s="43"/>
      <c r="DCN110" s="43"/>
      <c r="DCO110" s="43"/>
      <c r="DCP110" s="43"/>
      <c r="DCQ110" s="43"/>
      <c r="DCR110" s="43"/>
      <c r="DCS110" s="43"/>
      <c r="DCT110" s="43"/>
      <c r="DCU110" s="43"/>
      <c r="DCV110" s="43"/>
      <c r="DCW110" s="43"/>
      <c r="DCX110" s="43"/>
      <c r="DCY110" s="43"/>
      <c r="DCZ110" s="43"/>
      <c r="DDA110" s="43"/>
      <c r="DDB110" s="43"/>
      <c r="DDC110" s="43"/>
      <c r="DDD110" s="43"/>
      <c r="DDE110" s="43"/>
      <c r="DDF110" s="43"/>
      <c r="DDG110" s="43"/>
      <c r="DDH110" s="43"/>
      <c r="DDI110" s="43"/>
      <c r="DDJ110" s="43"/>
      <c r="DDK110" s="43"/>
      <c r="DDL110" s="43"/>
      <c r="DDM110" s="43"/>
      <c r="DDN110" s="43"/>
      <c r="DDO110" s="43"/>
      <c r="DDP110" s="43"/>
      <c r="DDQ110" s="43"/>
      <c r="DDR110" s="43"/>
      <c r="DDS110" s="43"/>
      <c r="DDT110" s="43"/>
      <c r="DDU110" s="43"/>
      <c r="DDV110" s="43"/>
      <c r="DDW110" s="43"/>
      <c r="DDX110" s="43"/>
      <c r="DDY110" s="43"/>
      <c r="DDZ110" s="43"/>
      <c r="DEA110" s="43"/>
      <c r="DEB110" s="43"/>
      <c r="DEC110" s="43"/>
      <c r="DED110" s="43"/>
      <c r="DEE110" s="43"/>
      <c r="DEF110" s="43"/>
      <c r="DEG110" s="43"/>
      <c r="DEH110" s="43"/>
      <c r="DEI110" s="43"/>
      <c r="DEJ110" s="43"/>
      <c r="DEK110" s="43"/>
      <c r="DEL110" s="43"/>
      <c r="DEM110" s="43"/>
      <c r="DEN110" s="43"/>
      <c r="DEO110" s="43"/>
      <c r="DEP110" s="43"/>
      <c r="DEQ110" s="43"/>
      <c r="DER110" s="43"/>
      <c r="DES110" s="43"/>
      <c r="DET110" s="43"/>
      <c r="DEU110" s="43"/>
      <c r="DEV110" s="43"/>
      <c r="DEW110" s="43"/>
      <c r="DEX110" s="43"/>
      <c r="DEY110" s="43"/>
      <c r="DEZ110" s="43"/>
      <c r="DFA110" s="43"/>
      <c r="DFB110" s="43"/>
      <c r="DFC110" s="43"/>
      <c r="DFD110" s="43"/>
      <c r="DFE110" s="43"/>
      <c r="DFF110" s="43"/>
      <c r="DFG110" s="43"/>
      <c r="DFH110" s="43"/>
      <c r="DFI110" s="43"/>
      <c r="DFJ110" s="43"/>
      <c r="DFK110" s="43"/>
      <c r="DFL110" s="43"/>
      <c r="DFM110" s="43"/>
      <c r="DFN110" s="43"/>
      <c r="DFO110" s="43"/>
      <c r="DFP110" s="43"/>
      <c r="DFQ110" s="43"/>
      <c r="DFR110" s="43"/>
      <c r="DFS110" s="43"/>
      <c r="DFT110" s="43"/>
      <c r="DFU110" s="43"/>
      <c r="DFV110" s="43"/>
      <c r="DFW110" s="43"/>
      <c r="DFX110" s="43"/>
      <c r="DFY110" s="43"/>
      <c r="DFZ110" s="43"/>
      <c r="DGA110" s="43"/>
      <c r="DGB110" s="43"/>
      <c r="DGC110" s="43"/>
      <c r="DGD110" s="43"/>
      <c r="DGE110" s="43"/>
      <c r="DGF110" s="43"/>
      <c r="DGG110" s="43"/>
      <c r="DGH110" s="43"/>
      <c r="DGI110" s="43"/>
      <c r="DGJ110" s="43"/>
      <c r="DGK110" s="43"/>
      <c r="DGL110" s="43"/>
      <c r="DGM110" s="43"/>
      <c r="DGN110" s="43"/>
      <c r="DGO110" s="43"/>
      <c r="DGP110" s="43"/>
      <c r="DGQ110" s="43"/>
      <c r="DGR110" s="43"/>
      <c r="DGS110" s="43"/>
      <c r="DGT110" s="43"/>
      <c r="DGU110" s="43"/>
      <c r="DGV110" s="43"/>
      <c r="DGW110" s="43"/>
      <c r="DGX110" s="43"/>
      <c r="DGY110" s="43"/>
      <c r="DGZ110" s="43"/>
      <c r="DHA110" s="43"/>
      <c r="DHB110" s="43"/>
      <c r="DHC110" s="43"/>
      <c r="DHD110" s="43"/>
      <c r="DHE110" s="43"/>
      <c r="DHF110" s="43"/>
      <c r="DHG110" s="43"/>
      <c r="DHH110" s="43"/>
      <c r="DHI110" s="43"/>
      <c r="DHJ110" s="43"/>
      <c r="DHK110" s="43"/>
      <c r="DHL110" s="43"/>
      <c r="DHM110" s="43"/>
      <c r="DHN110" s="43"/>
      <c r="DHO110" s="43"/>
      <c r="DHP110" s="43"/>
      <c r="DHQ110" s="43"/>
      <c r="DHR110" s="43"/>
      <c r="DHS110" s="43"/>
      <c r="DHT110" s="43"/>
      <c r="DHU110" s="43"/>
      <c r="DHV110" s="43"/>
      <c r="DHW110" s="43"/>
      <c r="DHX110" s="43"/>
      <c r="DHY110" s="43"/>
      <c r="DHZ110" s="43"/>
      <c r="DIA110" s="43"/>
      <c r="DIB110" s="43"/>
      <c r="DIC110" s="43"/>
      <c r="DID110" s="43"/>
      <c r="DIE110" s="43"/>
      <c r="DIF110" s="43"/>
      <c r="DIG110" s="43"/>
      <c r="DIH110" s="43"/>
      <c r="DII110" s="43"/>
      <c r="DIJ110" s="43"/>
      <c r="DIK110" s="43"/>
      <c r="DIL110" s="43"/>
      <c r="DIM110" s="43"/>
      <c r="DIN110" s="43"/>
      <c r="DIO110" s="43"/>
      <c r="DIP110" s="43"/>
      <c r="DIQ110" s="43"/>
      <c r="DIR110" s="43"/>
      <c r="DIS110" s="43"/>
      <c r="DIT110" s="43"/>
      <c r="DIU110" s="43"/>
      <c r="DIV110" s="43"/>
      <c r="DIW110" s="43"/>
      <c r="DIX110" s="43"/>
      <c r="DIY110" s="43"/>
      <c r="DIZ110" s="43"/>
      <c r="DJA110" s="43"/>
      <c r="DJB110" s="43"/>
      <c r="DJC110" s="43"/>
      <c r="DJD110" s="43"/>
      <c r="DJE110" s="43"/>
      <c r="DJF110" s="43"/>
      <c r="DJG110" s="43"/>
      <c r="DJH110" s="43"/>
      <c r="DJI110" s="43"/>
      <c r="DJJ110" s="43"/>
      <c r="DJK110" s="43"/>
      <c r="DJL110" s="43"/>
      <c r="DJM110" s="43"/>
      <c r="DJN110" s="43"/>
      <c r="DJO110" s="43"/>
      <c r="DJP110" s="43"/>
      <c r="DJQ110" s="43"/>
      <c r="DJR110" s="43"/>
      <c r="DJS110" s="43"/>
      <c r="DJT110" s="43"/>
      <c r="DJU110" s="43"/>
      <c r="DJV110" s="43"/>
      <c r="DJW110" s="43"/>
      <c r="DJX110" s="43"/>
      <c r="DJY110" s="43"/>
      <c r="DJZ110" s="43"/>
      <c r="DKA110" s="43"/>
      <c r="DKB110" s="43"/>
      <c r="DKC110" s="43"/>
      <c r="DKD110" s="43"/>
      <c r="DKE110" s="43"/>
      <c r="DKF110" s="43"/>
      <c r="DKG110" s="43"/>
      <c r="DKH110" s="43"/>
      <c r="DKI110" s="43"/>
      <c r="DKJ110" s="43"/>
      <c r="DKK110" s="43"/>
      <c r="DKL110" s="43"/>
      <c r="DKM110" s="43"/>
      <c r="DKN110" s="43"/>
      <c r="DKO110" s="43"/>
      <c r="DKP110" s="43"/>
      <c r="DKQ110" s="43"/>
      <c r="DKR110" s="43"/>
      <c r="DKS110" s="43"/>
      <c r="DKT110" s="43"/>
      <c r="DKU110" s="43"/>
      <c r="DKV110" s="43"/>
      <c r="DKW110" s="43"/>
      <c r="DKX110" s="43"/>
      <c r="DKY110" s="43"/>
      <c r="DKZ110" s="43"/>
      <c r="DLA110" s="43"/>
      <c r="DLB110" s="43"/>
      <c r="DLC110" s="43"/>
      <c r="DLD110" s="43"/>
      <c r="DLE110" s="43"/>
      <c r="DLF110" s="43"/>
      <c r="DLG110" s="43"/>
      <c r="DLH110" s="43"/>
      <c r="DLI110" s="43"/>
      <c r="DLJ110" s="43"/>
      <c r="DLK110" s="43"/>
      <c r="DLL110" s="43"/>
      <c r="DLM110" s="43"/>
      <c r="DLN110" s="43"/>
      <c r="DLO110" s="43"/>
      <c r="DLP110" s="43"/>
      <c r="DLQ110" s="43"/>
      <c r="DLR110" s="43"/>
      <c r="DLS110" s="43"/>
      <c r="DLT110" s="43"/>
      <c r="DLU110" s="43"/>
      <c r="DLV110" s="43"/>
      <c r="DLW110" s="43"/>
      <c r="DLX110" s="43"/>
      <c r="DLY110" s="43"/>
      <c r="DLZ110" s="43"/>
      <c r="DMA110" s="43"/>
      <c r="DMB110" s="43"/>
      <c r="DMC110" s="43"/>
      <c r="DMD110" s="43"/>
      <c r="DME110" s="43"/>
      <c r="DMF110" s="43"/>
      <c r="DMG110" s="43"/>
      <c r="DMH110" s="43"/>
      <c r="DMI110" s="43"/>
      <c r="DMJ110" s="43"/>
      <c r="DMK110" s="43"/>
      <c r="DML110" s="43"/>
      <c r="DMM110" s="43"/>
      <c r="DMN110" s="43"/>
      <c r="DMO110" s="43"/>
      <c r="DMP110" s="43"/>
      <c r="DMQ110" s="43"/>
      <c r="DMR110" s="43"/>
      <c r="DMS110" s="43"/>
      <c r="DMT110" s="43"/>
      <c r="DMU110" s="43"/>
      <c r="DMV110" s="43"/>
      <c r="DMW110" s="43"/>
      <c r="DMX110" s="43"/>
      <c r="DMY110" s="43"/>
      <c r="DMZ110" s="43"/>
      <c r="DNA110" s="43"/>
      <c r="DNB110" s="43"/>
      <c r="DNC110" s="43"/>
      <c r="DND110" s="43"/>
      <c r="DNE110" s="43"/>
      <c r="DNF110" s="43"/>
      <c r="DNG110" s="43"/>
      <c r="DNH110" s="43"/>
      <c r="DNI110" s="43"/>
      <c r="DNJ110" s="43"/>
      <c r="DNK110" s="43"/>
      <c r="DNL110" s="43"/>
      <c r="DNM110" s="43"/>
      <c r="DNN110" s="43"/>
      <c r="DNO110" s="43"/>
      <c r="DNP110" s="43"/>
      <c r="DNQ110" s="43"/>
      <c r="DNR110" s="43"/>
      <c r="DNS110" s="43"/>
      <c r="DNT110" s="43"/>
      <c r="DNU110" s="43"/>
      <c r="DNV110" s="43"/>
      <c r="DNW110" s="43"/>
      <c r="DNX110" s="43"/>
      <c r="DNY110" s="43"/>
      <c r="DNZ110" s="43"/>
      <c r="DOA110" s="43"/>
      <c r="DOB110" s="43"/>
      <c r="DOC110" s="43"/>
      <c r="DOD110" s="43"/>
      <c r="DOE110" s="43"/>
      <c r="DOF110" s="43"/>
      <c r="DOG110" s="43"/>
      <c r="DOH110" s="43"/>
      <c r="DOI110" s="43"/>
      <c r="DOJ110" s="43"/>
      <c r="DOK110" s="43"/>
      <c r="DOL110" s="43"/>
      <c r="DOM110" s="43"/>
      <c r="DON110" s="43"/>
      <c r="DOO110" s="43"/>
      <c r="DOP110" s="43"/>
      <c r="DOQ110" s="43"/>
      <c r="DOR110" s="43"/>
      <c r="DOS110" s="43"/>
      <c r="DOT110" s="43"/>
      <c r="DOU110" s="43"/>
      <c r="DOV110" s="43"/>
      <c r="DOW110" s="43"/>
      <c r="DOX110" s="43"/>
      <c r="DOY110" s="43"/>
      <c r="DOZ110" s="43"/>
      <c r="DPA110" s="43"/>
      <c r="DPB110" s="43"/>
      <c r="DPC110" s="43"/>
      <c r="DPD110" s="43"/>
      <c r="DPE110" s="43"/>
      <c r="DPF110" s="43"/>
      <c r="DPG110" s="43"/>
      <c r="DPH110" s="43"/>
      <c r="DPI110" s="43"/>
      <c r="DPJ110" s="43"/>
      <c r="DPK110" s="43"/>
      <c r="DPL110" s="43"/>
      <c r="DPM110" s="43"/>
      <c r="DPN110" s="43"/>
      <c r="DPO110" s="43"/>
      <c r="DPP110" s="43"/>
      <c r="DPQ110" s="43"/>
      <c r="DPR110" s="43"/>
      <c r="DPS110" s="43"/>
      <c r="DPT110" s="43"/>
      <c r="DPU110" s="43"/>
      <c r="DPV110" s="43"/>
      <c r="DPW110" s="43"/>
      <c r="DPX110" s="43"/>
      <c r="DPY110" s="43"/>
      <c r="DPZ110" s="43"/>
      <c r="DQA110" s="43"/>
      <c r="DQB110" s="43"/>
      <c r="DQC110" s="43"/>
      <c r="DQD110" s="43"/>
      <c r="DQE110" s="43"/>
      <c r="DQF110" s="43"/>
      <c r="DQG110" s="43"/>
      <c r="DQH110" s="43"/>
      <c r="DQI110" s="43"/>
      <c r="DQJ110" s="43"/>
      <c r="DQK110" s="43"/>
      <c r="DQL110" s="43"/>
      <c r="DQM110" s="43"/>
      <c r="DQN110" s="43"/>
      <c r="DQO110" s="43"/>
      <c r="DQP110" s="43"/>
      <c r="DQQ110" s="43"/>
      <c r="DQR110" s="43"/>
      <c r="DQS110" s="43"/>
      <c r="DQT110" s="43"/>
      <c r="DQU110" s="43"/>
      <c r="DQV110" s="43"/>
      <c r="DQW110" s="43"/>
      <c r="DQX110" s="43"/>
      <c r="DQY110" s="43"/>
      <c r="DQZ110" s="43"/>
      <c r="DRA110" s="43"/>
      <c r="DRB110" s="43"/>
      <c r="DRC110" s="43"/>
      <c r="DRD110" s="43"/>
      <c r="DRE110" s="43"/>
      <c r="DRF110" s="43"/>
      <c r="DRG110" s="43"/>
      <c r="DRH110" s="43"/>
      <c r="DRI110" s="43"/>
      <c r="DRJ110" s="43"/>
      <c r="DRK110" s="43"/>
      <c r="DRL110" s="43"/>
      <c r="DRM110" s="43"/>
      <c r="DRN110" s="43"/>
      <c r="DRO110" s="43"/>
      <c r="DRP110" s="43"/>
      <c r="DRQ110" s="43"/>
      <c r="DRR110" s="43"/>
      <c r="DRS110" s="43"/>
      <c r="DRT110" s="43"/>
      <c r="DRU110" s="43"/>
      <c r="DRV110" s="43"/>
      <c r="DRW110" s="43"/>
      <c r="DRX110" s="43"/>
      <c r="DRY110" s="43"/>
      <c r="DRZ110" s="43"/>
      <c r="DSA110" s="43"/>
      <c r="DSB110" s="43"/>
      <c r="DSC110" s="43"/>
      <c r="DSD110" s="43"/>
      <c r="DSE110" s="43"/>
      <c r="DSF110" s="43"/>
      <c r="DSG110" s="43"/>
      <c r="DSH110" s="43"/>
      <c r="DSI110" s="43"/>
      <c r="DSJ110" s="43"/>
      <c r="DSK110" s="43"/>
      <c r="DSL110" s="43"/>
      <c r="DSM110" s="43"/>
      <c r="DSN110" s="43"/>
      <c r="DSO110" s="43"/>
      <c r="DSP110" s="43"/>
      <c r="DSQ110" s="43"/>
      <c r="DSR110" s="43"/>
      <c r="DSS110" s="43"/>
      <c r="DST110" s="43"/>
      <c r="DSU110" s="43"/>
      <c r="DSV110" s="43"/>
      <c r="DSW110" s="43"/>
      <c r="DSX110" s="43"/>
      <c r="DSY110" s="43"/>
      <c r="DSZ110" s="43"/>
      <c r="DTA110" s="43"/>
      <c r="DTB110" s="43"/>
      <c r="DTC110" s="43"/>
      <c r="DTD110" s="43"/>
      <c r="DTE110" s="43"/>
      <c r="DTF110" s="43"/>
      <c r="DTG110" s="43"/>
      <c r="DTH110" s="43"/>
      <c r="DTI110" s="43"/>
      <c r="DTJ110" s="43"/>
      <c r="DTK110" s="43"/>
      <c r="DTL110" s="43"/>
      <c r="DTM110" s="43"/>
      <c r="DTN110" s="43"/>
      <c r="DTO110" s="43"/>
      <c r="DTP110" s="43"/>
      <c r="DTQ110" s="43"/>
      <c r="DTR110" s="43"/>
      <c r="DTS110" s="43"/>
      <c r="DTT110" s="43"/>
      <c r="DTU110" s="43"/>
      <c r="DTV110" s="43"/>
      <c r="DTW110" s="43"/>
      <c r="DTX110" s="43"/>
      <c r="DTY110" s="43"/>
      <c r="DTZ110" s="43"/>
      <c r="DUA110" s="43"/>
      <c r="DUB110" s="43"/>
      <c r="DUC110" s="43"/>
      <c r="DUD110" s="43"/>
      <c r="DUE110" s="43"/>
      <c r="DUF110" s="43"/>
      <c r="DUG110" s="43"/>
      <c r="DUH110" s="43"/>
      <c r="DUI110" s="43"/>
      <c r="DUJ110" s="43"/>
      <c r="DUK110" s="43"/>
      <c r="DUL110" s="43"/>
      <c r="DUM110" s="43"/>
      <c r="DUN110" s="43"/>
      <c r="DUO110" s="43"/>
      <c r="DUP110" s="43"/>
      <c r="DUQ110" s="43"/>
      <c r="DUR110" s="43"/>
      <c r="DUS110" s="43"/>
      <c r="DUT110" s="43"/>
      <c r="DUU110" s="43"/>
      <c r="DUV110" s="43"/>
      <c r="DUW110" s="43"/>
      <c r="DUX110" s="43"/>
      <c r="DUY110" s="43"/>
      <c r="DUZ110" s="43"/>
      <c r="DVA110" s="43"/>
      <c r="DVB110" s="43"/>
      <c r="DVC110" s="43"/>
      <c r="DVD110" s="43"/>
      <c r="DVE110" s="43"/>
      <c r="DVF110" s="43"/>
      <c r="DVG110" s="43"/>
      <c r="DVH110" s="43"/>
      <c r="DVI110" s="43"/>
      <c r="DVJ110" s="43"/>
      <c r="DVK110" s="43"/>
      <c r="DVL110" s="43"/>
      <c r="DVM110" s="43"/>
      <c r="DVN110" s="43"/>
      <c r="DVO110" s="43"/>
      <c r="DVP110" s="43"/>
      <c r="DVQ110" s="43"/>
      <c r="DVR110" s="43"/>
      <c r="DVS110" s="43"/>
      <c r="DVT110" s="43"/>
      <c r="DVU110" s="43"/>
      <c r="DVV110" s="43"/>
      <c r="DVW110" s="43"/>
      <c r="DVX110" s="43"/>
      <c r="DVY110" s="43"/>
      <c r="DVZ110" s="43"/>
      <c r="DWA110" s="43"/>
      <c r="DWB110" s="43"/>
      <c r="DWC110" s="43"/>
      <c r="DWD110" s="43"/>
      <c r="DWE110" s="43"/>
      <c r="DWF110" s="43"/>
      <c r="DWG110" s="43"/>
      <c r="DWH110" s="43"/>
      <c r="DWI110" s="43"/>
      <c r="DWJ110" s="43"/>
      <c r="DWK110" s="43"/>
      <c r="DWL110" s="43"/>
      <c r="DWM110" s="43"/>
      <c r="DWN110" s="43"/>
      <c r="DWO110" s="43"/>
      <c r="DWP110" s="43"/>
      <c r="DWQ110" s="43"/>
      <c r="DWR110" s="43"/>
      <c r="DWS110" s="43"/>
      <c r="DWT110" s="43"/>
      <c r="DWU110" s="43"/>
      <c r="DWV110" s="43"/>
      <c r="DWW110" s="43"/>
      <c r="DWX110" s="43"/>
      <c r="DWY110" s="43"/>
      <c r="DWZ110" s="43"/>
      <c r="DXA110" s="43"/>
      <c r="DXB110" s="43"/>
      <c r="DXC110" s="43"/>
      <c r="DXD110" s="43"/>
      <c r="DXE110" s="43"/>
      <c r="DXF110" s="43"/>
      <c r="DXG110" s="43"/>
      <c r="DXH110" s="43"/>
      <c r="DXI110" s="43"/>
      <c r="DXJ110" s="43"/>
      <c r="DXK110" s="43"/>
      <c r="DXL110" s="43"/>
      <c r="DXM110" s="43"/>
      <c r="DXN110" s="43"/>
      <c r="DXO110" s="43"/>
      <c r="DXP110" s="43"/>
      <c r="DXQ110" s="43"/>
      <c r="DXR110" s="43"/>
      <c r="DXS110" s="43"/>
      <c r="DXT110" s="43"/>
      <c r="DXU110" s="43"/>
      <c r="DXV110" s="43"/>
      <c r="DXW110" s="43"/>
      <c r="DXX110" s="43"/>
      <c r="DXY110" s="43"/>
      <c r="DXZ110" s="43"/>
      <c r="DYA110" s="43"/>
      <c r="DYB110" s="43"/>
      <c r="DYC110" s="43"/>
      <c r="DYD110" s="43"/>
      <c r="DYE110" s="43"/>
      <c r="DYF110" s="43"/>
      <c r="DYG110" s="43"/>
      <c r="DYH110" s="43"/>
      <c r="DYI110" s="43"/>
      <c r="DYJ110" s="43"/>
      <c r="DYK110" s="43"/>
      <c r="DYL110" s="43"/>
      <c r="DYM110" s="43"/>
      <c r="DYN110" s="43"/>
      <c r="DYO110" s="43"/>
      <c r="DYP110" s="43"/>
      <c r="DYQ110" s="43"/>
      <c r="DYR110" s="43"/>
      <c r="DYS110" s="43"/>
      <c r="DYT110" s="43"/>
      <c r="DYU110" s="43"/>
      <c r="DYV110" s="43"/>
      <c r="DYW110" s="43"/>
      <c r="DYX110" s="43"/>
      <c r="DYY110" s="43"/>
      <c r="DYZ110" s="43"/>
      <c r="DZA110" s="43"/>
      <c r="DZB110" s="43"/>
      <c r="DZC110" s="43"/>
      <c r="DZD110" s="43"/>
      <c r="DZE110" s="43"/>
      <c r="DZF110" s="43"/>
      <c r="DZG110" s="43"/>
      <c r="DZH110" s="43"/>
      <c r="DZI110" s="43"/>
      <c r="DZJ110" s="43"/>
      <c r="DZK110" s="43"/>
      <c r="DZL110" s="43"/>
      <c r="DZM110" s="43"/>
      <c r="DZN110" s="43"/>
      <c r="DZO110" s="43"/>
      <c r="DZP110" s="43"/>
      <c r="DZQ110" s="43"/>
      <c r="DZR110" s="43"/>
      <c r="DZS110" s="43"/>
      <c r="DZT110" s="43"/>
      <c r="DZU110" s="43"/>
      <c r="DZV110" s="43"/>
      <c r="DZW110" s="43"/>
      <c r="DZX110" s="43"/>
      <c r="DZY110" s="43"/>
      <c r="DZZ110" s="43"/>
      <c r="EAA110" s="43"/>
      <c r="EAB110" s="43"/>
      <c r="EAC110" s="43"/>
      <c r="EAD110" s="43"/>
      <c r="EAE110" s="43"/>
      <c r="EAF110" s="43"/>
      <c r="EAG110" s="43"/>
      <c r="EAH110" s="43"/>
      <c r="EAI110" s="43"/>
      <c r="EAJ110" s="43"/>
      <c r="EAK110" s="43"/>
      <c r="EAL110" s="43"/>
      <c r="EAM110" s="43"/>
      <c r="EAN110" s="43"/>
      <c r="EAO110" s="43"/>
      <c r="EAP110" s="43"/>
      <c r="EAQ110" s="43"/>
      <c r="EAR110" s="43"/>
      <c r="EAS110" s="43"/>
      <c r="EAT110" s="43"/>
      <c r="EAU110" s="43"/>
      <c r="EAV110" s="43"/>
      <c r="EAW110" s="43"/>
      <c r="EAX110" s="43"/>
      <c r="EAY110" s="43"/>
      <c r="EAZ110" s="43"/>
      <c r="EBA110" s="43"/>
      <c r="EBB110" s="43"/>
      <c r="EBC110" s="43"/>
      <c r="EBD110" s="43"/>
      <c r="EBE110" s="43"/>
      <c r="EBF110" s="43"/>
      <c r="EBG110" s="43"/>
      <c r="EBH110" s="43"/>
      <c r="EBI110" s="43"/>
      <c r="EBJ110" s="43"/>
      <c r="EBK110" s="43"/>
      <c r="EBL110" s="43"/>
      <c r="EBM110" s="43"/>
      <c r="EBN110" s="43"/>
      <c r="EBO110" s="43"/>
      <c r="EBP110" s="43"/>
      <c r="EBQ110" s="43"/>
      <c r="EBR110" s="43"/>
      <c r="EBS110" s="43"/>
      <c r="EBT110" s="43"/>
      <c r="EBU110" s="43"/>
      <c r="EBV110" s="43"/>
      <c r="EBW110" s="43"/>
      <c r="EBX110" s="43"/>
      <c r="EBY110" s="43"/>
      <c r="EBZ110" s="43"/>
      <c r="ECA110" s="43"/>
      <c r="ECB110" s="43"/>
      <c r="ECC110" s="43"/>
      <c r="ECD110" s="43"/>
      <c r="ECE110" s="43"/>
      <c r="ECF110" s="43"/>
      <c r="ECG110" s="43"/>
      <c r="ECH110" s="43"/>
      <c r="ECI110" s="43"/>
      <c r="ECJ110" s="43"/>
      <c r="ECK110" s="43"/>
      <c r="ECL110" s="43"/>
      <c r="ECM110" s="43"/>
      <c r="ECN110" s="43"/>
      <c r="ECO110" s="43"/>
      <c r="ECP110" s="43"/>
      <c r="ECQ110" s="43"/>
      <c r="ECR110" s="43"/>
      <c r="ECS110" s="43"/>
      <c r="ECT110" s="43"/>
      <c r="ECU110" s="43"/>
      <c r="ECV110" s="43"/>
      <c r="ECW110" s="43"/>
      <c r="ECX110" s="43"/>
      <c r="ECY110" s="43"/>
      <c r="ECZ110" s="43"/>
      <c r="EDA110" s="43"/>
      <c r="EDB110" s="43"/>
      <c r="EDC110" s="43"/>
      <c r="EDD110" s="43"/>
      <c r="EDE110" s="43"/>
      <c r="EDF110" s="43"/>
      <c r="EDG110" s="43"/>
      <c r="EDH110" s="43"/>
      <c r="EDI110" s="43"/>
      <c r="EDJ110" s="43"/>
      <c r="EDK110" s="43"/>
      <c r="EDL110" s="43"/>
      <c r="EDM110" s="43"/>
      <c r="EDN110" s="43"/>
      <c r="EDO110" s="43"/>
      <c r="EDP110" s="43"/>
      <c r="EDQ110" s="43"/>
      <c r="EDR110" s="43"/>
      <c r="EDS110" s="43"/>
      <c r="EDT110" s="43"/>
      <c r="EDU110" s="43"/>
      <c r="EDV110" s="43"/>
      <c r="EDW110" s="43"/>
      <c r="EDX110" s="43"/>
      <c r="EDY110" s="43"/>
      <c r="EDZ110" s="43"/>
      <c r="EEA110" s="43"/>
      <c r="EEB110" s="43"/>
      <c r="EEC110" s="43"/>
      <c r="EED110" s="43"/>
      <c r="EEE110" s="43"/>
      <c r="EEF110" s="43"/>
      <c r="EEG110" s="43"/>
      <c r="EEH110" s="43"/>
      <c r="EEI110" s="43"/>
      <c r="EEJ110" s="43"/>
      <c r="EEK110" s="43"/>
      <c r="EEL110" s="43"/>
      <c r="EEM110" s="43"/>
      <c r="EEN110" s="43"/>
      <c r="EEO110" s="43"/>
      <c r="EEP110" s="43"/>
      <c r="EEQ110" s="43"/>
      <c r="EER110" s="43"/>
      <c r="EES110" s="43"/>
      <c r="EET110" s="43"/>
      <c r="EEU110" s="43"/>
      <c r="EEV110" s="43"/>
      <c r="EEW110" s="43"/>
      <c r="EEX110" s="43"/>
      <c r="EEY110" s="43"/>
      <c r="EEZ110" s="43"/>
      <c r="EFA110" s="43"/>
      <c r="EFB110" s="43"/>
      <c r="EFC110" s="43"/>
      <c r="EFD110" s="43"/>
      <c r="EFE110" s="43"/>
      <c r="EFF110" s="43"/>
      <c r="EFG110" s="43"/>
      <c r="EFH110" s="43"/>
      <c r="EFI110" s="43"/>
      <c r="EFJ110" s="43"/>
      <c r="EFK110" s="43"/>
      <c r="EFL110" s="43"/>
      <c r="EFM110" s="43"/>
      <c r="EFN110" s="43"/>
      <c r="EFO110" s="43"/>
      <c r="EFP110" s="43"/>
      <c r="EFQ110" s="43"/>
      <c r="EFR110" s="43"/>
      <c r="EFS110" s="43"/>
      <c r="EFT110" s="43"/>
      <c r="EFU110" s="43"/>
      <c r="EFV110" s="43"/>
      <c r="EFW110" s="43"/>
      <c r="EFX110" s="43"/>
      <c r="EFY110" s="43"/>
      <c r="EFZ110" s="43"/>
      <c r="EGA110" s="43"/>
      <c r="EGB110" s="43"/>
      <c r="EGC110" s="43"/>
      <c r="EGD110" s="43"/>
      <c r="EGE110" s="43"/>
      <c r="EGF110" s="43"/>
      <c r="EGG110" s="43"/>
      <c r="EGH110" s="43"/>
      <c r="EGI110" s="43"/>
      <c r="EGJ110" s="43"/>
      <c r="EGK110" s="43"/>
      <c r="EGL110" s="43"/>
      <c r="EGM110" s="43"/>
      <c r="EGN110" s="43"/>
      <c r="EGO110" s="43"/>
      <c r="EGP110" s="43"/>
      <c r="EGQ110" s="43"/>
      <c r="EGR110" s="43"/>
      <c r="EGS110" s="43"/>
      <c r="EGT110" s="43"/>
      <c r="EGU110" s="43"/>
      <c r="EGV110" s="43"/>
      <c r="EGW110" s="43"/>
      <c r="EGX110" s="43"/>
      <c r="EGY110" s="43"/>
      <c r="EGZ110" s="43"/>
      <c r="EHA110" s="43"/>
      <c r="EHB110" s="43"/>
      <c r="EHC110" s="43"/>
      <c r="EHD110" s="43"/>
      <c r="EHE110" s="43"/>
      <c r="EHF110" s="43"/>
      <c r="EHG110" s="43"/>
      <c r="EHH110" s="43"/>
      <c r="EHI110" s="43"/>
      <c r="EHJ110" s="43"/>
      <c r="EHK110" s="43"/>
      <c r="EHL110" s="43"/>
      <c r="EHM110" s="43"/>
      <c r="EHN110" s="43"/>
      <c r="EHO110" s="43"/>
      <c r="EHP110" s="43"/>
      <c r="EHQ110" s="43"/>
      <c r="EHR110" s="43"/>
      <c r="EHS110" s="43"/>
      <c r="EHT110" s="43"/>
      <c r="EHU110" s="43"/>
      <c r="EHV110" s="43"/>
      <c r="EHW110" s="43"/>
      <c r="EHX110" s="43"/>
      <c r="EHY110" s="43"/>
      <c r="EHZ110" s="43"/>
      <c r="EIA110" s="43"/>
      <c r="EIB110" s="43"/>
      <c r="EIC110" s="43"/>
      <c r="EID110" s="43"/>
      <c r="EIE110" s="43"/>
      <c r="EIF110" s="43"/>
      <c r="EIG110" s="43"/>
      <c r="EIH110" s="43"/>
      <c r="EII110" s="43"/>
      <c r="EIJ110" s="43"/>
      <c r="EIK110" s="43"/>
      <c r="EIL110" s="43"/>
      <c r="EIM110" s="43"/>
      <c r="EIN110" s="43"/>
      <c r="EIO110" s="43"/>
      <c r="EIP110" s="43"/>
      <c r="EIQ110" s="43"/>
      <c r="EIR110" s="43"/>
      <c r="EIS110" s="43"/>
      <c r="EIT110" s="43"/>
      <c r="EIU110" s="43"/>
      <c r="EIV110" s="43"/>
      <c r="EIW110" s="43"/>
      <c r="EIX110" s="43"/>
      <c r="EIY110" s="43"/>
      <c r="EIZ110" s="43"/>
      <c r="EJA110" s="43"/>
      <c r="EJB110" s="43"/>
      <c r="EJC110" s="43"/>
      <c r="EJD110" s="43"/>
      <c r="EJE110" s="43"/>
      <c r="EJF110" s="43"/>
      <c r="EJG110" s="43"/>
      <c r="EJH110" s="43"/>
      <c r="EJI110" s="43"/>
      <c r="EJJ110" s="43"/>
      <c r="EJK110" s="43"/>
      <c r="EJL110" s="43"/>
      <c r="EJM110" s="43"/>
      <c r="EJN110" s="43"/>
      <c r="EJO110" s="43"/>
      <c r="EJP110" s="43"/>
      <c r="EJQ110" s="43"/>
      <c r="EJR110" s="43"/>
      <c r="EJS110" s="43"/>
      <c r="EJT110" s="43"/>
      <c r="EJU110" s="43"/>
      <c r="EJV110" s="43"/>
      <c r="EJW110" s="43"/>
      <c r="EJX110" s="43"/>
      <c r="EJY110" s="43"/>
      <c r="EJZ110" s="43"/>
      <c r="EKA110" s="43"/>
      <c r="EKB110" s="43"/>
      <c r="EKC110" s="43"/>
      <c r="EKD110" s="43"/>
      <c r="EKE110" s="43"/>
      <c r="EKF110" s="43"/>
      <c r="EKG110" s="43"/>
      <c r="EKH110" s="43"/>
      <c r="EKI110" s="43"/>
      <c r="EKJ110" s="43"/>
      <c r="EKK110" s="43"/>
      <c r="EKL110" s="43"/>
      <c r="EKM110" s="43"/>
      <c r="EKN110" s="43"/>
      <c r="EKO110" s="43"/>
      <c r="EKP110" s="43"/>
      <c r="EKQ110" s="43"/>
      <c r="EKR110" s="43"/>
      <c r="EKS110" s="43"/>
      <c r="EKT110" s="43"/>
      <c r="EKU110" s="43"/>
      <c r="EKV110" s="43"/>
      <c r="EKW110" s="43"/>
      <c r="EKX110" s="43"/>
      <c r="EKY110" s="43"/>
      <c r="EKZ110" s="43"/>
      <c r="ELA110" s="43"/>
      <c r="ELB110" s="43"/>
      <c r="ELC110" s="43"/>
      <c r="ELD110" s="43"/>
      <c r="ELE110" s="43"/>
      <c r="ELF110" s="43"/>
      <c r="ELG110" s="43"/>
      <c r="ELH110" s="43"/>
      <c r="ELI110" s="43"/>
      <c r="ELJ110" s="43"/>
      <c r="ELK110" s="43"/>
      <c r="ELL110" s="43"/>
      <c r="ELM110" s="43"/>
      <c r="ELN110" s="43"/>
      <c r="ELO110" s="43"/>
      <c r="ELP110" s="43"/>
      <c r="ELQ110" s="43"/>
      <c r="ELR110" s="43"/>
      <c r="ELS110" s="43"/>
      <c r="ELT110" s="43"/>
      <c r="ELU110" s="43"/>
      <c r="ELV110" s="43"/>
      <c r="ELW110" s="43"/>
      <c r="ELX110" s="43"/>
      <c r="ELY110" s="43"/>
      <c r="ELZ110" s="43"/>
      <c r="EMA110" s="43"/>
      <c r="EMB110" s="43"/>
      <c r="EMC110" s="43"/>
      <c r="EMD110" s="43"/>
      <c r="EME110" s="43"/>
      <c r="EMF110" s="43"/>
      <c r="EMG110" s="43"/>
      <c r="EMH110" s="43"/>
      <c r="EMI110" s="43"/>
      <c r="EMJ110" s="43"/>
      <c r="EMK110" s="43"/>
      <c r="EML110" s="43"/>
      <c r="EMM110" s="43"/>
      <c r="EMN110" s="43"/>
      <c r="EMO110" s="43"/>
      <c r="EMP110" s="43"/>
      <c r="EMQ110" s="43"/>
      <c r="EMR110" s="43"/>
      <c r="EMS110" s="43"/>
      <c r="EMT110" s="43"/>
      <c r="EMU110" s="43"/>
      <c r="EMV110" s="43"/>
      <c r="EMW110" s="43"/>
      <c r="EMX110" s="43"/>
      <c r="EMY110" s="43"/>
      <c r="EMZ110" s="43"/>
      <c r="ENA110" s="43"/>
      <c r="ENB110" s="43"/>
      <c r="ENC110" s="43"/>
      <c r="END110" s="43"/>
      <c r="ENE110" s="43"/>
      <c r="ENF110" s="43"/>
      <c r="ENG110" s="43"/>
      <c r="ENH110" s="43"/>
      <c r="ENI110" s="43"/>
      <c r="ENJ110" s="43"/>
      <c r="ENK110" s="43"/>
      <c r="ENL110" s="43"/>
      <c r="ENM110" s="43"/>
      <c r="ENN110" s="43"/>
      <c r="ENO110" s="43"/>
      <c r="ENP110" s="43"/>
      <c r="ENQ110" s="43"/>
      <c r="ENR110" s="43"/>
      <c r="ENS110" s="43"/>
      <c r="ENT110" s="43"/>
      <c r="ENU110" s="43"/>
      <c r="ENV110" s="43"/>
      <c r="ENW110" s="43"/>
      <c r="ENX110" s="43"/>
      <c r="ENY110" s="43"/>
      <c r="ENZ110" s="43"/>
      <c r="EOA110" s="43"/>
      <c r="EOB110" s="43"/>
      <c r="EOC110" s="43"/>
      <c r="EOD110" s="43"/>
      <c r="EOE110" s="43"/>
      <c r="EOF110" s="43"/>
      <c r="EOG110" s="43"/>
      <c r="EOH110" s="43"/>
      <c r="EOI110" s="43"/>
      <c r="EOJ110" s="43"/>
      <c r="EOK110" s="43"/>
      <c r="EOL110" s="43"/>
      <c r="EOM110" s="43"/>
      <c r="EON110" s="43"/>
      <c r="EOO110" s="43"/>
      <c r="EOP110" s="43"/>
      <c r="EOQ110" s="43"/>
      <c r="EOR110" s="43"/>
      <c r="EOS110" s="43"/>
      <c r="EOT110" s="43"/>
      <c r="EOU110" s="43"/>
      <c r="EOV110" s="43"/>
      <c r="EOW110" s="43"/>
      <c r="EOX110" s="43"/>
      <c r="EOY110" s="43"/>
      <c r="EOZ110" s="43"/>
      <c r="EPA110" s="43"/>
      <c r="EPB110" s="43"/>
      <c r="EPC110" s="43"/>
      <c r="EPD110" s="43"/>
      <c r="EPE110" s="43"/>
      <c r="EPF110" s="43"/>
      <c r="EPG110" s="43"/>
      <c r="EPH110" s="43"/>
      <c r="EPI110" s="43"/>
      <c r="EPJ110" s="43"/>
      <c r="EPK110" s="43"/>
      <c r="EPL110" s="43"/>
      <c r="EPM110" s="43"/>
      <c r="EPN110" s="43"/>
      <c r="EPO110" s="43"/>
      <c r="EPP110" s="43"/>
      <c r="EPQ110" s="43"/>
      <c r="EPR110" s="43"/>
      <c r="EPS110" s="43"/>
      <c r="EPT110" s="43"/>
      <c r="EPU110" s="43"/>
      <c r="EPV110" s="43"/>
      <c r="EPW110" s="43"/>
      <c r="EPX110" s="43"/>
      <c r="EPY110" s="43"/>
      <c r="EPZ110" s="43"/>
      <c r="EQA110" s="43"/>
      <c r="EQB110" s="43"/>
      <c r="EQC110" s="43"/>
      <c r="EQD110" s="43"/>
      <c r="EQE110" s="43"/>
      <c r="EQF110" s="43"/>
      <c r="EQG110" s="43"/>
      <c r="EQH110" s="43"/>
      <c r="EQI110" s="43"/>
      <c r="EQJ110" s="43"/>
      <c r="EQK110" s="43"/>
      <c r="EQL110" s="43"/>
      <c r="EQM110" s="43"/>
      <c r="EQN110" s="43"/>
      <c r="EQO110" s="43"/>
      <c r="EQP110" s="43"/>
      <c r="EQQ110" s="43"/>
      <c r="EQR110" s="43"/>
      <c r="EQS110" s="43"/>
      <c r="EQT110" s="43"/>
      <c r="EQU110" s="43"/>
      <c r="EQV110" s="43"/>
      <c r="EQW110" s="43"/>
      <c r="EQX110" s="43"/>
      <c r="EQY110" s="43"/>
      <c r="EQZ110" s="43"/>
      <c r="ERA110" s="43"/>
      <c r="ERB110" s="43"/>
      <c r="ERC110" s="43"/>
      <c r="ERD110" s="43"/>
      <c r="ERE110" s="43"/>
      <c r="ERF110" s="43"/>
      <c r="ERG110" s="43"/>
      <c r="ERH110" s="43"/>
      <c r="ERI110" s="43"/>
      <c r="ERJ110" s="43"/>
      <c r="ERK110" s="43"/>
      <c r="ERL110" s="43"/>
      <c r="ERM110" s="43"/>
      <c r="ERN110" s="43"/>
      <c r="ERO110" s="43"/>
      <c r="ERP110" s="43"/>
      <c r="ERQ110" s="43"/>
      <c r="ERR110" s="43"/>
      <c r="ERS110" s="43"/>
      <c r="ERT110" s="43"/>
      <c r="ERU110" s="43"/>
      <c r="ERV110" s="43"/>
      <c r="ERW110" s="43"/>
      <c r="ERX110" s="43"/>
      <c r="ERY110" s="43"/>
      <c r="ERZ110" s="43"/>
      <c r="ESA110" s="43"/>
      <c r="ESB110" s="43"/>
      <c r="ESC110" s="43"/>
      <c r="ESD110" s="43"/>
      <c r="ESE110" s="43"/>
      <c r="ESF110" s="43"/>
      <c r="ESG110" s="43"/>
      <c r="ESH110" s="43"/>
      <c r="ESI110" s="43"/>
      <c r="ESJ110" s="43"/>
      <c r="ESK110" s="43"/>
      <c r="ESL110" s="43"/>
      <c r="ESM110" s="43"/>
      <c r="ESN110" s="43"/>
      <c r="ESO110" s="43"/>
      <c r="ESP110" s="43"/>
      <c r="ESQ110" s="43"/>
      <c r="ESR110" s="43"/>
      <c r="ESS110" s="43"/>
      <c r="EST110" s="43"/>
      <c r="ESU110" s="43"/>
      <c r="ESV110" s="43"/>
      <c r="ESW110" s="43"/>
      <c r="ESX110" s="43"/>
      <c r="ESY110" s="43"/>
      <c r="ESZ110" s="43"/>
      <c r="ETA110" s="43"/>
      <c r="ETB110" s="43"/>
      <c r="ETC110" s="43"/>
      <c r="ETD110" s="43"/>
      <c r="ETE110" s="43"/>
      <c r="ETF110" s="43"/>
      <c r="ETG110" s="43"/>
      <c r="ETH110" s="43"/>
      <c r="ETI110" s="43"/>
      <c r="ETJ110" s="43"/>
      <c r="ETK110" s="43"/>
      <c r="ETL110" s="43"/>
      <c r="ETM110" s="43"/>
      <c r="ETN110" s="43"/>
      <c r="ETO110" s="43"/>
      <c r="ETP110" s="43"/>
      <c r="ETQ110" s="43"/>
      <c r="ETR110" s="43"/>
      <c r="ETS110" s="43"/>
      <c r="ETT110" s="43"/>
      <c r="ETU110" s="43"/>
      <c r="ETV110" s="43"/>
      <c r="ETW110" s="43"/>
      <c r="ETX110" s="43"/>
      <c r="ETY110" s="43"/>
      <c r="ETZ110" s="43"/>
      <c r="EUA110" s="43"/>
      <c r="EUB110" s="43"/>
      <c r="EUC110" s="43"/>
      <c r="EUD110" s="43"/>
      <c r="EUE110" s="43"/>
      <c r="EUF110" s="43"/>
      <c r="EUG110" s="43"/>
      <c r="EUH110" s="43"/>
      <c r="EUI110" s="43"/>
      <c r="EUJ110" s="43"/>
      <c r="EUK110" s="43"/>
      <c r="EUL110" s="43"/>
      <c r="EUM110" s="43"/>
      <c r="EUN110" s="43"/>
      <c r="EUO110" s="43"/>
      <c r="EUP110" s="43"/>
      <c r="EUQ110" s="43"/>
      <c r="EUR110" s="43"/>
      <c r="EUS110" s="43"/>
      <c r="EUT110" s="43"/>
      <c r="EUU110" s="43"/>
      <c r="EUV110" s="43"/>
      <c r="EUW110" s="43"/>
      <c r="EUX110" s="43"/>
      <c r="EUY110" s="43"/>
      <c r="EUZ110" s="43"/>
      <c r="EVA110" s="43"/>
      <c r="EVB110" s="43"/>
      <c r="EVC110" s="43"/>
      <c r="EVD110" s="43"/>
      <c r="EVE110" s="43"/>
      <c r="EVF110" s="43"/>
      <c r="EVG110" s="43"/>
      <c r="EVH110" s="43"/>
      <c r="EVI110" s="43"/>
      <c r="EVJ110" s="43"/>
      <c r="EVK110" s="43"/>
      <c r="EVL110" s="43"/>
      <c r="EVM110" s="43"/>
      <c r="EVN110" s="43"/>
      <c r="EVO110" s="43"/>
      <c r="EVP110" s="43"/>
      <c r="EVQ110" s="43"/>
      <c r="EVR110" s="43"/>
      <c r="EVS110" s="43"/>
      <c r="EVT110" s="43"/>
      <c r="EVU110" s="43"/>
      <c r="EVV110" s="43"/>
      <c r="EVW110" s="43"/>
      <c r="EVX110" s="43"/>
      <c r="EVY110" s="43"/>
      <c r="EVZ110" s="43"/>
      <c r="EWA110" s="43"/>
      <c r="EWB110" s="43"/>
      <c r="EWC110" s="43"/>
      <c r="EWD110" s="43"/>
      <c r="EWE110" s="43"/>
      <c r="EWF110" s="43"/>
      <c r="EWG110" s="43"/>
      <c r="EWH110" s="43"/>
      <c r="EWI110" s="43"/>
      <c r="EWJ110" s="43"/>
      <c r="EWK110" s="43"/>
      <c r="EWL110" s="43"/>
      <c r="EWM110" s="43"/>
      <c r="EWN110" s="43"/>
      <c r="EWO110" s="43"/>
      <c r="EWP110" s="43"/>
      <c r="EWQ110" s="43"/>
      <c r="EWR110" s="43"/>
      <c r="EWS110" s="43"/>
      <c r="EWT110" s="43"/>
      <c r="EWU110" s="43"/>
      <c r="EWV110" s="43"/>
      <c r="EWW110" s="43"/>
      <c r="EWX110" s="43"/>
      <c r="EWY110" s="43"/>
      <c r="EWZ110" s="43"/>
      <c r="EXA110" s="43"/>
      <c r="EXB110" s="43"/>
      <c r="EXC110" s="43"/>
      <c r="EXD110" s="43"/>
      <c r="EXE110" s="43"/>
      <c r="EXF110" s="43"/>
      <c r="EXG110" s="43"/>
      <c r="EXH110" s="43"/>
      <c r="EXI110" s="43"/>
      <c r="EXJ110" s="43"/>
      <c r="EXK110" s="43"/>
      <c r="EXL110" s="43"/>
      <c r="EXM110" s="43"/>
      <c r="EXN110" s="43"/>
      <c r="EXO110" s="43"/>
      <c r="EXP110" s="43"/>
      <c r="EXQ110" s="43"/>
      <c r="EXR110" s="43"/>
      <c r="EXS110" s="43"/>
      <c r="EXT110" s="43"/>
      <c r="EXU110" s="43"/>
      <c r="EXV110" s="43"/>
      <c r="EXW110" s="43"/>
      <c r="EXX110" s="43"/>
      <c r="EXY110" s="43"/>
      <c r="EXZ110" s="43"/>
      <c r="EYA110" s="43"/>
      <c r="EYB110" s="43"/>
      <c r="EYC110" s="43"/>
      <c r="EYD110" s="43"/>
      <c r="EYE110" s="43"/>
      <c r="EYF110" s="43"/>
      <c r="EYG110" s="43"/>
      <c r="EYH110" s="43"/>
      <c r="EYI110" s="43"/>
      <c r="EYJ110" s="43"/>
      <c r="EYK110" s="43"/>
      <c r="EYL110" s="43"/>
      <c r="EYM110" s="43"/>
      <c r="EYN110" s="43"/>
      <c r="EYO110" s="43"/>
      <c r="EYP110" s="43"/>
      <c r="EYQ110" s="43"/>
      <c r="EYR110" s="43"/>
      <c r="EYS110" s="43"/>
      <c r="EYT110" s="43"/>
      <c r="EYU110" s="43"/>
      <c r="EYV110" s="43"/>
      <c r="EYW110" s="43"/>
      <c r="EYX110" s="43"/>
      <c r="EYY110" s="43"/>
      <c r="EYZ110" s="43"/>
      <c r="EZA110" s="43"/>
      <c r="EZB110" s="43"/>
      <c r="EZC110" s="43"/>
      <c r="EZD110" s="43"/>
      <c r="EZE110" s="43"/>
      <c r="EZF110" s="43"/>
      <c r="EZG110" s="43"/>
      <c r="EZH110" s="43"/>
      <c r="EZI110" s="43"/>
      <c r="EZJ110" s="43"/>
      <c r="EZK110" s="43"/>
      <c r="EZL110" s="43"/>
      <c r="EZM110" s="43"/>
      <c r="EZN110" s="43"/>
      <c r="EZO110" s="43"/>
      <c r="EZP110" s="43"/>
      <c r="EZQ110" s="43"/>
      <c r="EZR110" s="43"/>
      <c r="EZS110" s="43"/>
      <c r="EZT110" s="43"/>
      <c r="EZU110" s="43"/>
      <c r="EZV110" s="43"/>
      <c r="EZW110" s="43"/>
      <c r="EZX110" s="43"/>
      <c r="EZY110" s="43"/>
      <c r="EZZ110" s="43"/>
      <c r="FAA110" s="43"/>
      <c r="FAB110" s="43"/>
      <c r="FAC110" s="43"/>
      <c r="FAD110" s="43"/>
      <c r="FAE110" s="43"/>
      <c r="FAF110" s="43"/>
      <c r="FAG110" s="43"/>
      <c r="FAH110" s="43"/>
      <c r="FAI110" s="43"/>
      <c r="FAJ110" s="43"/>
      <c r="FAK110" s="43"/>
      <c r="FAL110" s="43"/>
      <c r="FAM110" s="43"/>
      <c r="FAN110" s="43"/>
      <c r="FAO110" s="43"/>
      <c r="FAP110" s="43"/>
      <c r="FAQ110" s="43"/>
      <c r="FAR110" s="43"/>
      <c r="FAS110" s="43"/>
      <c r="FAT110" s="43"/>
      <c r="FAU110" s="43"/>
      <c r="FAV110" s="43"/>
      <c r="FAW110" s="43"/>
      <c r="FAX110" s="43"/>
      <c r="FAY110" s="43"/>
      <c r="FAZ110" s="43"/>
      <c r="FBA110" s="43"/>
      <c r="FBB110" s="43"/>
      <c r="FBC110" s="43"/>
      <c r="FBD110" s="43"/>
      <c r="FBE110" s="43"/>
      <c r="FBF110" s="43"/>
      <c r="FBG110" s="43"/>
      <c r="FBH110" s="43"/>
      <c r="FBI110" s="43"/>
      <c r="FBJ110" s="43"/>
      <c r="FBK110" s="43"/>
      <c r="FBL110" s="43"/>
      <c r="FBM110" s="43"/>
      <c r="FBN110" s="43"/>
      <c r="FBO110" s="43"/>
      <c r="FBP110" s="43"/>
      <c r="FBQ110" s="43"/>
      <c r="FBR110" s="43"/>
      <c r="FBS110" s="43"/>
      <c r="FBT110" s="43"/>
      <c r="FBU110" s="43"/>
      <c r="FBV110" s="43"/>
      <c r="FBW110" s="43"/>
      <c r="FBX110" s="43"/>
      <c r="FBY110" s="43"/>
      <c r="FBZ110" s="43"/>
      <c r="FCA110" s="43"/>
      <c r="FCB110" s="43"/>
      <c r="FCC110" s="43"/>
      <c r="FCD110" s="43"/>
      <c r="FCE110" s="43"/>
      <c r="FCF110" s="43"/>
      <c r="FCG110" s="43"/>
      <c r="FCH110" s="43"/>
      <c r="FCI110" s="43"/>
      <c r="FCJ110" s="43"/>
      <c r="FCK110" s="43"/>
      <c r="FCL110" s="43"/>
      <c r="FCM110" s="43"/>
      <c r="FCN110" s="43"/>
      <c r="FCO110" s="43"/>
      <c r="FCP110" s="43"/>
      <c r="FCQ110" s="43"/>
      <c r="FCR110" s="43"/>
      <c r="FCS110" s="43"/>
      <c r="FCT110" s="43"/>
      <c r="FCU110" s="43"/>
      <c r="FCV110" s="43"/>
      <c r="FCW110" s="43"/>
      <c r="FCX110" s="43"/>
      <c r="FCY110" s="43"/>
      <c r="FCZ110" s="43"/>
      <c r="FDA110" s="43"/>
      <c r="FDB110" s="43"/>
      <c r="FDC110" s="43"/>
      <c r="FDD110" s="43"/>
      <c r="FDE110" s="43"/>
      <c r="FDF110" s="43"/>
      <c r="FDG110" s="43"/>
      <c r="FDH110" s="43"/>
      <c r="FDI110" s="43"/>
      <c r="FDJ110" s="43"/>
      <c r="FDK110" s="43"/>
      <c r="FDL110" s="43"/>
      <c r="FDM110" s="43"/>
      <c r="FDN110" s="43"/>
      <c r="FDO110" s="43"/>
      <c r="FDP110" s="43"/>
      <c r="FDQ110" s="43"/>
      <c r="FDR110" s="43"/>
      <c r="FDS110" s="43"/>
      <c r="FDT110" s="43"/>
      <c r="FDU110" s="43"/>
      <c r="FDV110" s="43"/>
      <c r="FDW110" s="43"/>
      <c r="FDX110" s="43"/>
      <c r="FDY110" s="43"/>
      <c r="FDZ110" s="43"/>
      <c r="FEA110" s="43"/>
      <c r="FEB110" s="43"/>
      <c r="FEC110" s="43"/>
      <c r="FED110" s="43"/>
      <c r="FEE110" s="43"/>
      <c r="FEF110" s="43"/>
      <c r="FEG110" s="43"/>
      <c r="FEH110" s="43"/>
      <c r="FEI110" s="43"/>
      <c r="FEJ110" s="43"/>
      <c r="FEK110" s="43"/>
      <c r="FEL110" s="43"/>
      <c r="FEM110" s="43"/>
      <c r="FEN110" s="43"/>
      <c r="FEO110" s="43"/>
      <c r="FEP110" s="43"/>
      <c r="FEQ110" s="43"/>
      <c r="FER110" s="43"/>
      <c r="FES110" s="43"/>
      <c r="FET110" s="43"/>
      <c r="FEU110" s="43"/>
      <c r="FEV110" s="43"/>
      <c r="FEW110" s="43"/>
      <c r="FEX110" s="43"/>
      <c r="FEY110" s="43"/>
      <c r="FEZ110" s="43"/>
      <c r="FFA110" s="43"/>
      <c r="FFB110" s="43"/>
      <c r="FFC110" s="43"/>
      <c r="FFD110" s="43"/>
      <c r="FFE110" s="43"/>
      <c r="FFF110" s="43"/>
      <c r="FFG110" s="43"/>
      <c r="FFH110" s="43"/>
      <c r="FFI110" s="43"/>
      <c r="FFJ110" s="43"/>
      <c r="FFK110" s="43"/>
      <c r="FFL110" s="43"/>
      <c r="FFM110" s="43"/>
      <c r="FFN110" s="43"/>
      <c r="FFO110" s="43"/>
      <c r="FFP110" s="43"/>
      <c r="FFQ110" s="43"/>
      <c r="FFR110" s="43"/>
      <c r="FFS110" s="43"/>
      <c r="FFT110" s="43"/>
      <c r="FFU110" s="43"/>
      <c r="FFV110" s="43"/>
      <c r="FFW110" s="43"/>
      <c r="FFX110" s="43"/>
      <c r="FFY110" s="43"/>
      <c r="FFZ110" s="43"/>
      <c r="FGA110" s="43"/>
      <c r="FGB110" s="43"/>
      <c r="FGC110" s="43"/>
      <c r="FGD110" s="43"/>
      <c r="FGE110" s="43"/>
      <c r="FGF110" s="43"/>
      <c r="FGG110" s="43"/>
      <c r="FGH110" s="43"/>
      <c r="FGI110" s="43"/>
      <c r="FGJ110" s="43"/>
      <c r="FGK110" s="43"/>
      <c r="FGL110" s="43"/>
      <c r="FGM110" s="43"/>
      <c r="FGN110" s="43"/>
      <c r="FGO110" s="43"/>
      <c r="FGP110" s="43"/>
      <c r="FGQ110" s="43"/>
      <c r="FGR110" s="43"/>
      <c r="FGS110" s="43"/>
      <c r="FGT110" s="43"/>
      <c r="FGU110" s="43"/>
      <c r="FGV110" s="43"/>
      <c r="FGW110" s="43"/>
      <c r="FGX110" s="43"/>
      <c r="FGY110" s="43"/>
      <c r="FGZ110" s="43"/>
      <c r="FHA110" s="43"/>
      <c r="FHB110" s="43"/>
      <c r="FHC110" s="43"/>
      <c r="FHD110" s="43"/>
      <c r="FHE110" s="43"/>
      <c r="FHF110" s="43"/>
      <c r="FHG110" s="43"/>
      <c r="FHH110" s="43"/>
      <c r="FHI110" s="43"/>
      <c r="FHJ110" s="43"/>
      <c r="FHK110" s="43"/>
      <c r="FHL110" s="43"/>
      <c r="FHM110" s="43"/>
      <c r="FHN110" s="43"/>
      <c r="FHO110" s="43"/>
      <c r="FHP110" s="43"/>
      <c r="FHQ110" s="43"/>
      <c r="FHR110" s="43"/>
      <c r="FHS110" s="43"/>
      <c r="FHT110" s="43"/>
      <c r="FHU110" s="43"/>
      <c r="FHV110" s="43"/>
      <c r="FHW110" s="43"/>
      <c r="FHX110" s="43"/>
      <c r="FHY110" s="43"/>
      <c r="FHZ110" s="43"/>
      <c r="FIA110" s="43"/>
      <c r="FIB110" s="43"/>
      <c r="FIC110" s="43"/>
      <c r="FID110" s="43"/>
      <c r="FIE110" s="43"/>
      <c r="FIF110" s="43"/>
      <c r="FIG110" s="43"/>
      <c r="FIH110" s="43"/>
      <c r="FII110" s="43"/>
      <c r="FIJ110" s="43"/>
      <c r="FIK110" s="43"/>
      <c r="FIL110" s="43"/>
      <c r="FIM110" s="43"/>
      <c r="FIN110" s="43"/>
      <c r="FIO110" s="43"/>
      <c r="FIP110" s="43"/>
      <c r="FIQ110" s="43"/>
      <c r="FIR110" s="43"/>
      <c r="FIS110" s="43"/>
      <c r="FIT110" s="43"/>
      <c r="FIU110" s="43"/>
      <c r="FIV110" s="43"/>
      <c r="FIW110" s="43"/>
      <c r="FIX110" s="43"/>
      <c r="FIY110" s="43"/>
      <c r="FIZ110" s="43"/>
      <c r="FJA110" s="43"/>
      <c r="FJB110" s="43"/>
      <c r="FJC110" s="43"/>
      <c r="FJD110" s="43"/>
      <c r="FJE110" s="43"/>
      <c r="FJF110" s="43"/>
      <c r="FJG110" s="43"/>
      <c r="FJH110" s="43"/>
      <c r="FJI110" s="43"/>
      <c r="FJJ110" s="43"/>
      <c r="FJK110" s="43"/>
      <c r="FJL110" s="43"/>
      <c r="FJM110" s="43"/>
      <c r="FJN110" s="43"/>
      <c r="FJO110" s="43"/>
      <c r="FJP110" s="43"/>
      <c r="FJQ110" s="43"/>
      <c r="FJR110" s="43"/>
      <c r="FJS110" s="43"/>
      <c r="FJT110" s="43"/>
      <c r="FJU110" s="43"/>
      <c r="FJV110" s="43"/>
      <c r="FJW110" s="43"/>
      <c r="FJX110" s="43"/>
      <c r="FJY110" s="43"/>
      <c r="FJZ110" s="43"/>
      <c r="FKA110" s="43"/>
      <c r="FKB110" s="43"/>
      <c r="FKC110" s="43"/>
      <c r="FKD110" s="43"/>
      <c r="FKE110" s="43"/>
      <c r="FKF110" s="43"/>
      <c r="FKG110" s="43"/>
      <c r="FKH110" s="43"/>
      <c r="FKI110" s="43"/>
      <c r="FKJ110" s="43"/>
      <c r="FKK110" s="43"/>
      <c r="FKL110" s="43"/>
      <c r="FKM110" s="43"/>
      <c r="FKN110" s="43"/>
      <c r="FKO110" s="43"/>
      <c r="FKP110" s="43"/>
      <c r="FKQ110" s="43"/>
      <c r="FKR110" s="43"/>
      <c r="FKS110" s="43"/>
      <c r="FKT110" s="43"/>
      <c r="FKU110" s="43"/>
      <c r="FKV110" s="43"/>
      <c r="FKW110" s="43"/>
      <c r="FKX110" s="43"/>
      <c r="FKY110" s="43"/>
      <c r="FKZ110" s="43"/>
      <c r="FLA110" s="43"/>
      <c r="FLB110" s="43"/>
      <c r="FLC110" s="43"/>
      <c r="FLD110" s="43"/>
      <c r="FLE110" s="43"/>
      <c r="FLF110" s="43"/>
      <c r="FLG110" s="43"/>
      <c r="FLH110" s="43"/>
      <c r="FLI110" s="43"/>
      <c r="FLJ110" s="43"/>
      <c r="FLK110" s="43"/>
      <c r="FLL110" s="43"/>
      <c r="FLM110" s="43"/>
      <c r="FLN110" s="43"/>
      <c r="FLO110" s="43"/>
      <c r="FLP110" s="43"/>
      <c r="FLQ110" s="43"/>
      <c r="FLR110" s="43"/>
      <c r="FLS110" s="43"/>
      <c r="FLT110" s="43"/>
      <c r="FLU110" s="43"/>
      <c r="FLV110" s="43"/>
      <c r="FLW110" s="43"/>
      <c r="FLX110" s="43"/>
      <c r="FLY110" s="43"/>
      <c r="FLZ110" s="43"/>
      <c r="FMA110" s="43"/>
      <c r="FMB110" s="43"/>
      <c r="FMC110" s="43"/>
      <c r="FMD110" s="43"/>
      <c r="FME110" s="43"/>
      <c r="FMF110" s="43"/>
      <c r="FMG110" s="43"/>
      <c r="FMH110" s="43"/>
      <c r="FMI110" s="43"/>
      <c r="FMJ110" s="43"/>
      <c r="FMK110" s="43"/>
      <c r="FML110" s="43"/>
      <c r="FMM110" s="43"/>
      <c r="FMN110" s="43"/>
      <c r="FMO110" s="43"/>
      <c r="FMP110" s="43"/>
      <c r="FMQ110" s="43"/>
      <c r="FMR110" s="43"/>
      <c r="FMS110" s="43"/>
      <c r="FMT110" s="43"/>
      <c r="FMU110" s="43"/>
      <c r="FMV110" s="43"/>
      <c r="FMW110" s="43"/>
      <c r="FMX110" s="43"/>
      <c r="FMY110" s="43"/>
      <c r="FMZ110" s="43"/>
      <c r="FNA110" s="43"/>
      <c r="FNB110" s="43"/>
      <c r="FNC110" s="43"/>
      <c r="FND110" s="43"/>
      <c r="FNE110" s="43"/>
      <c r="FNF110" s="43"/>
      <c r="FNG110" s="43"/>
      <c r="FNH110" s="43"/>
      <c r="FNI110" s="43"/>
      <c r="FNJ110" s="43"/>
      <c r="FNK110" s="43"/>
      <c r="FNL110" s="43"/>
      <c r="FNM110" s="43"/>
      <c r="FNN110" s="43"/>
      <c r="FNO110" s="43"/>
      <c r="FNP110" s="43"/>
      <c r="FNQ110" s="43"/>
      <c r="FNR110" s="43"/>
      <c r="FNS110" s="43"/>
      <c r="FNT110" s="43"/>
      <c r="FNU110" s="43"/>
      <c r="FNV110" s="43"/>
      <c r="FNW110" s="43"/>
      <c r="FNX110" s="43"/>
      <c r="FNY110" s="43"/>
      <c r="FNZ110" s="43"/>
      <c r="FOA110" s="43"/>
      <c r="FOB110" s="43"/>
      <c r="FOC110" s="43"/>
      <c r="FOD110" s="43"/>
      <c r="FOE110" s="43"/>
      <c r="FOF110" s="43"/>
      <c r="FOG110" s="43"/>
      <c r="FOH110" s="43"/>
      <c r="FOI110" s="43"/>
      <c r="FOJ110" s="43"/>
      <c r="FOK110" s="43"/>
      <c r="FOL110" s="43"/>
      <c r="FOM110" s="43"/>
      <c r="FON110" s="43"/>
      <c r="FOO110" s="43"/>
      <c r="FOP110" s="43"/>
      <c r="FOQ110" s="43"/>
      <c r="FOR110" s="43"/>
      <c r="FOS110" s="43"/>
      <c r="FOT110" s="43"/>
      <c r="FOU110" s="43"/>
      <c r="FOV110" s="43"/>
      <c r="FOW110" s="43"/>
      <c r="FOX110" s="43"/>
      <c r="FOY110" s="43"/>
      <c r="FOZ110" s="43"/>
      <c r="FPA110" s="43"/>
      <c r="FPB110" s="43"/>
      <c r="FPC110" s="43"/>
      <c r="FPD110" s="43"/>
      <c r="FPE110" s="43"/>
      <c r="FPF110" s="43"/>
      <c r="FPG110" s="43"/>
      <c r="FPH110" s="43"/>
      <c r="FPI110" s="43"/>
      <c r="FPJ110" s="43"/>
      <c r="FPK110" s="43"/>
      <c r="FPL110" s="43"/>
      <c r="FPM110" s="43"/>
      <c r="FPN110" s="43"/>
      <c r="FPO110" s="43"/>
      <c r="FPP110" s="43"/>
      <c r="FPQ110" s="43"/>
      <c r="FPR110" s="43"/>
      <c r="FPS110" s="43"/>
      <c r="FPT110" s="43"/>
      <c r="FPU110" s="43"/>
      <c r="FPV110" s="43"/>
      <c r="FPW110" s="43"/>
      <c r="FPX110" s="43"/>
      <c r="FPY110" s="43"/>
      <c r="FPZ110" s="43"/>
      <c r="FQA110" s="43"/>
      <c r="FQB110" s="43"/>
      <c r="FQC110" s="43"/>
      <c r="FQD110" s="43"/>
      <c r="FQE110" s="43"/>
      <c r="FQF110" s="43"/>
      <c r="FQG110" s="43"/>
      <c r="FQH110" s="43"/>
      <c r="FQI110" s="43"/>
      <c r="FQJ110" s="43"/>
      <c r="FQK110" s="43"/>
      <c r="FQL110" s="43"/>
      <c r="FQM110" s="43"/>
      <c r="FQN110" s="43"/>
      <c r="FQO110" s="43"/>
      <c r="FQP110" s="43"/>
      <c r="FQQ110" s="43"/>
      <c r="FQR110" s="43"/>
      <c r="FQS110" s="43"/>
      <c r="FQT110" s="43"/>
      <c r="FQU110" s="43"/>
      <c r="FQV110" s="43"/>
      <c r="FQW110" s="43"/>
      <c r="FQX110" s="43"/>
      <c r="FQY110" s="43"/>
      <c r="FQZ110" s="43"/>
      <c r="FRA110" s="43"/>
      <c r="FRB110" s="43"/>
      <c r="FRC110" s="43"/>
      <c r="FRD110" s="43"/>
      <c r="FRE110" s="43"/>
      <c r="FRF110" s="43"/>
      <c r="FRG110" s="43"/>
      <c r="FRH110" s="43"/>
      <c r="FRI110" s="43"/>
      <c r="FRJ110" s="43"/>
      <c r="FRK110" s="43"/>
      <c r="FRL110" s="43"/>
      <c r="FRM110" s="43"/>
      <c r="FRN110" s="43"/>
      <c r="FRO110" s="43"/>
      <c r="FRP110" s="43"/>
      <c r="FRQ110" s="43"/>
      <c r="FRR110" s="43"/>
      <c r="FRS110" s="43"/>
      <c r="FRT110" s="43"/>
      <c r="FRU110" s="43"/>
      <c r="FRV110" s="43"/>
      <c r="FRW110" s="43"/>
      <c r="FRX110" s="43"/>
      <c r="FRY110" s="43"/>
      <c r="FRZ110" s="43"/>
      <c r="FSA110" s="43"/>
      <c r="FSB110" s="43"/>
      <c r="FSC110" s="43"/>
      <c r="FSD110" s="43"/>
      <c r="FSE110" s="43"/>
      <c r="FSF110" s="43"/>
      <c r="FSG110" s="43"/>
      <c r="FSH110" s="43"/>
      <c r="FSI110" s="43"/>
      <c r="FSJ110" s="43"/>
      <c r="FSK110" s="43"/>
      <c r="FSL110" s="43"/>
      <c r="FSM110" s="43"/>
      <c r="FSN110" s="43"/>
      <c r="FSO110" s="43"/>
      <c r="FSP110" s="43"/>
      <c r="FSQ110" s="43"/>
      <c r="FSR110" s="43"/>
      <c r="FSS110" s="43"/>
      <c r="FST110" s="43"/>
      <c r="FSU110" s="43"/>
      <c r="FSV110" s="43"/>
      <c r="FSW110" s="43"/>
      <c r="FSX110" s="43"/>
      <c r="FSY110" s="43"/>
      <c r="FSZ110" s="43"/>
      <c r="FTA110" s="43"/>
      <c r="FTB110" s="43"/>
      <c r="FTC110" s="43"/>
      <c r="FTD110" s="43"/>
      <c r="FTE110" s="43"/>
      <c r="FTF110" s="43"/>
      <c r="FTG110" s="43"/>
      <c r="FTH110" s="43"/>
      <c r="FTI110" s="43"/>
      <c r="FTJ110" s="43"/>
      <c r="FTK110" s="43"/>
      <c r="FTL110" s="43"/>
      <c r="FTM110" s="43"/>
      <c r="FTN110" s="43"/>
      <c r="FTO110" s="43"/>
      <c r="FTP110" s="43"/>
      <c r="FTQ110" s="43"/>
      <c r="FTR110" s="43"/>
      <c r="FTS110" s="43"/>
      <c r="FTT110" s="43"/>
      <c r="FTU110" s="43"/>
      <c r="FTV110" s="43"/>
      <c r="FTW110" s="43"/>
      <c r="FTX110" s="43"/>
      <c r="FTY110" s="43"/>
      <c r="FTZ110" s="43"/>
      <c r="FUA110" s="43"/>
      <c r="FUB110" s="43"/>
      <c r="FUC110" s="43"/>
      <c r="FUD110" s="43"/>
      <c r="FUE110" s="43"/>
      <c r="FUF110" s="43"/>
      <c r="FUG110" s="43"/>
      <c r="FUH110" s="43"/>
      <c r="FUI110" s="43"/>
      <c r="FUJ110" s="43"/>
      <c r="FUK110" s="43"/>
      <c r="FUL110" s="43"/>
      <c r="FUM110" s="43"/>
      <c r="FUN110" s="43"/>
      <c r="FUO110" s="43"/>
      <c r="FUP110" s="43"/>
      <c r="FUQ110" s="43"/>
      <c r="FUR110" s="43"/>
      <c r="FUS110" s="43"/>
      <c r="FUT110" s="43"/>
      <c r="FUU110" s="43"/>
      <c r="FUV110" s="43"/>
      <c r="FUW110" s="43"/>
      <c r="FUX110" s="43"/>
      <c r="FUY110" s="43"/>
      <c r="FUZ110" s="43"/>
      <c r="FVA110" s="43"/>
      <c r="FVB110" s="43"/>
      <c r="FVC110" s="43"/>
      <c r="FVD110" s="43"/>
      <c r="FVE110" s="43"/>
      <c r="FVF110" s="43"/>
      <c r="FVG110" s="43"/>
      <c r="FVH110" s="43"/>
      <c r="FVI110" s="43"/>
      <c r="FVJ110" s="43"/>
      <c r="FVK110" s="43"/>
      <c r="FVL110" s="43"/>
      <c r="FVM110" s="43"/>
      <c r="FVN110" s="43"/>
      <c r="FVO110" s="43"/>
      <c r="FVP110" s="43"/>
      <c r="FVQ110" s="43"/>
      <c r="FVR110" s="43"/>
      <c r="FVS110" s="43"/>
      <c r="FVT110" s="43"/>
      <c r="FVU110" s="43"/>
      <c r="FVV110" s="43"/>
      <c r="FVW110" s="43"/>
      <c r="FVX110" s="43"/>
      <c r="FVY110" s="43"/>
      <c r="FVZ110" s="43"/>
      <c r="FWA110" s="43"/>
      <c r="FWB110" s="43"/>
      <c r="FWC110" s="43"/>
      <c r="FWD110" s="43"/>
      <c r="FWE110" s="43"/>
      <c r="FWF110" s="43"/>
      <c r="FWG110" s="43"/>
      <c r="FWH110" s="43"/>
      <c r="FWI110" s="43"/>
      <c r="FWJ110" s="43"/>
      <c r="FWK110" s="43"/>
      <c r="FWL110" s="43"/>
      <c r="FWM110" s="43"/>
      <c r="FWN110" s="43"/>
      <c r="FWO110" s="43"/>
      <c r="FWP110" s="43"/>
      <c r="FWQ110" s="43"/>
      <c r="FWR110" s="43"/>
      <c r="FWS110" s="43"/>
      <c r="FWT110" s="43"/>
      <c r="FWU110" s="43"/>
      <c r="FWV110" s="43"/>
      <c r="FWW110" s="43"/>
      <c r="FWX110" s="43"/>
      <c r="FWY110" s="43"/>
      <c r="FWZ110" s="43"/>
      <c r="FXA110" s="43"/>
      <c r="FXB110" s="43"/>
      <c r="FXC110" s="43"/>
      <c r="FXD110" s="43"/>
      <c r="FXE110" s="43"/>
      <c r="FXF110" s="43"/>
      <c r="FXG110" s="43"/>
      <c r="FXH110" s="43"/>
      <c r="FXI110" s="43"/>
      <c r="FXJ110" s="43"/>
      <c r="FXK110" s="43"/>
      <c r="FXL110" s="43"/>
      <c r="FXM110" s="43"/>
      <c r="FXN110" s="43"/>
      <c r="FXO110" s="43"/>
      <c r="FXP110" s="43"/>
      <c r="FXQ110" s="43"/>
      <c r="FXR110" s="43"/>
      <c r="FXS110" s="43"/>
      <c r="FXT110" s="43"/>
      <c r="FXU110" s="43"/>
      <c r="FXV110" s="43"/>
      <c r="FXW110" s="43"/>
      <c r="FXX110" s="43"/>
      <c r="FXY110" s="43"/>
      <c r="FXZ110" s="43"/>
      <c r="FYA110" s="43"/>
      <c r="FYB110" s="43"/>
      <c r="FYC110" s="43"/>
      <c r="FYD110" s="43"/>
      <c r="FYE110" s="43"/>
      <c r="FYF110" s="43"/>
      <c r="FYG110" s="43"/>
      <c r="FYH110" s="43"/>
      <c r="FYI110" s="43"/>
      <c r="FYJ110" s="43"/>
      <c r="FYK110" s="43"/>
      <c r="FYL110" s="43"/>
      <c r="FYM110" s="43"/>
      <c r="FYN110" s="43"/>
      <c r="FYO110" s="43"/>
      <c r="FYP110" s="43"/>
      <c r="FYQ110" s="43"/>
      <c r="FYR110" s="43"/>
      <c r="FYS110" s="43"/>
      <c r="FYT110" s="43"/>
      <c r="FYU110" s="43"/>
      <c r="FYV110" s="43"/>
      <c r="FYW110" s="43"/>
      <c r="FYX110" s="43"/>
      <c r="FYY110" s="43"/>
      <c r="FYZ110" s="43"/>
      <c r="FZA110" s="43"/>
      <c r="FZB110" s="43"/>
      <c r="FZC110" s="43"/>
      <c r="FZD110" s="43"/>
      <c r="FZE110" s="43"/>
      <c r="FZF110" s="43"/>
      <c r="FZG110" s="43"/>
      <c r="FZH110" s="43"/>
      <c r="FZI110" s="43"/>
      <c r="FZJ110" s="43"/>
      <c r="FZK110" s="43"/>
      <c r="FZL110" s="43"/>
      <c r="FZM110" s="43"/>
      <c r="FZN110" s="43"/>
      <c r="FZO110" s="43"/>
      <c r="FZP110" s="43"/>
      <c r="FZQ110" s="43"/>
      <c r="FZR110" s="43"/>
      <c r="FZS110" s="43"/>
      <c r="FZT110" s="43"/>
      <c r="FZU110" s="43"/>
      <c r="FZV110" s="43"/>
      <c r="FZW110" s="43"/>
      <c r="FZX110" s="43"/>
      <c r="FZY110" s="43"/>
      <c r="FZZ110" s="43"/>
      <c r="GAA110" s="43"/>
      <c r="GAB110" s="43"/>
      <c r="GAC110" s="43"/>
      <c r="GAD110" s="43"/>
      <c r="GAE110" s="43"/>
      <c r="GAF110" s="43"/>
      <c r="GAG110" s="43"/>
      <c r="GAH110" s="43"/>
      <c r="GAI110" s="43"/>
      <c r="GAJ110" s="43"/>
      <c r="GAK110" s="43"/>
      <c r="GAL110" s="43"/>
      <c r="GAM110" s="43"/>
      <c r="GAN110" s="43"/>
      <c r="GAO110" s="43"/>
      <c r="GAP110" s="43"/>
      <c r="GAQ110" s="43"/>
      <c r="GAR110" s="43"/>
      <c r="GAS110" s="43"/>
      <c r="GAT110" s="43"/>
      <c r="GAU110" s="43"/>
      <c r="GAV110" s="43"/>
      <c r="GAW110" s="43"/>
      <c r="GAX110" s="43"/>
      <c r="GAY110" s="43"/>
      <c r="GAZ110" s="43"/>
      <c r="GBA110" s="43"/>
      <c r="GBB110" s="43"/>
      <c r="GBC110" s="43"/>
      <c r="GBD110" s="43"/>
      <c r="GBE110" s="43"/>
      <c r="GBF110" s="43"/>
      <c r="GBG110" s="43"/>
      <c r="GBH110" s="43"/>
      <c r="GBI110" s="43"/>
      <c r="GBJ110" s="43"/>
      <c r="GBK110" s="43"/>
      <c r="GBL110" s="43"/>
      <c r="GBM110" s="43"/>
      <c r="GBN110" s="43"/>
      <c r="GBO110" s="43"/>
      <c r="GBP110" s="43"/>
      <c r="GBQ110" s="43"/>
      <c r="GBR110" s="43"/>
      <c r="GBS110" s="43"/>
      <c r="GBT110" s="43"/>
      <c r="GBU110" s="43"/>
      <c r="GBV110" s="43"/>
      <c r="GBW110" s="43"/>
      <c r="GBX110" s="43"/>
      <c r="GBY110" s="43"/>
      <c r="GBZ110" s="43"/>
      <c r="GCA110" s="43"/>
      <c r="GCB110" s="43"/>
      <c r="GCC110" s="43"/>
      <c r="GCD110" s="43"/>
      <c r="GCE110" s="43"/>
      <c r="GCF110" s="43"/>
      <c r="GCG110" s="43"/>
      <c r="GCH110" s="43"/>
      <c r="GCI110" s="43"/>
      <c r="GCJ110" s="43"/>
      <c r="GCK110" s="43"/>
      <c r="GCL110" s="43"/>
      <c r="GCM110" s="43"/>
      <c r="GCN110" s="43"/>
      <c r="GCO110" s="43"/>
      <c r="GCP110" s="43"/>
      <c r="GCQ110" s="43"/>
      <c r="GCR110" s="43"/>
      <c r="GCS110" s="43"/>
      <c r="GCT110" s="43"/>
      <c r="GCU110" s="43"/>
      <c r="GCV110" s="43"/>
      <c r="GCW110" s="43"/>
      <c r="GCX110" s="43"/>
      <c r="GCY110" s="43"/>
      <c r="GCZ110" s="43"/>
      <c r="GDA110" s="43"/>
      <c r="GDB110" s="43"/>
      <c r="GDC110" s="43"/>
      <c r="GDD110" s="43"/>
      <c r="GDE110" s="43"/>
      <c r="GDF110" s="43"/>
      <c r="GDG110" s="43"/>
      <c r="GDH110" s="43"/>
      <c r="GDI110" s="43"/>
      <c r="GDJ110" s="43"/>
      <c r="GDK110" s="43"/>
      <c r="GDL110" s="43"/>
      <c r="GDM110" s="43"/>
      <c r="GDN110" s="43"/>
      <c r="GDO110" s="43"/>
      <c r="GDP110" s="43"/>
      <c r="GDQ110" s="43"/>
      <c r="GDR110" s="43"/>
      <c r="GDS110" s="43"/>
      <c r="GDT110" s="43"/>
      <c r="GDU110" s="43"/>
      <c r="GDV110" s="43"/>
      <c r="GDW110" s="43"/>
      <c r="GDX110" s="43"/>
      <c r="GDY110" s="43"/>
      <c r="GDZ110" s="43"/>
      <c r="GEA110" s="43"/>
      <c r="GEB110" s="43"/>
      <c r="GEC110" s="43"/>
      <c r="GED110" s="43"/>
      <c r="GEE110" s="43"/>
      <c r="GEF110" s="43"/>
      <c r="GEG110" s="43"/>
      <c r="GEH110" s="43"/>
      <c r="GEI110" s="43"/>
      <c r="GEJ110" s="43"/>
      <c r="GEK110" s="43"/>
      <c r="GEL110" s="43"/>
      <c r="GEM110" s="43"/>
      <c r="GEN110" s="43"/>
      <c r="GEO110" s="43"/>
      <c r="GEP110" s="43"/>
      <c r="GEQ110" s="43"/>
      <c r="GER110" s="43"/>
      <c r="GES110" s="43"/>
      <c r="GET110" s="43"/>
      <c r="GEU110" s="43"/>
      <c r="GEV110" s="43"/>
      <c r="GEW110" s="43"/>
      <c r="GEX110" s="43"/>
      <c r="GEY110" s="43"/>
      <c r="GEZ110" s="43"/>
      <c r="GFA110" s="43"/>
      <c r="GFB110" s="43"/>
      <c r="GFC110" s="43"/>
      <c r="GFD110" s="43"/>
      <c r="GFE110" s="43"/>
      <c r="GFF110" s="43"/>
      <c r="GFG110" s="43"/>
      <c r="GFH110" s="43"/>
      <c r="GFI110" s="43"/>
      <c r="GFJ110" s="43"/>
      <c r="GFK110" s="43"/>
      <c r="GFL110" s="43"/>
      <c r="GFM110" s="43"/>
      <c r="GFN110" s="43"/>
      <c r="GFO110" s="43"/>
      <c r="GFP110" s="43"/>
      <c r="GFQ110" s="43"/>
      <c r="GFR110" s="43"/>
      <c r="GFS110" s="43"/>
      <c r="GFT110" s="43"/>
      <c r="GFU110" s="43"/>
      <c r="GFV110" s="43"/>
      <c r="GFW110" s="43"/>
      <c r="GFX110" s="43"/>
      <c r="GFY110" s="43"/>
      <c r="GFZ110" s="43"/>
      <c r="GGA110" s="43"/>
      <c r="GGB110" s="43"/>
      <c r="GGC110" s="43"/>
      <c r="GGD110" s="43"/>
      <c r="GGE110" s="43"/>
      <c r="GGF110" s="43"/>
      <c r="GGG110" s="43"/>
      <c r="GGH110" s="43"/>
      <c r="GGI110" s="43"/>
      <c r="GGJ110" s="43"/>
      <c r="GGK110" s="43"/>
      <c r="GGL110" s="43"/>
      <c r="GGM110" s="43"/>
      <c r="GGN110" s="43"/>
      <c r="GGO110" s="43"/>
      <c r="GGP110" s="43"/>
      <c r="GGQ110" s="43"/>
      <c r="GGR110" s="43"/>
      <c r="GGS110" s="43"/>
      <c r="GGT110" s="43"/>
      <c r="GGU110" s="43"/>
      <c r="GGV110" s="43"/>
      <c r="GGW110" s="43"/>
      <c r="GGX110" s="43"/>
      <c r="GGY110" s="43"/>
      <c r="GGZ110" s="43"/>
      <c r="GHA110" s="43"/>
      <c r="GHB110" s="43"/>
      <c r="GHC110" s="43"/>
      <c r="GHD110" s="43"/>
      <c r="GHE110" s="43"/>
      <c r="GHF110" s="43"/>
      <c r="GHG110" s="43"/>
      <c r="GHH110" s="43"/>
      <c r="GHI110" s="43"/>
      <c r="GHJ110" s="43"/>
      <c r="GHK110" s="43"/>
      <c r="GHL110" s="43"/>
      <c r="GHM110" s="43"/>
      <c r="GHN110" s="43"/>
      <c r="GHO110" s="43"/>
      <c r="GHP110" s="43"/>
      <c r="GHQ110" s="43"/>
      <c r="GHR110" s="43"/>
      <c r="GHS110" s="43"/>
      <c r="GHT110" s="43"/>
      <c r="GHU110" s="43"/>
      <c r="GHV110" s="43"/>
      <c r="GHW110" s="43"/>
      <c r="GHX110" s="43"/>
      <c r="GHY110" s="43"/>
      <c r="GHZ110" s="43"/>
      <c r="GIA110" s="43"/>
      <c r="GIB110" s="43"/>
      <c r="GIC110" s="43"/>
      <c r="GID110" s="43"/>
      <c r="GIE110" s="43"/>
      <c r="GIF110" s="43"/>
      <c r="GIG110" s="43"/>
      <c r="GIH110" s="43"/>
      <c r="GII110" s="43"/>
      <c r="GIJ110" s="43"/>
      <c r="GIK110" s="43"/>
      <c r="GIL110" s="43"/>
      <c r="GIM110" s="43"/>
      <c r="GIN110" s="43"/>
      <c r="GIO110" s="43"/>
      <c r="GIP110" s="43"/>
      <c r="GIQ110" s="43"/>
      <c r="GIR110" s="43"/>
      <c r="GIS110" s="43"/>
      <c r="GIT110" s="43"/>
      <c r="GIU110" s="43"/>
      <c r="GIV110" s="43"/>
      <c r="GIW110" s="43"/>
      <c r="GIX110" s="43"/>
      <c r="GIY110" s="43"/>
      <c r="GIZ110" s="43"/>
      <c r="GJA110" s="43"/>
      <c r="GJB110" s="43"/>
      <c r="GJC110" s="43"/>
      <c r="GJD110" s="43"/>
      <c r="GJE110" s="43"/>
      <c r="GJF110" s="43"/>
      <c r="GJG110" s="43"/>
      <c r="GJH110" s="43"/>
      <c r="GJI110" s="43"/>
      <c r="GJJ110" s="43"/>
      <c r="GJK110" s="43"/>
      <c r="GJL110" s="43"/>
      <c r="GJM110" s="43"/>
      <c r="GJN110" s="43"/>
      <c r="GJO110" s="43"/>
      <c r="GJP110" s="43"/>
      <c r="GJQ110" s="43"/>
      <c r="GJR110" s="43"/>
      <c r="GJS110" s="43"/>
      <c r="GJT110" s="43"/>
      <c r="GJU110" s="43"/>
      <c r="GJV110" s="43"/>
      <c r="GJW110" s="43"/>
      <c r="GJX110" s="43"/>
      <c r="GJY110" s="43"/>
      <c r="GJZ110" s="43"/>
      <c r="GKA110" s="43"/>
      <c r="GKB110" s="43"/>
      <c r="GKC110" s="43"/>
      <c r="GKD110" s="43"/>
      <c r="GKE110" s="43"/>
      <c r="GKF110" s="43"/>
      <c r="GKG110" s="43"/>
      <c r="GKH110" s="43"/>
      <c r="GKI110" s="43"/>
      <c r="GKJ110" s="43"/>
      <c r="GKK110" s="43"/>
      <c r="GKL110" s="43"/>
      <c r="GKM110" s="43"/>
      <c r="GKN110" s="43"/>
      <c r="GKO110" s="43"/>
      <c r="GKP110" s="43"/>
      <c r="GKQ110" s="43"/>
      <c r="GKR110" s="43"/>
      <c r="GKS110" s="43"/>
      <c r="GKT110" s="43"/>
      <c r="GKU110" s="43"/>
      <c r="GKV110" s="43"/>
      <c r="GKW110" s="43"/>
      <c r="GKX110" s="43"/>
      <c r="GKY110" s="43"/>
      <c r="GKZ110" s="43"/>
      <c r="GLA110" s="43"/>
      <c r="GLB110" s="43"/>
      <c r="GLC110" s="43"/>
      <c r="GLD110" s="43"/>
      <c r="GLE110" s="43"/>
      <c r="GLF110" s="43"/>
      <c r="GLG110" s="43"/>
      <c r="GLH110" s="43"/>
      <c r="GLI110" s="43"/>
      <c r="GLJ110" s="43"/>
      <c r="GLK110" s="43"/>
      <c r="GLL110" s="43"/>
      <c r="GLM110" s="43"/>
      <c r="GLN110" s="43"/>
      <c r="GLO110" s="43"/>
      <c r="GLP110" s="43"/>
      <c r="GLQ110" s="43"/>
      <c r="GLR110" s="43"/>
      <c r="GLS110" s="43"/>
      <c r="GLT110" s="43"/>
      <c r="GLU110" s="43"/>
      <c r="GLV110" s="43"/>
      <c r="GLW110" s="43"/>
      <c r="GLX110" s="43"/>
      <c r="GLY110" s="43"/>
      <c r="GLZ110" s="43"/>
      <c r="GMA110" s="43"/>
      <c r="GMB110" s="43"/>
      <c r="GMC110" s="43"/>
      <c r="GMD110" s="43"/>
      <c r="GME110" s="43"/>
      <c r="GMF110" s="43"/>
      <c r="GMG110" s="43"/>
      <c r="GMH110" s="43"/>
      <c r="GMI110" s="43"/>
      <c r="GMJ110" s="43"/>
      <c r="GMK110" s="43"/>
      <c r="GML110" s="43"/>
      <c r="GMM110" s="43"/>
      <c r="GMN110" s="43"/>
      <c r="GMO110" s="43"/>
      <c r="GMP110" s="43"/>
      <c r="GMQ110" s="43"/>
      <c r="GMR110" s="43"/>
      <c r="GMS110" s="43"/>
      <c r="GMT110" s="43"/>
      <c r="GMU110" s="43"/>
      <c r="GMV110" s="43"/>
      <c r="GMW110" s="43"/>
      <c r="GMX110" s="43"/>
      <c r="GMY110" s="43"/>
      <c r="GMZ110" s="43"/>
      <c r="GNA110" s="43"/>
      <c r="GNB110" s="43"/>
      <c r="GNC110" s="43"/>
      <c r="GND110" s="43"/>
      <c r="GNE110" s="43"/>
      <c r="GNF110" s="43"/>
      <c r="GNG110" s="43"/>
      <c r="GNH110" s="43"/>
      <c r="GNI110" s="43"/>
      <c r="GNJ110" s="43"/>
      <c r="GNK110" s="43"/>
      <c r="GNL110" s="43"/>
      <c r="GNM110" s="43"/>
      <c r="GNN110" s="43"/>
      <c r="GNO110" s="43"/>
      <c r="GNP110" s="43"/>
      <c r="GNQ110" s="43"/>
      <c r="GNR110" s="43"/>
      <c r="GNS110" s="43"/>
      <c r="GNT110" s="43"/>
      <c r="GNU110" s="43"/>
      <c r="GNV110" s="43"/>
      <c r="GNW110" s="43"/>
      <c r="GNX110" s="43"/>
      <c r="GNY110" s="43"/>
      <c r="GNZ110" s="43"/>
      <c r="GOA110" s="43"/>
      <c r="GOB110" s="43"/>
      <c r="GOC110" s="43"/>
      <c r="GOD110" s="43"/>
      <c r="GOE110" s="43"/>
      <c r="GOF110" s="43"/>
      <c r="GOG110" s="43"/>
      <c r="GOH110" s="43"/>
      <c r="GOI110" s="43"/>
      <c r="GOJ110" s="43"/>
      <c r="GOK110" s="43"/>
      <c r="GOL110" s="43"/>
      <c r="GOM110" s="43"/>
      <c r="GON110" s="43"/>
      <c r="GOO110" s="43"/>
      <c r="GOP110" s="43"/>
      <c r="GOQ110" s="43"/>
      <c r="GOR110" s="43"/>
      <c r="GOS110" s="43"/>
      <c r="GOT110" s="43"/>
      <c r="GOU110" s="43"/>
      <c r="GOV110" s="43"/>
      <c r="GOW110" s="43"/>
      <c r="GOX110" s="43"/>
      <c r="GOY110" s="43"/>
      <c r="GOZ110" s="43"/>
      <c r="GPA110" s="43"/>
      <c r="GPB110" s="43"/>
      <c r="GPC110" s="43"/>
      <c r="GPD110" s="43"/>
      <c r="GPE110" s="43"/>
      <c r="GPF110" s="43"/>
      <c r="GPG110" s="43"/>
      <c r="GPH110" s="43"/>
      <c r="GPI110" s="43"/>
      <c r="GPJ110" s="43"/>
      <c r="GPK110" s="43"/>
      <c r="GPL110" s="43"/>
      <c r="GPM110" s="43"/>
      <c r="GPN110" s="43"/>
      <c r="GPO110" s="43"/>
      <c r="GPP110" s="43"/>
      <c r="GPQ110" s="43"/>
      <c r="GPR110" s="43"/>
      <c r="GPS110" s="43"/>
      <c r="GPT110" s="43"/>
      <c r="GPU110" s="43"/>
      <c r="GPV110" s="43"/>
      <c r="GPW110" s="43"/>
      <c r="GPX110" s="43"/>
      <c r="GPY110" s="43"/>
      <c r="GPZ110" s="43"/>
      <c r="GQA110" s="43"/>
      <c r="GQB110" s="43"/>
      <c r="GQC110" s="43"/>
      <c r="GQD110" s="43"/>
      <c r="GQE110" s="43"/>
      <c r="GQF110" s="43"/>
      <c r="GQG110" s="43"/>
      <c r="GQH110" s="43"/>
      <c r="GQI110" s="43"/>
      <c r="GQJ110" s="43"/>
      <c r="GQK110" s="43"/>
      <c r="GQL110" s="43"/>
      <c r="GQM110" s="43"/>
      <c r="GQN110" s="43"/>
      <c r="GQO110" s="43"/>
      <c r="GQP110" s="43"/>
      <c r="GQQ110" s="43"/>
      <c r="GQR110" s="43"/>
      <c r="GQS110" s="43"/>
      <c r="GQT110" s="43"/>
      <c r="GQU110" s="43"/>
      <c r="GQV110" s="43"/>
      <c r="GQW110" s="43"/>
      <c r="GQX110" s="43"/>
      <c r="GQY110" s="43"/>
      <c r="GQZ110" s="43"/>
      <c r="GRA110" s="43"/>
      <c r="GRB110" s="43"/>
      <c r="GRC110" s="43"/>
      <c r="GRD110" s="43"/>
      <c r="GRE110" s="43"/>
      <c r="GRF110" s="43"/>
      <c r="GRG110" s="43"/>
      <c r="GRH110" s="43"/>
      <c r="GRI110" s="43"/>
      <c r="GRJ110" s="43"/>
      <c r="GRK110" s="43"/>
      <c r="GRL110" s="43"/>
      <c r="GRM110" s="43"/>
      <c r="GRN110" s="43"/>
      <c r="GRO110" s="43"/>
      <c r="GRP110" s="43"/>
      <c r="GRQ110" s="43"/>
      <c r="GRR110" s="43"/>
      <c r="GRS110" s="43"/>
      <c r="GRT110" s="43"/>
      <c r="GRU110" s="43"/>
      <c r="GRV110" s="43"/>
      <c r="GRW110" s="43"/>
      <c r="GRX110" s="43"/>
      <c r="GRY110" s="43"/>
      <c r="GRZ110" s="43"/>
      <c r="GSA110" s="43"/>
      <c r="GSB110" s="43"/>
      <c r="GSC110" s="43"/>
      <c r="GSD110" s="43"/>
      <c r="GSE110" s="43"/>
      <c r="GSF110" s="43"/>
      <c r="GSG110" s="43"/>
      <c r="GSH110" s="43"/>
      <c r="GSI110" s="43"/>
      <c r="GSJ110" s="43"/>
      <c r="GSK110" s="43"/>
      <c r="GSL110" s="43"/>
      <c r="GSM110" s="43"/>
      <c r="GSN110" s="43"/>
      <c r="GSO110" s="43"/>
      <c r="GSP110" s="43"/>
      <c r="GSQ110" s="43"/>
      <c r="GSR110" s="43"/>
      <c r="GSS110" s="43"/>
      <c r="GST110" s="43"/>
      <c r="GSU110" s="43"/>
      <c r="GSV110" s="43"/>
      <c r="GSW110" s="43"/>
      <c r="GSX110" s="43"/>
      <c r="GSY110" s="43"/>
      <c r="GSZ110" s="43"/>
      <c r="GTA110" s="43"/>
      <c r="GTB110" s="43"/>
      <c r="GTC110" s="43"/>
      <c r="GTD110" s="43"/>
      <c r="GTE110" s="43"/>
      <c r="GTF110" s="43"/>
      <c r="GTG110" s="43"/>
      <c r="GTH110" s="43"/>
      <c r="GTI110" s="43"/>
      <c r="GTJ110" s="43"/>
      <c r="GTK110" s="43"/>
      <c r="GTL110" s="43"/>
      <c r="GTM110" s="43"/>
      <c r="GTN110" s="43"/>
      <c r="GTO110" s="43"/>
      <c r="GTP110" s="43"/>
      <c r="GTQ110" s="43"/>
      <c r="GTR110" s="43"/>
      <c r="GTS110" s="43"/>
      <c r="GTT110" s="43"/>
      <c r="GTU110" s="43"/>
      <c r="GTV110" s="43"/>
      <c r="GTW110" s="43"/>
      <c r="GTX110" s="43"/>
      <c r="GTY110" s="43"/>
      <c r="GTZ110" s="43"/>
      <c r="GUA110" s="43"/>
      <c r="GUB110" s="43"/>
      <c r="GUC110" s="43"/>
      <c r="GUD110" s="43"/>
      <c r="GUE110" s="43"/>
      <c r="GUF110" s="43"/>
      <c r="GUG110" s="43"/>
      <c r="GUH110" s="43"/>
      <c r="GUI110" s="43"/>
      <c r="GUJ110" s="43"/>
      <c r="GUK110" s="43"/>
      <c r="GUL110" s="43"/>
      <c r="GUM110" s="43"/>
      <c r="GUN110" s="43"/>
      <c r="GUO110" s="43"/>
      <c r="GUP110" s="43"/>
      <c r="GUQ110" s="43"/>
      <c r="GUR110" s="43"/>
      <c r="GUS110" s="43"/>
      <c r="GUT110" s="43"/>
      <c r="GUU110" s="43"/>
      <c r="GUV110" s="43"/>
      <c r="GUW110" s="43"/>
      <c r="GUX110" s="43"/>
      <c r="GUY110" s="43"/>
      <c r="GUZ110" s="43"/>
      <c r="GVA110" s="43"/>
      <c r="GVB110" s="43"/>
      <c r="GVC110" s="43"/>
      <c r="GVD110" s="43"/>
      <c r="GVE110" s="43"/>
      <c r="GVF110" s="43"/>
      <c r="GVG110" s="43"/>
      <c r="GVH110" s="43"/>
      <c r="GVI110" s="43"/>
      <c r="GVJ110" s="43"/>
      <c r="GVK110" s="43"/>
      <c r="GVL110" s="43"/>
      <c r="GVM110" s="43"/>
      <c r="GVN110" s="43"/>
      <c r="GVO110" s="43"/>
      <c r="GVP110" s="43"/>
      <c r="GVQ110" s="43"/>
      <c r="GVR110" s="43"/>
      <c r="GVS110" s="43"/>
      <c r="GVT110" s="43"/>
      <c r="GVU110" s="43"/>
      <c r="GVV110" s="43"/>
      <c r="GVW110" s="43"/>
      <c r="GVX110" s="43"/>
      <c r="GVY110" s="43"/>
      <c r="GVZ110" s="43"/>
      <c r="GWA110" s="43"/>
      <c r="GWB110" s="43"/>
      <c r="GWC110" s="43"/>
      <c r="GWD110" s="43"/>
      <c r="GWE110" s="43"/>
      <c r="GWF110" s="43"/>
      <c r="GWG110" s="43"/>
      <c r="GWH110" s="43"/>
      <c r="GWI110" s="43"/>
      <c r="GWJ110" s="43"/>
      <c r="GWK110" s="43"/>
      <c r="GWL110" s="43"/>
      <c r="GWM110" s="43"/>
      <c r="GWN110" s="43"/>
      <c r="GWO110" s="43"/>
      <c r="GWP110" s="43"/>
      <c r="GWQ110" s="43"/>
      <c r="GWR110" s="43"/>
      <c r="GWS110" s="43"/>
      <c r="GWT110" s="43"/>
      <c r="GWU110" s="43"/>
      <c r="GWV110" s="43"/>
      <c r="GWW110" s="43"/>
      <c r="GWX110" s="43"/>
      <c r="GWY110" s="43"/>
      <c r="GWZ110" s="43"/>
      <c r="GXA110" s="43"/>
      <c r="GXB110" s="43"/>
      <c r="GXC110" s="43"/>
      <c r="GXD110" s="43"/>
      <c r="GXE110" s="43"/>
      <c r="GXF110" s="43"/>
      <c r="GXG110" s="43"/>
      <c r="GXH110" s="43"/>
      <c r="GXI110" s="43"/>
      <c r="GXJ110" s="43"/>
      <c r="GXK110" s="43"/>
      <c r="GXL110" s="43"/>
      <c r="GXM110" s="43"/>
      <c r="GXN110" s="43"/>
      <c r="GXO110" s="43"/>
      <c r="GXP110" s="43"/>
      <c r="GXQ110" s="43"/>
      <c r="GXR110" s="43"/>
      <c r="GXS110" s="43"/>
      <c r="GXT110" s="43"/>
      <c r="GXU110" s="43"/>
      <c r="GXV110" s="43"/>
      <c r="GXW110" s="43"/>
      <c r="GXX110" s="43"/>
      <c r="GXY110" s="43"/>
      <c r="GXZ110" s="43"/>
      <c r="GYA110" s="43"/>
      <c r="GYB110" s="43"/>
      <c r="GYC110" s="43"/>
      <c r="GYD110" s="43"/>
      <c r="GYE110" s="43"/>
      <c r="GYF110" s="43"/>
      <c r="GYG110" s="43"/>
      <c r="GYH110" s="43"/>
      <c r="GYI110" s="43"/>
      <c r="GYJ110" s="43"/>
      <c r="GYK110" s="43"/>
      <c r="GYL110" s="43"/>
      <c r="GYM110" s="43"/>
      <c r="GYN110" s="43"/>
      <c r="GYO110" s="43"/>
      <c r="GYP110" s="43"/>
      <c r="GYQ110" s="43"/>
      <c r="GYR110" s="43"/>
      <c r="GYS110" s="43"/>
      <c r="GYT110" s="43"/>
      <c r="GYU110" s="43"/>
      <c r="GYV110" s="43"/>
      <c r="GYW110" s="43"/>
      <c r="GYX110" s="43"/>
      <c r="GYY110" s="43"/>
      <c r="GYZ110" s="43"/>
      <c r="GZA110" s="43"/>
      <c r="GZB110" s="43"/>
      <c r="GZC110" s="43"/>
      <c r="GZD110" s="43"/>
      <c r="GZE110" s="43"/>
      <c r="GZF110" s="43"/>
      <c r="GZG110" s="43"/>
      <c r="GZH110" s="43"/>
      <c r="GZI110" s="43"/>
      <c r="GZJ110" s="43"/>
      <c r="GZK110" s="43"/>
      <c r="GZL110" s="43"/>
      <c r="GZM110" s="43"/>
      <c r="GZN110" s="43"/>
      <c r="GZO110" s="43"/>
      <c r="GZP110" s="43"/>
      <c r="GZQ110" s="43"/>
      <c r="GZR110" s="43"/>
      <c r="GZS110" s="43"/>
      <c r="GZT110" s="43"/>
      <c r="GZU110" s="43"/>
      <c r="GZV110" s="43"/>
      <c r="GZW110" s="43"/>
      <c r="GZX110" s="43"/>
      <c r="GZY110" s="43"/>
      <c r="GZZ110" s="43"/>
      <c r="HAA110" s="43"/>
      <c r="HAB110" s="43"/>
      <c r="HAC110" s="43"/>
      <c r="HAD110" s="43"/>
      <c r="HAE110" s="43"/>
      <c r="HAF110" s="43"/>
      <c r="HAG110" s="43"/>
      <c r="HAH110" s="43"/>
      <c r="HAI110" s="43"/>
      <c r="HAJ110" s="43"/>
      <c r="HAK110" s="43"/>
      <c r="HAL110" s="43"/>
      <c r="HAM110" s="43"/>
      <c r="HAN110" s="43"/>
      <c r="HAO110" s="43"/>
      <c r="HAP110" s="43"/>
      <c r="HAQ110" s="43"/>
      <c r="HAR110" s="43"/>
      <c r="HAS110" s="43"/>
      <c r="HAT110" s="43"/>
      <c r="HAU110" s="43"/>
      <c r="HAV110" s="43"/>
      <c r="HAW110" s="43"/>
      <c r="HAX110" s="43"/>
      <c r="HAY110" s="43"/>
      <c r="HAZ110" s="43"/>
      <c r="HBA110" s="43"/>
      <c r="HBB110" s="43"/>
      <c r="HBC110" s="43"/>
      <c r="HBD110" s="43"/>
      <c r="HBE110" s="43"/>
      <c r="HBF110" s="43"/>
      <c r="HBG110" s="43"/>
      <c r="HBH110" s="43"/>
      <c r="HBI110" s="43"/>
      <c r="HBJ110" s="43"/>
      <c r="HBK110" s="43"/>
      <c r="HBL110" s="43"/>
      <c r="HBM110" s="43"/>
      <c r="HBN110" s="43"/>
      <c r="HBO110" s="43"/>
      <c r="HBP110" s="43"/>
      <c r="HBQ110" s="43"/>
      <c r="HBR110" s="43"/>
      <c r="HBS110" s="43"/>
      <c r="HBT110" s="43"/>
      <c r="HBU110" s="43"/>
      <c r="HBV110" s="43"/>
      <c r="HBW110" s="43"/>
      <c r="HBX110" s="43"/>
      <c r="HBY110" s="43"/>
      <c r="HBZ110" s="43"/>
      <c r="HCA110" s="43"/>
      <c r="HCB110" s="43"/>
      <c r="HCC110" s="43"/>
      <c r="HCD110" s="43"/>
      <c r="HCE110" s="43"/>
      <c r="HCF110" s="43"/>
      <c r="HCG110" s="43"/>
      <c r="HCH110" s="43"/>
      <c r="HCI110" s="43"/>
      <c r="HCJ110" s="43"/>
      <c r="HCK110" s="43"/>
      <c r="HCL110" s="43"/>
      <c r="HCM110" s="43"/>
      <c r="HCN110" s="43"/>
      <c r="HCO110" s="43"/>
      <c r="HCP110" s="43"/>
      <c r="HCQ110" s="43"/>
      <c r="HCR110" s="43"/>
      <c r="HCS110" s="43"/>
      <c r="HCT110" s="43"/>
      <c r="HCU110" s="43"/>
      <c r="HCV110" s="43"/>
      <c r="HCW110" s="43"/>
      <c r="HCX110" s="43"/>
      <c r="HCY110" s="43"/>
      <c r="HCZ110" s="43"/>
      <c r="HDA110" s="43"/>
      <c r="HDB110" s="43"/>
      <c r="HDC110" s="43"/>
      <c r="HDD110" s="43"/>
      <c r="HDE110" s="43"/>
      <c r="HDF110" s="43"/>
      <c r="HDG110" s="43"/>
      <c r="HDH110" s="43"/>
      <c r="HDI110" s="43"/>
      <c r="HDJ110" s="43"/>
      <c r="HDK110" s="43"/>
      <c r="HDL110" s="43"/>
      <c r="HDM110" s="43"/>
      <c r="HDN110" s="43"/>
      <c r="HDO110" s="43"/>
      <c r="HDP110" s="43"/>
      <c r="HDQ110" s="43"/>
      <c r="HDR110" s="43"/>
      <c r="HDS110" s="43"/>
      <c r="HDT110" s="43"/>
      <c r="HDU110" s="43"/>
      <c r="HDV110" s="43"/>
      <c r="HDW110" s="43"/>
      <c r="HDX110" s="43"/>
      <c r="HDY110" s="43"/>
      <c r="HDZ110" s="43"/>
      <c r="HEA110" s="43"/>
      <c r="HEB110" s="43"/>
      <c r="HEC110" s="43"/>
      <c r="HED110" s="43"/>
      <c r="HEE110" s="43"/>
      <c r="HEF110" s="43"/>
      <c r="HEG110" s="43"/>
      <c r="HEH110" s="43"/>
      <c r="HEI110" s="43"/>
      <c r="HEJ110" s="43"/>
      <c r="HEK110" s="43"/>
      <c r="HEL110" s="43"/>
      <c r="HEM110" s="43"/>
      <c r="HEN110" s="43"/>
      <c r="HEO110" s="43"/>
      <c r="HEP110" s="43"/>
      <c r="HEQ110" s="43"/>
      <c r="HER110" s="43"/>
      <c r="HES110" s="43"/>
      <c r="HET110" s="43"/>
      <c r="HEU110" s="43"/>
      <c r="HEV110" s="43"/>
      <c r="HEW110" s="43"/>
      <c r="HEX110" s="43"/>
      <c r="HEY110" s="43"/>
      <c r="HEZ110" s="43"/>
      <c r="HFA110" s="43"/>
      <c r="HFB110" s="43"/>
      <c r="HFC110" s="43"/>
      <c r="HFD110" s="43"/>
      <c r="HFE110" s="43"/>
      <c r="HFF110" s="43"/>
      <c r="HFG110" s="43"/>
      <c r="HFH110" s="43"/>
      <c r="HFI110" s="43"/>
      <c r="HFJ110" s="43"/>
      <c r="HFK110" s="43"/>
      <c r="HFL110" s="43"/>
      <c r="HFM110" s="43"/>
      <c r="HFN110" s="43"/>
      <c r="HFO110" s="43"/>
      <c r="HFP110" s="43"/>
      <c r="HFQ110" s="43"/>
      <c r="HFR110" s="43"/>
      <c r="HFS110" s="43"/>
      <c r="HFT110" s="43"/>
      <c r="HFU110" s="43"/>
      <c r="HFV110" s="43"/>
      <c r="HFW110" s="43"/>
      <c r="HFX110" s="43"/>
      <c r="HFY110" s="43"/>
      <c r="HFZ110" s="43"/>
      <c r="HGA110" s="43"/>
      <c r="HGB110" s="43"/>
      <c r="HGC110" s="43"/>
      <c r="HGD110" s="43"/>
      <c r="HGE110" s="43"/>
      <c r="HGF110" s="43"/>
      <c r="HGG110" s="43"/>
      <c r="HGH110" s="43"/>
      <c r="HGI110" s="43"/>
      <c r="HGJ110" s="43"/>
      <c r="HGK110" s="43"/>
      <c r="HGL110" s="43"/>
      <c r="HGM110" s="43"/>
      <c r="HGN110" s="43"/>
      <c r="HGO110" s="43"/>
      <c r="HGP110" s="43"/>
      <c r="HGQ110" s="43"/>
      <c r="HGR110" s="43"/>
      <c r="HGS110" s="43"/>
      <c r="HGT110" s="43"/>
      <c r="HGU110" s="43"/>
      <c r="HGV110" s="43"/>
      <c r="HGW110" s="43"/>
      <c r="HGX110" s="43"/>
      <c r="HGY110" s="43"/>
      <c r="HGZ110" s="43"/>
      <c r="HHA110" s="43"/>
      <c r="HHB110" s="43"/>
      <c r="HHC110" s="43"/>
      <c r="HHD110" s="43"/>
      <c r="HHE110" s="43"/>
      <c r="HHF110" s="43"/>
      <c r="HHG110" s="43"/>
      <c r="HHH110" s="43"/>
      <c r="HHI110" s="43"/>
      <c r="HHJ110" s="43"/>
      <c r="HHK110" s="43"/>
      <c r="HHL110" s="43"/>
      <c r="HHM110" s="43"/>
      <c r="HHN110" s="43"/>
      <c r="HHO110" s="43"/>
      <c r="HHP110" s="43"/>
      <c r="HHQ110" s="43"/>
      <c r="HHR110" s="43"/>
      <c r="HHS110" s="43"/>
      <c r="HHT110" s="43"/>
      <c r="HHU110" s="43"/>
      <c r="HHV110" s="43"/>
      <c r="HHW110" s="43"/>
      <c r="HHX110" s="43"/>
      <c r="HHY110" s="43"/>
      <c r="HHZ110" s="43"/>
      <c r="HIA110" s="43"/>
      <c r="HIB110" s="43"/>
      <c r="HIC110" s="43"/>
      <c r="HID110" s="43"/>
      <c r="HIE110" s="43"/>
      <c r="HIF110" s="43"/>
      <c r="HIG110" s="43"/>
      <c r="HIH110" s="43"/>
      <c r="HII110" s="43"/>
      <c r="HIJ110" s="43"/>
      <c r="HIK110" s="43"/>
      <c r="HIL110" s="43"/>
      <c r="HIM110" s="43"/>
      <c r="HIN110" s="43"/>
      <c r="HIO110" s="43"/>
      <c r="HIP110" s="43"/>
      <c r="HIQ110" s="43"/>
      <c r="HIR110" s="43"/>
      <c r="HIS110" s="43"/>
      <c r="HIT110" s="43"/>
      <c r="HIU110" s="43"/>
      <c r="HIV110" s="43"/>
      <c r="HIW110" s="43"/>
      <c r="HIX110" s="43"/>
      <c r="HIY110" s="43"/>
      <c r="HIZ110" s="43"/>
      <c r="HJA110" s="43"/>
      <c r="HJB110" s="43"/>
      <c r="HJC110" s="43"/>
      <c r="HJD110" s="43"/>
      <c r="HJE110" s="43"/>
      <c r="HJF110" s="43"/>
      <c r="HJG110" s="43"/>
      <c r="HJH110" s="43"/>
      <c r="HJI110" s="43"/>
      <c r="HJJ110" s="43"/>
      <c r="HJK110" s="43"/>
      <c r="HJL110" s="43"/>
      <c r="HJM110" s="43"/>
      <c r="HJN110" s="43"/>
      <c r="HJO110" s="43"/>
      <c r="HJP110" s="43"/>
      <c r="HJQ110" s="43"/>
      <c r="HJR110" s="43"/>
      <c r="HJS110" s="43"/>
      <c r="HJT110" s="43"/>
      <c r="HJU110" s="43"/>
      <c r="HJV110" s="43"/>
      <c r="HJW110" s="43"/>
      <c r="HJX110" s="43"/>
      <c r="HJY110" s="43"/>
      <c r="HJZ110" s="43"/>
      <c r="HKA110" s="43"/>
      <c r="HKB110" s="43"/>
      <c r="HKC110" s="43"/>
      <c r="HKD110" s="43"/>
      <c r="HKE110" s="43"/>
      <c r="HKF110" s="43"/>
      <c r="HKG110" s="43"/>
      <c r="HKH110" s="43"/>
      <c r="HKI110" s="43"/>
      <c r="HKJ110" s="43"/>
      <c r="HKK110" s="43"/>
      <c r="HKL110" s="43"/>
      <c r="HKM110" s="43"/>
      <c r="HKN110" s="43"/>
      <c r="HKO110" s="43"/>
      <c r="HKP110" s="43"/>
      <c r="HKQ110" s="43"/>
      <c r="HKR110" s="43"/>
      <c r="HKS110" s="43"/>
      <c r="HKT110" s="43"/>
      <c r="HKU110" s="43"/>
      <c r="HKV110" s="43"/>
      <c r="HKW110" s="43"/>
      <c r="HKX110" s="43"/>
      <c r="HKY110" s="43"/>
      <c r="HKZ110" s="43"/>
      <c r="HLA110" s="43"/>
      <c r="HLB110" s="43"/>
      <c r="HLC110" s="43"/>
      <c r="HLD110" s="43"/>
      <c r="HLE110" s="43"/>
      <c r="HLF110" s="43"/>
      <c r="HLG110" s="43"/>
      <c r="HLH110" s="43"/>
      <c r="HLI110" s="43"/>
      <c r="HLJ110" s="43"/>
      <c r="HLK110" s="43"/>
      <c r="HLL110" s="43"/>
      <c r="HLM110" s="43"/>
      <c r="HLN110" s="43"/>
      <c r="HLO110" s="43"/>
      <c r="HLP110" s="43"/>
      <c r="HLQ110" s="43"/>
      <c r="HLR110" s="43"/>
      <c r="HLS110" s="43"/>
      <c r="HLT110" s="43"/>
      <c r="HLU110" s="43"/>
      <c r="HLV110" s="43"/>
      <c r="HLW110" s="43"/>
      <c r="HLX110" s="43"/>
      <c r="HLY110" s="43"/>
      <c r="HLZ110" s="43"/>
      <c r="HMA110" s="43"/>
      <c r="HMB110" s="43"/>
      <c r="HMC110" s="43"/>
      <c r="HMD110" s="43"/>
      <c r="HME110" s="43"/>
      <c r="HMF110" s="43"/>
      <c r="HMG110" s="43"/>
      <c r="HMH110" s="43"/>
      <c r="HMI110" s="43"/>
      <c r="HMJ110" s="43"/>
      <c r="HMK110" s="43"/>
      <c r="HML110" s="43"/>
      <c r="HMM110" s="43"/>
      <c r="HMN110" s="43"/>
      <c r="HMO110" s="43"/>
      <c r="HMP110" s="43"/>
      <c r="HMQ110" s="43"/>
      <c r="HMR110" s="43"/>
      <c r="HMS110" s="43"/>
      <c r="HMT110" s="43"/>
      <c r="HMU110" s="43"/>
      <c r="HMV110" s="43"/>
      <c r="HMW110" s="43"/>
      <c r="HMX110" s="43"/>
      <c r="HMY110" s="43"/>
      <c r="HMZ110" s="43"/>
      <c r="HNA110" s="43"/>
      <c r="HNB110" s="43"/>
      <c r="HNC110" s="43"/>
      <c r="HND110" s="43"/>
      <c r="HNE110" s="43"/>
      <c r="HNF110" s="43"/>
      <c r="HNG110" s="43"/>
      <c r="HNH110" s="43"/>
      <c r="HNI110" s="43"/>
      <c r="HNJ110" s="43"/>
      <c r="HNK110" s="43"/>
      <c r="HNL110" s="43"/>
      <c r="HNM110" s="43"/>
      <c r="HNN110" s="43"/>
      <c r="HNO110" s="43"/>
      <c r="HNP110" s="43"/>
      <c r="HNQ110" s="43"/>
      <c r="HNR110" s="43"/>
      <c r="HNS110" s="43"/>
      <c r="HNT110" s="43"/>
      <c r="HNU110" s="43"/>
      <c r="HNV110" s="43"/>
      <c r="HNW110" s="43"/>
      <c r="HNX110" s="43"/>
      <c r="HNY110" s="43"/>
      <c r="HNZ110" s="43"/>
      <c r="HOA110" s="43"/>
      <c r="HOB110" s="43"/>
      <c r="HOC110" s="43"/>
      <c r="HOD110" s="43"/>
      <c r="HOE110" s="43"/>
      <c r="HOF110" s="43"/>
      <c r="HOG110" s="43"/>
      <c r="HOH110" s="43"/>
      <c r="HOI110" s="43"/>
      <c r="HOJ110" s="43"/>
      <c r="HOK110" s="43"/>
      <c r="HOL110" s="43"/>
      <c r="HOM110" s="43"/>
      <c r="HON110" s="43"/>
      <c r="HOO110" s="43"/>
      <c r="HOP110" s="43"/>
      <c r="HOQ110" s="43"/>
      <c r="HOR110" s="43"/>
      <c r="HOS110" s="43"/>
      <c r="HOT110" s="43"/>
      <c r="HOU110" s="43"/>
      <c r="HOV110" s="43"/>
      <c r="HOW110" s="43"/>
      <c r="HOX110" s="43"/>
      <c r="HOY110" s="43"/>
      <c r="HOZ110" s="43"/>
      <c r="HPA110" s="43"/>
      <c r="HPB110" s="43"/>
      <c r="HPC110" s="43"/>
      <c r="HPD110" s="43"/>
      <c r="HPE110" s="43"/>
      <c r="HPF110" s="43"/>
      <c r="HPG110" s="43"/>
      <c r="HPH110" s="43"/>
      <c r="HPI110" s="43"/>
      <c r="HPJ110" s="43"/>
      <c r="HPK110" s="43"/>
      <c r="HPL110" s="43"/>
      <c r="HPM110" s="43"/>
      <c r="HPN110" s="43"/>
      <c r="HPO110" s="43"/>
      <c r="HPP110" s="43"/>
      <c r="HPQ110" s="43"/>
      <c r="HPR110" s="43"/>
      <c r="HPS110" s="43"/>
      <c r="HPT110" s="43"/>
      <c r="HPU110" s="43"/>
      <c r="HPV110" s="43"/>
      <c r="HPW110" s="43"/>
      <c r="HPX110" s="43"/>
      <c r="HPY110" s="43"/>
      <c r="HPZ110" s="43"/>
      <c r="HQA110" s="43"/>
      <c r="HQB110" s="43"/>
      <c r="HQC110" s="43"/>
      <c r="HQD110" s="43"/>
      <c r="HQE110" s="43"/>
      <c r="HQF110" s="43"/>
      <c r="HQG110" s="43"/>
      <c r="HQH110" s="43"/>
      <c r="HQI110" s="43"/>
      <c r="HQJ110" s="43"/>
      <c r="HQK110" s="43"/>
      <c r="HQL110" s="43"/>
      <c r="HQM110" s="43"/>
      <c r="HQN110" s="43"/>
      <c r="HQO110" s="43"/>
      <c r="HQP110" s="43"/>
      <c r="HQQ110" s="43"/>
      <c r="HQR110" s="43"/>
      <c r="HQS110" s="43"/>
      <c r="HQT110" s="43"/>
      <c r="HQU110" s="43"/>
      <c r="HQV110" s="43"/>
      <c r="HQW110" s="43"/>
      <c r="HQX110" s="43"/>
      <c r="HQY110" s="43"/>
      <c r="HQZ110" s="43"/>
      <c r="HRA110" s="43"/>
      <c r="HRB110" s="43"/>
      <c r="HRC110" s="43"/>
      <c r="HRD110" s="43"/>
      <c r="HRE110" s="43"/>
      <c r="HRF110" s="43"/>
      <c r="HRG110" s="43"/>
      <c r="HRH110" s="43"/>
      <c r="HRI110" s="43"/>
      <c r="HRJ110" s="43"/>
      <c r="HRK110" s="43"/>
      <c r="HRL110" s="43"/>
      <c r="HRM110" s="43"/>
      <c r="HRN110" s="43"/>
      <c r="HRO110" s="43"/>
      <c r="HRP110" s="43"/>
      <c r="HRQ110" s="43"/>
      <c r="HRR110" s="43"/>
      <c r="HRS110" s="43"/>
      <c r="HRT110" s="43"/>
      <c r="HRU110" s="43"/>
      <c r="HRV110" s="43"/>
      <c r="HRW110" s="43"/>
      <c r="HRX110" s="43"/>
      <c r="HRY110" s="43"/>
      <c r="HRZ110" s="43"/>
      <c r="HSA110" s="43"/>
      <c r="HSB110" s="43"/>
      <c r="HSC110" s="43"/>
      <c r="HSD110" s="43"/>
      <c r="HSE110" s="43"/>
      <c r="HSF110" s="43"/>
      <c r="HSG110" s="43"/>
      <c r="HSH110" s="43"/>
      <c r="HSI110" s="43"/>
      <c r="HSJ110" s="43"/>
      <c r="HSK110" s="43"/>
      <c r="HSL110" s="43"/>
      <c r="HSM110" s="43"/>
      <c r="HSN110" s="43"/>
      <c r="HSO110" s="43"/>
      <c r="HSP110" s="43"/>
      <c r="HSQ110" s="43"/>
      <c r="HSR110" s="43"/>
      <c r="HSS110" s="43"/>
      <c r="HST110" s="43"/>
      <c r="HSU110" s="43"/>
      <c r="HSV110" s="43"/>
      <c r="HSW110" s="43"/>
      <c r="HSX110" s="43"/>
      <c r="HSY110" s="43"/>
      <c r="HSZ110" s="43"/>
      <c r="HTA110" s="43"/>
      <c r="HTB110" s="43"/>
      <c r="HTC110" s="43"/>
      <c r="HTD110" s="43"/>
      <c r="HTE110" s="43"/>
      <c r="HTF110" s="43"/>
      <c r="HTG110" s="43"/>
      <c r="HTH110" s="43"/>
      <c r="HTI110" s="43"/>
      <c r="HTJ110" s="43"/>
      <c r="HTK110" s="43"/>
      <c r="HTL110" s="43"/>
      <c r="HTM110" s="43"/>
      <c r="HTN110" s="43"/>
      <c r="HTO110" s="43"/>
      <c r="HTP110" s="43"/>
      <c r="HTQ110" s="43"/>
      <c r="HTR110" s="43"/>
      <c r="HTS110" s="43"/>
      <c r="HTT110" s="43"/>
      <c r="HTU110" s="43"/>
      <c r="HTV110" s="43"/>
      <c r="HTW110" s="43"/>
      <c r="HTX110" s="43"/>
      <c r="HTY110" s="43"/>
      <c r="HTZ110" s="43"/>
      <c r="HUA110" s="43"/>
      <c r="HUB110" s="43"/>
      <c r="HUC110" s="43"/>
      <c r="HUD110" s="43"/>
      <c r="HUE110" s="43"/>
      <c r="HUF110" s="43"/>
      <c r="HUG110" s="43"/>
      <c r="HUH110" s="43"/>
      <c r="HUI110" s="43"/>
      <c r="HUJ110" s="43"/>
      <c r="HUK110" s="43"/>
      <c r="HUL110" s="43"/>
      <c r="HUM110" s="43"/>
      <c r="HUN110" s="43"/>
      <c r="HUO110" s="43"/>
      <c r="HUP110" s="43"/>
      <c r="HUQ110" s="43"/>
      <c r="HUR110" s="43"/>
      <c r="HUS110" s="43"/>
      <c r="HUT110" s="43"/>
      <c r="HUU110" s="43"/>
      <c r="HUV110" s="43"/>
      <c r="HUW110" s="43"/>
      <c r="HUX110" s="43"/>
      <c r="HUY110" s="43"/>
      <c r="HUZ110" s="43"/>
      <c r="HVA110" s="43"/>
      <c r="HVB110" s="43"/>
      <c r="HVC110" s="43"/>
      <c r="HVD110" s="43"/>
      <c r="HVE110" s="43"/>
      <c r="HVF110" s="43"/>
      <c r="HVG110" s="43"/>
      <c r="HVH110" s="43"/>
      <c r="HVI110" s="43"/>
      <c r="HVJ110" s="43"/>
      <c r="HVK110" s="43"/>
      <c r="HVL110" s="43"/>
      <c r="HVM110" s="43"/>
      <c r="HVN110" s="43"/>
      <c r="HVO110" s="43"/>
      <c r="HVP110" s="43"/>
      <c r="HVQ110" s="43"/>
      <c r="HVR110" s="43"/>
      <c r="HVS110" s="43"/>
      <c r="HVT110" s="43"/>
      <c r="HVU110" s="43"/>
      <c r="HVV110" s="43"/>
      <c r="HVW110" s="43"/>
      <c r="HVX110" s="43"/>
      <c r="HVY110" s="43"/>
      <c r="HVZ110" s="43"/>
      <c r="HWA110" s="43"/>
      <c r="HWB110" s="43"/>
      <c r="HWC110" s="43"/>
      <c r="HWD110" s="43"/>
      <c r="HWE110" s="43"/>
      <c r="HWF110" s="43"/>
      <c r="HWG110" s="43"/>
      <c r="HWH110" s="43"/>
      <c r="HWI110" s="43"/>
      <c r="HWJ110" s="43"/>
      <c r="HWK110" s="43"/>
      <c r="HWL110" s="43"/>
      <c r="HWM110" s="43"/>
      <c r="HWN110" s="43"/>
      <c r="HWO110" s="43"/>
      <c r="HWP110" s="43"/>
      <c r="HWQ110" s="43"/>
      <c r="HWR110" s="43"/>
      <c r="HWS110" s="43"/>
      <c r="HWT110" s="43"/>
      <c r="HWU110" s="43"/>
      <c r="HWV110" s="43"/>
      <c r="HWW110" s="43"/>
      <c r="HWX110" s="43"/>
      <c r="HWY110" s="43"/>
      <c r="HWZ110" s="43"/>
      <c r="HXA110" s="43"/>
      <c r="HXB110" s="43"/>
      <c r="HXC110" s="43"/>
      <c r="HXD110" s="43"/>
      <c r="HXE110" s="43"/>
      <c r="HXF110" s="43"/>
      <c r="HXG110" s="43"/>
      <c r="HXH110" s="43"/>
      <c r="HXI110" s="43"/>
      <c r="HXJ110" s="43"/>
      <c r="HXK110" s="43"/>
      <c r="HXL110" s="43"/>
      <c r="HXM110" s="43"/>
      <c r="HXN110" s="43"/>
      <c r="HXO110" s="43"/>
      <c r="HXP110" s="43"/>
      <c r="HXQ110" s="43"/>
      <c r="HXR110" s="43"/>
      <c r="HXS110" s="43"/>
      <c r="HXT110" s="43"/>
      <c r="HXU110" s="43"/>
      <c r="HXV110" s="43"/>
      <c r="HXW110" s="43"/>
      <c r="HXX110" s="43"/>
      <c r="HXY110" s="43"/>
      <c r="HXZ110" s="43"/>
      <c r="HYA110" s="43"/>
      <c r="HYB110" s="43"/>
      <c r="HYC110" s="43"/>
      <c r="HYD110" s="43"/>
      <c r="HYE110" s="43"/>
      <c r="HYF110" s="43"/>
      <c r="HYG110" s="43"/>
      <c r="HYH110" s="43"/>
      <c r="HYI110" s="43"/>
      <c r="HYJ110" s="43"/>
      <c r="HYK110" s="43"/>
      <c r="HYL110" s="43"/>
      <c r="HYM110" s="43"/>
      <c r="HYN110" s="43"/>
      <c r="HYO110" s="43"/>
      <c r="HYP110" s="43"/>
      <c r="HYQ110" s="43"/>
      <c r="HYR110" s="43"/>
      <c r="HYS110" s="43"/>
      <c r="HYT110" s="43"/>
      <c r="HYU110" s="43"/>
      <c r="HYV110" s="43"/>
      <c r="HYW110" s="43"/>
      <c r="HYX110" s="43"/>
      <c r="HYY110" s="43"/>
      <c r="HYZ110" s="43"/>
      <c r="HZA110" s="43"/>
      <c r="HZB110" s="43"/>
      <c r="HZC110" s="43"/>
      <c r="HZD110" s="43"/>
      <c r="HZE110" s="43"/>
      <c r="HZF110" s="43"/>
      <c r="HZG110" s="43"/>
      <c r="HZH110" s="43"/>
      <c r="HZI110" s="43"/>
      <c r="HZJ110" s="43"/>
      <c r="HZK110" s="43"/>
      <c r="HZL110" s="43"/>
      <c r="HZM110" s="43"/>
      <c r="HZN110" s="43"/>
      <c r="HZO110" s="43"/>
      <c r="HZP110" s="43"/>
      <c r="HZQ110" s="43"/>
      <c r="HZR110" s="43"/>
      <c r="HZS110" s="43"/>
      <c r="HZT110" s="43"/>
      <c r="HZU110" s="43"/>
      <c r="HZV110" s="43"/>
      <c r="HZW110" s="43"/>
      <c r="HZX110" s="43"/>
      <c r="HZY110" s="43"/>
      <c r="HZZ110" s="43"/>
      <c r="IAA110" s="43"/>
      <c r="IAB110" s="43"/>
      <c r="IAC110" s="43"/>
      <c r="IAD110" s="43"/>
      <c r="IAE110" s="43"/>
      <c r="IAF110" s="43"/>
      <c r="IAG110" s="43"/>
      <c r="IAH110" s="43"/>
      <c r="IAI110" s="43"/>
      <c r="IAJ110" s="43"/>
      <c r="IAK110" s="43"/>
      <c r="IAL110" s="43"/>
      <c r="IAM110" s="43"/>
      <c r="IAN110" s="43"/>
      <c r="IAO110" s="43"/>
      <c r="IAP110" s="43"/>
      <c r="IAQ110" s="43"/>
      <c r="IAR110" s="43"/>
      <c r="IAS110" s="43"/>
      <c r="IAT110" s="43"/>
      <c r="IAU110" s="43"/>
      <c r="IAV110" s="43"/>
      <c r="IAW110" s="43"/>
      <c r="IAX110" s="43"/>
      <c r="IAY110" s="43"/>
      <c r="IAZ110" s="43"/>
      <c r="IBA110" s="43"/>
      <c r="IBB110" s="43"/>
      <c r="IBC110" s="43"/>
      <c r="IBD110" s="43"/>
      <c r="IBE110" s="43"/>
      <c r="IBF110" s="43"/>
      <c r="IBG110" s="43"/>
      <c r="IBH110" s="43"/>
      <c r="IBI110" s="43"/>
      <c r="IBJ110" s="43"/>
      <c r="IBK110" s="43"/>
      <c r="IBL110" s="43"/>
      <c r="IBM110" s="43"/>
      <c r="IBN110" s="43"/>
      <c r="IBO110" s="43"/>
      <c r="IBP110" s="43"/>
      <c r="IBQ110" s="43"/>
      <c r="IBR110" s="43"/>
      <c r="IBS110" s="43"/>
      <c r="IBT110" s="43"/>
      <c r="IBU110" s="43"/>
      <c r="IBV110" s="43"/>
      <c r="IBW110" s="43"/>
      <c r="IBX110" s="43"/>
      <c r="IBY110" s="43"/>
      <c r="IBZ110" s="43"/>
      <c r="ICA110" s="43"/>
      <c r="ICB110" s="43"/>
      <c r="ICC110" s="43"/>
      <c r="ICD110" s="43"/>
      <c r="ICE110" s="43"/>
      <c r="ICF110" s="43"/>
      <c r="ICG110" s="43"/>
      <c r="ICH110" s="43"/>
      <c r="ICI110" s="43"/>
      <c r="ICJ110" s="43"/>
      <c r="ICK110" s="43"/>
      <c r="ICL110" s="43"/>
      <c r="ICM110" s="43"/>
      <c r="ICN110" s="43"/>
      <c r="ICO110" s="43"/>
      <c r="ICP110" s="43"/>
      <c r="ICQ110" s="43"/>
      <c r="ICR110" s="43"/>
      <c r="ICS110" s="43"/>
      <c r="ICT110" s="43"/>
      <c r="ICU110" s="43"/>
      <c r="ICV110" s="43"/>
      <c r="ICW110" s="43"/>
      <c r="ICX110" s="43"/>
      <c r="ICY110" s="43"/>
      <c r="ICZ110" s="43"/>
      <c r="IDA110" s="43"/>
      <c r="IDB110" s="43"/>
      <c r="IDC110" s="43"/>
      <c r="IDD110" s="43"/>
      <c r="IDE110" s="43"/>
      <c r="IDF110" s="43"/>
      <c r="IDG110" s="43"/>
      <c r="IDH110" s="43"/>
      <c r="IDI110" s="43"/>
      <c r="IDJ110" s="43"/>
      <c r="IDK110" s="43"/>
      <c r="IDL110" s="43"/>
      <c r="IDM110" s="43"/>
      <c r="IDN110" s="43"/>
      <c r="IDO110" s="43"/>
      <c r="IDP110" s="43"/>
      <c r="IDQ110" s="43"/>
      <c r="IDR110" s="43"/>
      <c r="IDS110" s="43"/>
      <c r="IDT110" s="43"/>
      <c r="IDU110" s="43"/>
      <c r="IDV110" s="43"/>
      <c r="IDW110" s="43"/>
      <c r="IDX110" s="43"/>
      <c r="IDY110" s="43"/>
      <c r="IDZ110" s="43"/>
      <c r="IEA110" s="43"/>
      <c r="IEB110" s="43"/>
      <c r="IEC110" s="43"/>
      <c r="IED110" s="43"/>
      <c r="IEE110" s="43"/>
      <c r="IEF110" s="43"/>
      <c r="IEG110" s="43"/>
      <c r="IEH110" s="43"/>
      <c r="IEI110" s="43"/>
      <c r="IEJ110" s="43"/>
      <c r="IEK110" s="43"/>
      <c r="IEL110" s="43"/>
      <c r="IEM110" s="43"/>
      <c r="IEN110" s="43"/>
      <c r="IEO110" s="43"/>
      <c r="IEP110" s="43"/>
      <c r="IEQ110" s="43"/>
      <c r="IER110" s="43"/>
      <c r="IES110" s="43"/>
      <c r="IET110" s="43"/>
      <c r="IEU110" s="43"/>
      <c r="IEV110" s="43"/>
      <c r="IEW110" s="43"/>
      <c r="IEX110" s="43"/>
      <c r="IEY110" s="43"/>
      <c r="IEZ110" s="43"/>
      <c r="IFA110" s="43"/>
      <c r="IFB110" s="43"/>
      <c r="IFC110" s="43"/>
      <c r="IFD110" s="43"/>
      <c r="IFE110" s="43"/>
      <c r="IFF110" s="43"/>
      <c r="IFG110" s="43"/>
      <c r="IFH110" s="43"/>
      <c r="IFI110" s="43"/>
      <c r="IFJ110" s="43"/>
      <c r="IFK110" s="43"/>
      <c r="IFL110" s="43"/>
      <c r="IFM110" s="43"/>
      <c r="IFN110" s="43"/>
      <c r="IFO110" s="43"/>
      <c r="IFP110" s="43"/>
      <c r="IFQ110" s="43"/>
      <c r="IFR110" s="43"/>
      <c r="IFS110" s="43"/>
      <c r="IFT110" s="43"/>
      <c r="IFU110" s="43"/>
      <c r="IFV110" s="43"/>
      <c r="IFW110" s="43"/>
      <c r="IFX110" s="43"/>
      <c r="IFY110" s="43"/>
      <c r="IFZ110" s="43"/>
      <c r="IGA110" s="43"/>
      <c r="IGB110" s="43"/>
      <c r="IGC110" s="43"/>
      <c r="IGD110" s="43"/>
      <c r="IGE110" s="43"/>
      <c r="IGF110" s="43"/>
      <c r="IGG110" s="43"/>
      <c r="IGH110" s="43"/>
      <c r="IGI110" s="43"/>
      <c r="IGJ110" s="43"/>
      <c r="IGK110" s="43"/>
      <c r="IGL110" s="43"/>
      <c r="IGM110" s="43"/>
      <c r="IGN110" s="43"/>
      <c r="IGO110" s="43"/>
      <c r="IGP110" s="43"/>
      <c r="IGQ110" s="43"/>
      <c r="IGR110" s="43"/>
      <c r="IGS110" s="43"/>
      <c r="IGT110" s="43"/>
      <c r="IGU110" s="43"/>
      <c r="IGV110" s="43"/>
      <c r="IGW110" s="43"/>
      <c r="IGX110" s="43"/>
      <c r="IGY110" s="43"/>
      <c r="IGZ110" s="43"/>
      <c r="IHA110" s="43"/>
      <c r="IHB110" s="43"/>
      <c r="IHC110" s="43"/>
      <c r="IHD110" s="43"/>
      <c r="IHE110" s="43"/>
      <c r="IHF110" s="43"/>
      <c r="IHG110" s="43"/>
      <c r="IHH110" s="43"/>
      <c r="IHI110" s="43"/>
      <c r="IHJ110" s="43"/>
      <c r="IHK110" s="43"/>
      <c r="IHL110" s="43"/>
      <c r="IHM110" s="43"/>
      <c r="IHN110" s="43"/>
      <c r="IHO110" s="43"/>
      <c r="IHP110" s="43"/>
      <c r="IHQ110" s="43"/>
      <c r="IHR110" s="43"/>
      <c r="IHS110" s="43"/>
      <c r="IHT110" s="43"/>
      <c r="IHU110" s="43"/>
      <c r="IHV110" s="43"/>
      <c r="IHW110" s="43"/>
      <c r="IHX110" s="43"/>
      <c r="IHY110" s="43"/>
      <c r="IHZ110" s="43"/>
      <c r="IIA110" s="43"/>
      <c r="IIB110" s="43"/>
      <c r="IIC110" s="43"/>
      <c r="IID110" s="43"/>
      <c r="IIE110" s="43"/>
      <c r="IIF110" s="43"/>
      <c r="IIG110" s="43"/>
      <c r="IIH110" s="43"/>
      <c r="III110" s="43"/>
      <c r="IIJ110" s="43"/>
      <c r="IIK110" s="43"/>
      <c r="IIL110" s="43"/>
      <c r="IIM110" s="43"/>
      <c r="IIN110" s="43"/>
      <c r="IIO110" s="43"/>
      <c r="IIP110" s="43"/>
      <c r="IIQ110" s="43"/>
      <c r="IIR110" s="43"/>
      <c r="IIS110" s="43"/>
      <c r="IIT110" s="43"/>
      <c r="IIU110" s="43"/>
      <c r="IIV110" s="43"/>
      <c r="IIW110" s="43"/>
      <c r="IIX110" s="43"/>
      <c r="IIY110" s="43"/>
      <c r="IIZ110" s="43"/>
      <c r="IJA110" s="43"/>
      <c r="IJB110" s="43"/>
      <c r="IJC110" s="43"/>
      <c r="IJD110" s="43"/>
      <c r="IJE110" s="43"/>
      <c r="IJF110" s="43"/>
      <c r="IJG110" s="43"/>
      <c r="IJH110" s="43"/>
      <c r="IJI110" s="43"/>
      <c r="IJJ110" s="43"/>
      <c r="IJK110" s="43"/>
      <c r="IJL110" s="43"/>
      <c r="IJM110" s="43"/>
      <c r="IJN110" s="43"/>
      <c r="IJO110" s="43"/>
      <c r="IJP110" s="43"/>
      <c r="IJQ110" s="43"/>
      <c r="IJR110" s="43"/>
      <c r="IJS110" s="43"/>
      <c r="IJT110" s="43"/>
      <c r="IJU110" s="43"/>
      <c r="IJV110" s="43"/>
      <c r="IJW110" s="43"/>
      <c r="IJX110" s="43"/>
      <c r="IJY110" s="43"/>
      <c r="IJZ110" s="43"/>
      <c r="IKA110" s="43"/>
      <c r="IKB110" s="43"/>
      <c r="IKC110" s="43"/>
      <c r="IKD110" s="43"/>
      <c r="IKE110" s="43"/>
      <c r="IKF110" s="43"/>
      <c r="IKG110" s="43"/>
      <c r="IKH110" s="43"/>
      <c r="IKI110" s="43"/>
      <c r="IKJ110" s="43"/>
      <c r="IKK110" s="43"/>
      <c r="IKL110" s="43"/>
      <c r="IKM110" s="43"/>
      <c r="IKN110" s="43"/>
      <c r="IKO110" s="43"/>
      <c r="IKP110" s="43"/>
      <c r="IKQ110" s="43"/>
      <c r="IKR110" s="43"/>
      <c r="IKS110" s="43"/>
      <c r="IKT110" s="43"/>
      <c r="IKU110" s="43"/>
      <c r="IKV110" s="43"/>
      <c r="IKW110" s="43"/>
      <c r="IKX110" s="43"/>
      <c r="IKY110" s="43"/>
      <c r="IKZ110" s="43"/>
      <c r="ILA110" s="43"/>
      <c r="ILB110" s="43"/>
      <c r="ILC110" s="43"/>
      <c r="ILD110" s="43"/>
      <c r="ILE110" s="43"/>
      <c r="ILF110" s="43"/>
      <c r="ILG110" s="43"/>
      <c r="ILH110" s="43"/>
      <c r="ILI110" s="43"/>
      <c r="ILJ110" s="43"/>
      <c r="ILK110" s="43"/>
      <c r="ILL110" s="43"/>
      <c r="ILM110" s="43"/>
      <c r="ILN110" s="43"/>
      <c r="ILO110" s="43"/>
      <c r="ILP110" s="43"/>
      <c r="ILQ110" s="43"/>
      <c r="ILR110" s="43"/>
      <c r="ILS110" s="43"/>
      <c r="ILT110" s="43"/>
      <c r="ILU110" s="43"/>
      <c r="ILV110" s="43"/>
      <c r="ILW110" s="43"/>
      <c r="ILX110" s="43"/>
      <c r="ILY110" s="43"/>
      <c r="ILZ110" s="43"/>
      <c r="IMA110" s="43"/>
      <c r="IMB110" s="43"/>
      <c r="IMC110" s="43"/>
      <c r="IMD110" s="43"/>
      <c r="IME110" s="43"/>
      <c r="IMF110" s="43"/>
      <c r="IMG110" s="43"/>
      <c r="IMH110" s="43"/>
      <c r="IMI110" s="43"/>
      <c r="IMJ110" s="43"/>
      <c r="IMK110" s="43"/>
      <c r="IML110" s="43"/>
      <c r="IMM110" s="43"/>
      <c r="IMN110" s="43"/>
      <c r="IMO110" s="43"/>
      <c r="IMP110" s="43"/>
      <c r="IMQ110" s="43"/>
      <c r="IMR110" s="43"/>
      <c r="IMS110" s="43"/>
      <c r="IMT110" s="43"/>
      <c r="IMU110" s="43"/>
      <c r="IMV110" s="43"/>
      <c r="IMW110" s="43"/>
      <c r="IMX110" s="43"/>
      <c r="IMY110" s="43"/>
      <c r="IMZ110" s="43"/>
      <c r="INA110" s="43"/>
      <c r="INB110" s="43"/>
      <c r="INC110" s="43"/>
      <c r="IND110" s="43"/>
      <c r="INE110" s="43"/>
      <c r="INF110" s="43"/>
      <c r="ING110" s="43"/>
      <c r="INH110" s="43"/>
      <c r="INI110" s="43"/>
      <c r="INJ110" s="43"/>
      <c r="INK110" s="43"/>
      <c r="INL110" s="43"/>
      <c r="INM110" s="43"/>
      <c r="INN110" s="43"/>
      <c r="INO110" s="43"/>
      <c r="INP110" s="43"/>
      <c r="INQ110" s="43"/>
      <c r="INR110" s="43"/>
      <c r="INS110" s="43"/>
      <c r="INT110" s="43"/>
      <c r="INU110" s="43"/>
      <c r="INV110" s="43"/>
      <c r="INW110" s="43"/>
      <c r="INX110" s="43"/>
      <c r="INY110" s="43"/>
      <c r="INZ110" s="43"/>
      <c r="IOA110" s="43"/>
      <c r="IOB110" s="43"/>
      <c r="IOC110" s="43"/>
      <c r="IOD110" s="43"/>
      <c r="IOE110" s="43"/>
      <c r="IOF110" s="43"/>
      <c r="IOG110" s="43"/>
      <c r="IOH110" s="43"/>
      <c r="IOI110" s="43"/>
      <c r="IOJ110" s="43"/>
      <c r="IOK110" s="43"/>
      <c r="IOL110" s="43"/>
      <c r="IOM110" s="43"/>
      <c r="ION110" s="43"/>
      <c r="IOO110" s="43"/>
      <c r="IOP110" s="43"/>
      <c r="IOQ110" s="43"/>
      <c r="IOR110" s="43"/>
      <c r="IOS110" s="43"/>
      <c r="IOT110" s="43"/>
      <c r="IOU110" s="43"/>
      <c r="IOV110" s="43"/>
      <c r="IOW110" s="43"/>
      <c r="IOX110" s="43"/>
      <c r="IOY110" s="43"/>
      <c r="IOZ110" s="43"/>
      <c r="IPA110" s="43"/>
      <c r="IPB110" s="43"/>
      <c r="IPC110" s="43"/>
      <c r="IPD110" s="43"/>
      <c r="IPE110" s="43"/>
      <c r="IPF110" s="43"/>
      <c r="IPG110" s="43"/>
      <c r="IPH110" s="43"/>
      <c r="IPI110" s="43"/>
      <c r="IPJ110" s="43"/>
      <c r="IPK110" s="43"/>
      <c r="IPL110" s="43"/>
      <c r="IPM110" s="43"/>
      <c r="IPN110" s="43"/>
      <c r="IPO110" s="43"/>
      <c r="IPP110" s="43"/>
      <c r="IPQ110" s="43"/>
      <c r="IPR110" s="43"/>
      <c r="IPS110" s="43"/>
      <c r="IPT110" s="43"/>
      <c r="IPU110" s="43"/>
      <c r="IPV110" s="43"/>
      <c r="IPW110" s="43"/>
      <c r="IPX110" s="43"/>
      <c r="IPY110" s="43"/>
      <c r="IPZ110" s="43"/>
      <c r="IQA110" s="43"/>
      <c r="IQB110" s="43"/>
      <c r="IQC110" s="43"/>
      <c r="IQD110" s="43"/>
      <c r="IQE110" s="43"/>
      <c r="IQF110" s="43"/>
      <c r="IQG110" s="43"/>
      <c r="IQH110" s="43"/>
      <c r="IQI110" s="43"/>
      <c r="IQJ110" s="43"/>
      <c r="IQK110" s="43"/>
      <c r="IQL110" s="43"/>
      <c r="IQM110" s="43"/>
      <c r="IQN110" s="43"/>
      <c r="IQO110" s="43"/>
      <c r="IQP110" s="43"/>
      <c r="IQQ110" s="43"/>
      <c r="IQR110" s="43"/>
      <c r="IQS110" s="43"/>
      <c r="IQT110" s="43"/>
      <c r="IQU110" s="43"/>
      <c r="IQV110" s="43"/>
      <c r="IQW110" s="43"/>
      <c r="IQX110" s="43"/>
      <c r="IQY110" s="43"/>
      <c r="IQZ110" s="43"/>
      <c r="IRA110" s="43"/>
      <c r="IRB110" s="43"/>
      <c r="IRC110" s="43"/>
      <c r="IRD110" s="43"/>
      <c r="IRE110" s="43"/>
      <c r="IRF110" s="43"/>
      <c r="IRG110" s="43"/>
      <c r="IRH110" s="43"/>
      <c r="IRI110" s="43"/>
      <c r="IRJ110" s="43"/>
      <c r="IRK110" s="43"/>
      <c r="IRL110" s="43"/>
      <c r="IRM110" s="43"/>
      <c r="IRN110" s="43"/>
      <c r="IRO110" s="43"/>
      <c r="IRP110" s="43"/>
      <c r="IRQ110" s="43"/>
      <c r="IRR110" s="43"/>
      <c r="IRS110" s="43"/>
      <c r="IRT110" s="43"/>
      <c r="IRU110" s="43"/>
      <c r="IRV110" s="43"/>
      <c r="IRW110" s="43"/>
      <c r="IRX110" s="43"/>
      <c r="IRY110" s="43"/>
      <c r="IRZ110" s="43"/>
      <c r="ISA110" s="43"/>
      <c r="ISB110" s="43"/>
      <c r="ISC110" s="43"/>
      <c r="ISD110" s="43"/>
      <c r="ISE110" s="43"/>
      <c r="ISF110" s="43"/>
      <c r="ISG110" s="43"/>
      <c r="ISH110" s="43"/>
      <c r="ISI110" s="43"/>
      <c r="ISJ110" s="43"/>
      <c r="ISK110" s="43"/>
      <c r="ISL110" s="43"/>
      <c r="ISM110" s="43"/>
      <c r="ISN110" s="43"/>
      <c r="ISO110" s="43"/>
      <c r="ISP110" s="43"/>
      <c r="ISQ110" s="43"/>
      <c r="ISR110" s="43"/>
      <c r="ISS110" s="43"/>
      <c r="IST110" s="43"/>
      <c r="ISU110" s="43"/>
      <c r="ISV110" s="43"/>
      <c r="ISW110" s="43"/>
      <c r="ISX110" s="43"/>
      <c r="ISY110" s="43"/>
      <c r="ISZ110" s="43"/>
      <c r="ITA110" s="43"/>
      <c r="ITB110" s="43"/>
      <c r="ITC110" s="43"/>
      <c r="ITD110" s="43"/>
      <c r="ITE110" s="43"/>
      <c r="ITF110" s="43"/>
      <c r="ITG110" s="43"/>
      <c r="ITH110" s="43"/>
      <c r="ITI110" s="43"/>
      <c r="ITJ110" s="43"/>
      <c r="ITK110" s="43"/>
      <c r="ITL110" s="43"/>
      <c r="ITM110" s="43"/>
      <c r="ITN110" s="43"/>
      <c r="ITO110" s="43"/>
      <c r="ITP110" s="43"/>
      <c r="ITQ110" s="43"/>
      <c r="ITR110" s="43"/>
      <c r="ITS110" s="43"/>
      <c r="ITT110" s="43"/>
      <c r="ITU110" s="43"/>
      <c r="ITV110" s="43"/>
      <c r="ITW110" s="43"/>
      <c r="ITX110" s="43"/>
      <c r="ITY110" s="43"/>
      <c r="ITZ110" s="43"/>
      <c r="IUA110" s="43"/>
      <c r="IUB110" s="43"/>
      <c r="IUC110" s="43"/>
      <c r="IUD110" s="43"/>
      <c r="IUE110" s="43"/>
      <c r="IUF110" s="43"/>
      <c r="IUG110" s="43"/>
      <c r="IUH110" s="43"/>
      <c r="IUI110" s="43"/>
      <c r="IUJ110" s="43"/>
      <c r="IUK110" s="43"/>
      <c r="IUL110" s="43"/>
      <c r="IUM110" s="43"/>
      <c r="IUN110" s="43"/>
      <c r="IUO110" s="43"/>
      <c r="IUP110" s="43"/>
      <c r="IUQ110" s="43"/>
      <c r="IUR110" s="43"/>
      <c r="IUS110" s="43"/>
      <c r="IUT110" s="43"/>
      <c r="IUU110" s="43"/>
      <c r="IUV110" s="43"/>
      <c r="IUW110" s="43"/>
      <c r="IUX110" s="43"/>
      <c r="IUY110" s="43"/>
      <c r="IUZ110" s="43"/>
      <c r="IVA110" s="43"/>
      <c r="IVB110" s="43"/>
      <c r="IVC110" s="43"/>
      <c r="IVD110" s="43"/>
      <c r="IVE110" s="43"/>
      <c r="IVF110" s="43"/>
      <c r="IVG110" s="43"/>
      <c r="IVH110" s="43"/>
      <c r="IVI110" s="43"/>
      <c r="IVJ110" s="43"/>
      <c r="IVK110" s="43"/>
      <c r="IVL110" s="43"/>
      <c r="IVM110" s="43"/>
      <c r="IVN110" s="43"/>
      <c r="IVO110" s="43"/>
      <c r="IVP110" s="43"/>
      <c r="IVQ110" s="43"/>
      <c r="IVR110" s="43"/>
      <c r="IVS110" s="43"/>
      <c r="IVT110" s="43"/>
      <c r="IVU110" s="43"/>
      <c r="IVV110" s="43"/>
      <c r="IVW110" s="43"/>
      <c r="IVX110" s="43"/>
      <c r="IVY110" s="43"/>
      <c r="IVZ110" s="43"/>
      <c r="IWA110" s="43"/>
      <c r="IWB110" s="43"/>
      <c r="IWC110" s="43"/>
      <c r="IWD110" s="43"/>
      <c r="IWE110" s="43"/>
      <c r="IWF110" s="43"/>
      <c r="IWG110" s="43"/>
      <c r="IWH110" s="43"/>
      <c r="IWI110" s="43"/>
      <c r="IWJ110" s="43"/>
      <c r="IWK110" s="43"/>
      <c r="IWL110" s="43"/>
      <c r="IWM110" s="43"/>
      <c r="IWN110" s="43"/>
      <c r="IWO110" s="43"/>
      <c r="IWP110" s="43"/>
      <c r="IWQ110" s="43"/>
      <c r="IWR110" s="43"/>
      <c r="IWS110" s="43"/>
      <c r="IWT110" s="43"/>
      <c r="IWU110" s="43"/>
      <c r="IWV110" s="43"/>
      <c r="IWW110" s="43"/>
      <c r="IWX110" s="43"/>
      <c r="IWY110" s="43"/>
      <c r="IWZ110" s="43"/>
      <c r="IXA110" s="43"/>
      <c r="IXB110" s="43"/>
      <c r="IXC110" s="43"/>
      <c r="IXD110" s="43"/>
      <c r="IXE110" s="43"/>
      <c r="IXF110" s="43"/>
      <c r="IXG110" s="43"/>
      <c r="IXH110" s="43"/>
      <c r="IXI110" s="43"/>
      <c r="IXJ110" s="43"/>
      <c r="IXK110" s="43"/>
      <c r="IXL110" s="43"/>
      <c r="IXM110" s="43"/>
      <c r="IXN110" s="43"/>
      <c r="IXO110" s="43"/>
      <c r="IXP110" s="43"/>
      <c r="IXQ110" s="43"/>
      <c r="IXR110" s="43"/>
      <c r="IXS110" s="43"/>
      <c r="IXT110" s="43"/>
      <c r="IXU110" s="43"/>
      <c r="IXV110" s="43"/>
      <c r="IXW110" s="43"/>
      <c r="IXX110" s="43"/>
      <c r="IXY110" s="43"/>
      <c r="IXZ110" s="43"/>
      <c r="IYA110" s="43"/>
      <c r="IYB110" s="43"/>
      <c r="IYC110" s="43"/>
      <c r="IYD110" s="43"/>
      <c r="IYE110" s="43"/>
      <c r="IYF110" s="43"/>
      <c r="IYG110" s="43"/>
      <c r="IYH110" s="43"/>
      <c r="IYI110" s="43"/>
      <c r="IYJ110" s="43"/>
      <c r="IYK110" s="43"/>
      <c r="IYL110" s="43"/>
      <c r="IYM110" s="43"/>
      <c r="IYN110" s="43"/>
      <c r="IYO110" s="43"/>
      <c r="IYP110" s="43"/>
      <c r="IYQ110" s="43"/>
      <c r="IYR110" s="43"/>
      <c r="IYS110" s="43"/>
      <c r="IYT110" s="43"/>
      <c r="IYU110" s="43"/>
      <c r="IYV110" s="43"/>
      <c r="IYW110" s="43"/>
      <c r="IYX110" s="43"/>
      <c r="IYY110" s="43"/>
      <c r="IYZ110" s="43"/>
      <c r="IZA110" s="43"/>
      <c r="IZB110" s="43"/>
      <c r="IZC110" s="43"/>
      <c r="IZD110" s="43"/>
      <c r="IZE110" s="43"/>
      <c r="IZF110" s="43"/>
      <c r="IZG110" s="43"/>
      <c r="IZH110" s="43"/>
      <c r="IZI110" s="43"/>
      <c r="IZJ110" s="43"/>
      <c r="IZK110" s="43"/>
      <c r="IZL110" s="43"/>
      <c r="IZM110" s="43"/>
      <c r="IZN110" s="43"/>
      <c r="IZO110" s="43"/>
      <c r="IZP110" s="43"/>
      <c r="IZQ110" s="43"/>
      <c r="IZR110" s="43"/>
      <c r="IZS110" s="43"/>
      <c r="IZT110" s="43"/>
      <c r="IZU110" s="43"/>
      <c r="IZV110" s="43"/>
      <c r="IZW110" s="43"/>
      <c r="IZX110" s="43"/>
      <c r="IZY110" s="43"/>
      <c r="IZZ110" s="43"/>
      <c r="JAA110" s="43"/>
      <c r="JAB110" s="43"/>
      <c r="JAC110" s="43"/>
      <c r="JAD110" s="43"/>
      <c r="JAE110" s="43"/>
      <c r="JAF110" s="43"/>
      <c r="JAG110" s="43"/>
      <c r="JAH110" s="43"/>
      <c r="JAI110" s="43"/>
      <c r="JAJ110" s="43"/>
      <c r="JAK110" s="43"/>
      <c r="JAL110" s="43"/>
      <c r="JAM110" s="43"/>
      <c r="JAN110" s="43"/>
      <c r="JAO110" s="43"/>
      <c r="JAP110" s="43"/>
      <c r="JAQ110" s="43"/>
      <c r="JAR110" s="43"/>
      <c r="JAS110" s="43"/>
      <c r="JAT110" s="43"/>
      <c r="JAU110" s="43"/>
      <c r="JAV110" s="43"/>
      <c r="JAW110" s="43"/>
      <c r="JAX110" s="43"/>
      <c r="JAY110" s="43"/>
      <c r="JAZ110" s="43"/>
      <c r="JBA110" s="43"/>
      <c r="JBB110" s="43"/>
      <c r="JBC110" s="43"/>
      <c r="JBD110" s="43"/>
      <c r="JBE110" s="43"/>
      <c r="JBF110" s="43"/>
      <c r="JBG110" s="43"/>
      <c r="JBH110" s="43"/>
      <c r="JBI110" s="43"/>
      <c r="JBJ110" s="43"/>
      <c r="JBK110" s="43"/>
      <c r="JBL110" s="43"/>
      <c r="JBM110" s="43"/>
      <c r="JBN110" s="43"/>
      <c r="JBO110" s="43"/>
      <c r="JBP110" s="43"/>
      <c r="JBQ110" s="43"/>
      <c r="JBR110" s="43"/>
      <c r="JBS110" s="43"/>
      <c r="JBT110" s="43"/>
      <c r="JBU110" s="43"/>
      <c r="JBV110" s="43"/>
      <c r="JBW110" s="43"/>
      <c r="JBX110" s="43"/>
      <c r="JBY110" s="43"/>
      <c r="JBZ110" s="43"/>
      <c r="JCA110" s="43"/>
      <c r="JCB110" s="43"/>
      <c r="JCC110" s="43"/>
      <c r="JCD110" s="43"/>
      <c r="JCE110" s="43"/>
      <c r="JCF110" s="43"/>
      <c r="JCG110" s="43"/>
      <c r="JCH110" s="43"/>
      <c r="JCI110" s="43"/>
      <c r="JCJ110" s="43"/>
      <c r="JCK110" s="43"/>
      <c r="JCL110" s="43"/>
      <c r="JCM110" s="43"/>
      <c r="JCN110" s="43"/>
      <c r="JCO110" s="43"/>
      <c r="JCP110" s="43"/>
      <c r="JCQ110" s="43"/>
      <c r="JCR110" s="43"/>
      <c r="JCS110" s="43"/>
      <c r="JCT110" s="43"/>
      <c r="JCU110" s="43"/>
      <c r="JCV110" s="43"/>
      <c r="JCW110" s="43"/>
      <c r="JCX110" s="43"/>
      <c r="JCY110" s="43"/>
      <c r="JCZ110" s="43"/>
      <c r="JDA110" s="43"/>
      <c r="JDB110" s="43"/>
      <c r="JDC110" s="43"/>
      <c r="JDD110" s="43"/>
      <c r="JDE110" s="43"/>
      <c r="JDF110" s="43"/>
      <c r="JDG110" s="43"/>
      <c r="JDH110" s="43"/>
      <c r="JDI110" s="43"/>
      <c r="JDJ110" s="43"/>
      <c r="JDK110" s="43"/>
      <c r="JDL110" s="43"/>
      <c r="JDM110" s="43"/>
      <c r="JDN110" s="43"/>
      <c r="JDO110" s="43"/>
      <c r="JDP110" s="43"/>
      <c r="JDQ110" s="43"/>
      <c r="JDR110" s="43"/>
      <c r="JDS110" s="43"/>
      <c r="JDT110" s="43"/>
      <c r="JDU110" s="43"/>
      <c r="JDV110" s="43"/>
      <c r="JDW110" s="43"/>
      <c r="JDX110" s="43"/>
      <c r="JDY110" s="43"/>
      <c r="JDZ110" s="43"/>
      <c r="JEA110" s="43"/>
      <c r="JEB110" s="43"/>
      <c r="JEC110" s="43"/>
      <c r="JED110" s="43"/>
      <c r="JEE110" s="43"/>
      <c r="JEF110" s="43"/>
      <c r="JEG110" s="43"/>
      <c r="JEH110" s="43"/>
      <c r="JEI110" s="43"/>
      <c r="JEJ110" s="43"/>
      <c r="JEK110" s="43"/>
      <c r="JEL110" s="43"/>
      <c r="JEM110" s="43"/>
      <c r="JEN110" s="43"/>
      <c r="JEO110" s="43"/>
      <c r="JEP110" s="43"/>
      <c r="JEQ110" s="43"/>
      <c r="JER110" s="43"/>
      <c r="JES110" s="43"/>
      <c r="JET110" s="43"/>
      <c r="JEU110" s="43"/>
      <c r="JEV110" s="43"/>
      <c r="JEW110" s="43"/>
      <c r="JEX110" s="43"/>
      <c r="JEY110" s="43"/>
      <c r="JEZ110" s="43"/>
      <c r="JFA110" s="43"/>
      <c r="JFB110" s="43"/>
      <c r="JFC110" s="43"/>
      <c r="JFD110" s="43"/>
      <c r="JFE110" s="43"/>
      <c r="JFF110" s="43"/>
      <c r="JFG110" s="43"/>
      <c r="JFH110" s="43"/>
      <c r="JFI110" s="43"/>
      <c r="JFJ110" s="43"/>
      <c r="JFK110" s="43"/>
      <c r="JFL110" s="43"/>
      <c r="JFM110" s="43"/>
      <c r="JFN110" s="43"/>
      <c r="JFO110" s="43"/>
      <c r="JFP110" s="43"/>
      <c r="JFQ110" s="43"/>
      <c r="JFR110" s="43"/>
      <c r="JFS110" s="43"/>
      <c r="JFT110" s="43"/>
      <c r="JFU110" s="43"/>
      <c r="JFV110" s="43"/>
      <c r="JFW110" s="43"/>
      <c r="JFX110" s="43"/>
      <c r="JFY110" s="43"/>
      <c r="JFZ110" s="43"/>
      <c r="JGA110" s="43"/>
      <c r="JGB110" s="43"/>
      <c r="JGC110" s="43"/>
      <c r="JGD110" s="43"/>
      <c r="JGE110" s="43"/>
      <c r="JGF110" s="43"/>
      <c r="JGG110" s="43"/>
      <c r="JGH110" s="43"/>
      <c r="JGI110" s="43"/>
      <c r="JGJ110" s="43"/>
      <c r="JGK110" s="43"/>
      <c r="JGL110" s="43"/>
      <c r="JGM110" s="43"/>
      <c r="JGN110" s="43"/>
      <c r="JGO110" s="43"/>
      <c r="JGP110" s="43"/>
      <c r="JGQ110" s="43"/>
      <c r="JGR110" s="43"/>
      <c r="JGS110" s="43"/>
      <c r="JGT110" s="43"/>
      <c r="JGU110" s="43"/>
      <c r="JGV110" s="43"/>
      <c r="JGW110" s="43"/>
      <c r="JGX110" s="43"/>
      <c r="JGY110" s="43"/>
      <c r="JGZ110" s="43"/>
      <c r="JHA110" s="43"/>
      <c r="JHB110" s="43"/>
      <c r="JHC110" s="43"/>
      <c r="JHD110" s="43"/>
      <c r="JHE110" s="43"/>
      <c r="JHF110" s="43"/>
      <c r="JHG110" s="43"/>
      <c r="JHH110" s="43"/>
      <c r="JHI110" s="43"/>
      <c r="JHJ110" s="43"/>
      <c r="JHK110" s="43"/>
      <c r="JHL110" s="43"/>
      <c r="JHM110" s="43"/>
      <c r="JHN110" s="43"/>
      <c r="JHO110" s="43"/>
      <c r="JHP110" s="43"/>
      <c r="JHQ110" s="43"/>
      <c r="JHR110" s="43"/>
      <c r="JHS110" s="43"/>
      <c r="JHT110" s="43"/>
      <c r="JHU110" s="43"/>
      <c r="JHV110" s="43"/>
      <c r="JHW110" s="43"/>
      <c r="JHX110" s="43"/>
      <c r="JHY110" s="43"/>
      <c r="JHZ110" s="43"/>
      <c r="JIA110" s="43"/>
      <c r="JIB110" s="43"/>
      <c r="JIC110" s="43"/>
      <c r="JID110" s="43"/>
      <c r="JIE110" s="43"/>
      <c r="JIF110" s="43"/>
      <c r="JIG110" s="43"/>
      <c r="JIH110" s="43"/>
      <c r="JII110" s="43"/>
      <c r="JIJ110" s="43"/>
      <c r="JIK110" s="43"/>
      <c r="JIL110" s="43"/>
      <c r="JIM110" s="43"/>
      <c r="JIN110" s="43"/>
      <c r="JIO110" s="43"/>
      <c r="JIP110" s="43"/>
      <c r="JIQ110" s="43"/>
      <c r="JIR110" s="43"/>
      <c r="JIS110" s="43"/>
      <c r="JIT110" s="43"/>
      <c r="JIU110" s="43"/>
      <c r="JIV110" s="43"/>
      <c r="JIW110" s="43"/>
      <c r="JIX110" s="43"/>
      <c r="JIY110" s="43"/>
      <c r="JIZ110" s="43"/>
      <c r="JJA110" s="43"/>
      <c r="JJB110" s="43"/>
      <c r="JJC110" s="43"/>
      <c r="JJD110" s="43"/>
      <c r="JJE110" s="43"/>
      <c r="JJF110" s="43"/>
      <c r="JJG110" s="43"/>
      <c r="JJH110" s="43"/>
      <c r="JJI110" s="43"/>
      <c r="JJJ110" s="43"/>
      <c r="JJK110" s="43"/>
      <c r="JJL110" s="43"/>
      <c r="JJM110" s="43"/>
      <c r="JJN110" s="43"/>
      <c r="JJO110" s="43"/>
      <c r="JJP110" s="43"/>
      <c r="JJQ110" s="43"/>
      <c r="JJR110" s="43"/>
      <c r="JJS110" s="43"/>
      <c r="JJT110" s="43"/>
      <c r="JJU110" s="43"/>
      <c r="JJV110" s="43"/>
      <c r="JJW110" s="43"/>
      <c r="JJX110" s="43"/>
      <c r="JJY110" s="43"/>
      <c r="JJZ110" s="43"/>
      <c r="JKA110" s="43"/>
      <c r="JKB110" s="43"/>
      <c r="JKC110" s="43"/>
      <c r="JKD110" s="43"/>
      <c r="JKE110" s="43"/>
      <c r="JKF110" s="43"/>
      <c r="JKG110" s="43"/>
      <c r="JKH110" s="43"/>
      <c r="JKI110" s="43"/>
      <c r="JKJ110" s="43"/>
      <c r="JKK110" s="43"/>
      <c r="JKL110" s="43"/>
      <c r="JKM110" s="43"/>
      <c r="JKN110" s="43"/>
      <c r="JKO110" s="43"/>
      <c r="JKP110" s="43"/>
      <c r="JKQ110" s="43"/>
      <c r="JKR110" s="43"/>
      <c r="JKS110" s="43"/>
      <c r="JKT110" s="43"/>
      <c r="JKU110" s="43"/>
      <c r="JKV110" s="43"/>
      <c r="JKW110" s="43"/>
      <c r="JKX110" s="43"/>
      <c r="JKY110" s="43"/>
      <c r="JKZ110" s="43"/>
      <c r="JLA110" s="43"/>
      <c r="JLB110" s="43"/>
      <c r="JLC110" s="43"/>
      <c r="JLD110" s="43"/>
      <c r="JLE110" s="43"/>
      <c r="JLF110" s="43"/>
      <c r="JLG110" s="43"/>
      <c r="JLH110" s="43"/>
      <c r="JLI110" s="43"/>
      <c r="JLJ110" s="43"/>
      <c r="JLK110" s="43"/>
      <c r="JLL110" s="43"/>
      <c r="JLM110" s="43"/>
      <c r="JLN110" s="43"/>
      <c r="JLO110" s="43"/>
      <c r="JLP110" s="43"/>
      <c r="JLQ110" s="43"/>
      <c r="JLR110" s="43"/>
      <c r="JLS110" s="43"/>
      <c r="JLT110" s="43"/>
      <c r="JLU110" s="43"/>
      <c r="JLV110" s="43"/>
      <c r="JLW110" s="43"/>
      <c r="JLX110" s="43"/>
      <c r="JLY110" s="43"/>
      <c r="JLZ110" s="43"/>
      <c r="JMA110" s="43"/>
      <c r="JMB110" s="43"/>
      <c r="JMC110" s="43"/>
      <c r="JMD110" s="43"/>
      <c r="JME110" s="43"/>
      <c r="JMF110" s="43"/>
      <c r="JMG110" s="43"/>
      <c r="JMH110" s="43"/>
      <c r="JMI110" s="43"/>
      <c r="JMJ110" s="43"/>
      <c r="JMK110" s="43"/>
      <c r="JML110" s="43"/>
      <c r="JMM110" s="43"/>
      <c r="JMN110" s="43"/>
      <c r="JMO110" s="43"/>
      <c r="JMP110" s="43"/>
      <c r="JMQ110" s="43"/>
      <c r="JMR110" s="43"/>
      <c r="JMS110" s="43"/>
      <c r="JMT110" s="43"/>
      <c r="JMU110" s="43"/>
      <c r="JMV110" s="43"/>
      <c r="JMW110" s="43"/>
      <c r="JMX110" s="43"/>
      <c r="JMY110" s="43"/>
      <c r="JMZ110" s="43"/>
      <c r="JNA110" s="43"/>
      <c r="JNB110" s="43"/>
      <c r="JNC110" s="43"/>
      <c r="JND110" s="43"/>
      <c r="JNE110" s="43"/>
      <c r="JNF110" s="43"/>
      <c r="JNG110" s="43"/>
      <c r="JNH110" s="43"/>
      <c r="JNI110" s="43"/>
      <c r="JNJ110" s="43"/>
      <c r="JNK110" s="43"/>
      <c r="JNL110" s="43"/>
      <c r="JNM110" s="43"/>
      <c r="JNN110" s="43"/>
      <c r="JNO110" s="43"/>
      <c r="JNP110" s="43"/>
      <c r="JNQ110" s="43"/>
      <c r="JNR110" s="43"/>
      <c r="JNS110" s="43"/>
      <c r="JNT110" s="43"/>
      <c r="JNU110" s="43"/>
      <c r="JNV110" s="43"/>
      <c r="JNW110" s="43"/>
      <c r="JNX110" s="43"/>
      <c r="JNY110" s="43"/>
      <c r="JNZ110" s="43"/>
      <c r="JOA110" s="43"/>
      <c r="JOB110" s="43"/>
      <c r="JOC110" s="43"/>
      <c r="JOD110" s="43"/>
      <c r="JOE110" s="43"/>
      <c r="JOF110" s="43"/>
      <c r="JOG110" s="43"/>
      <c r="JOH110" s="43"/>
      <c r="JOI110" s="43"/>
      <c r="JOJ110" s="43"/>
      <c r="JOK110" s="43"/>
      <c r="JOL110" s="43"/>
      <c r="JOM110" s="43"/>
      <c r="JON110" s="43"/>
      <c r="JOO110" s="43"/>
      <c r="JOP110" s="43"/>
      <c r="JOQ110" s="43"/>
      <c r="JOR110" s="43"/>
      <c r="JOS110" s="43"/>
      <c r="JOT110" s="43"/>
      <c r="JOU110" s="43"/>
      <c r="JOV110" s="43"/>
      <c r="JOW110" s="43"/>
      <c r="JOX110" s="43"/>
      <c r="JOY110" s="43"/>
      <c r="JOZ110" s="43"/>
      <c r="JPA110" s="43"/>
      <c r="JPB110" s="43"/>
      <c r="JPC110" s="43"/>
      <c r="JPD110" s="43"/>
      <c r="JPE110" s="43"/>
      <c r="JPF110" s="43"/>
      <c r="JPG110" s="43"/>
      <c r="JPH110" s="43"/>
      <c r="JPI110" s="43"/>
      <c r="JPJ110" s="43"/>
      <c r="JPK110" s="43"/>
      <c r="JPL110" s="43"/>
      <c r="JPM110" s="43"/>
      <c r="JPN110" s="43"/>
      <c r="JPO110" s="43"/>
      <c r="JPP110" s="43"/>
      <c r="JPQ110" s="43"/>
      <c r="JPR110" s="43"/>
      <c r="JPS110" s="43"/>
      <c r="JPT110" s="43"/>
      <c r="JPU110" s="43"/>
      <c r="JPV110" s="43"/>
      <c r="JPW110" s="43"/>
      <c r="JPX110" s="43"/>
      <c r="JPY110" s="43"/>
      <c r="JPZ110" s="43"/>
      <c r="JQA110" s="43"/>
      <c r="JQB110" s="43"/>
      <c r="JQC110" s="43"/>
      <c r="JQD110" s="43"/>
      <c r="JQE110" s="43"/>
      <c r="JQF110" s="43"/>
      <c r="JQG110" s="43"/>
      <c r="JQH110" s="43"/>
      <c r="JQI110" s="43"/>
      <c r="JQJ110" s="43"/>
      <c r="JQK110" s="43"/>
      <c r="JQL110" s="43"/>
      <c r="JQM110" s="43"/>
      <c r="JQN110" s="43"/>
      <c r="JQO110" s="43"/>
      <c r="JQP110" s="43"/>
      <c r="JQQ110" s="43"/>
      <c r="JQR110" s="43"/>
      <c r="JQS110" s="43"/>
      <c r="JQT110" s="43"/>
      <c r="JQU110" s="43"/>
      <c r="JQV110" s="43"/>
      <c r="JQW110" s="43"/>
      <c r="JQX110" s="43"/>
      <c r="JQY110" s="43"/>
      <c r="JQZ110" s="43"/>
      <c r="JRA110" s="43"/>
      <c r="JRB110" s="43"/>
      <c r="JRC110" s="43"/>
      <c r="JRD110" s="43"/>
      <c r="JRE110" s="43"/>
      <c r="JRF110" s="43"/>
      <c r="JRG110" s="43"/>
      <c r="JRH110" s="43"/>
      <c r="JRI110" s="43"/>
      <c r="JRJ110" s="43"/>
      <c r="JRK110" s="43"/>
      <c r="JRL110" s="43"/>
      <c r="JRM110" s="43"/>
      <c r="JRN110" s="43"/>
      <c r="JRO110" s="43"/>
      <c r="JRP110" s="43"/>
      <c r="JRQ110" s="43"/>
      <c r="JRR110" s="43"/>
      <c r="JRS110" s="43"/>
      <c r="JRT110" s="43"/>
      <c r="JRU110" s="43"/>
      <c r="JRV110" s="43"/>
      <c r="JRW110" s="43"/>
      <c r="JRX110" s="43"/>
      <c r="JRY110" s="43"/>
      <c r="JRZ110" s="43"/>
      <c r="JSA110" s="43"/>
      <c r="JSB110" s="43"/>
      <c r="JSC110" s="43"/>
      <c r="JSD110" s="43"/>
      <c r="JSE110" s="43"/>
      <c r="JSF110" s="43"/>
      <c r="JSG110" s="43"/>
      <c r="JSH110" s="43"/>
      <c r="JSI110" s="43"/>
      <c r="JSJ110" s="43"/>
      <c r="JSK110" s="43"/>
      <c r="JSL110" s="43"/>
      <c r="JSM110" s="43"/>
      <c r="JSN110" s="43"/>
      <c r="JSO110" s="43"/>
      <c r="JSP110" s="43"/>
      <c r="JSQ110" s="43"/>
      <c r="JSR110" s="43"/>
      <c r="JSS110" s="43"/>
      <c r="JST110" s="43"/>
      <c r="JSU110" s="43"/>
      <c r="JSV110" s="43"/>
      <c r="JSW110" s="43"/>
      <c r="JSX110" s="43"/>
      <c r="JSY110" s="43"/>
      <c r="JSZ110" s="43"/>
      <c r="JTA110" s="43"/>
      <c r="JTB110" s="43"/>
      <c r="JTC110" s="43"/>
      <c r="JTD110" s="43"/>
      <c r="JTE110" s="43"/>
      <c r="JTF110" s="43"/>
      <c r="JTG110" s="43"/>
      <c r="JTH110" s="43"/>
      <c r="JTI110" s="43"/>
      <c r="JTJ110" s="43"/>
      <c r="JTK110" s="43"/>
      <c r="JTL110" s="43"/>
      <c r="JTM110" s="43"/>
      <c r="JTN110" s="43"/>
      <c r="JTO110" s="43"/>
      <c r="JTP110" s="43"/>
      <c r="JTQ110" s="43"/>
      <c r="JTR110" s="43"/>
      <c r="JTS110" s="43"/>
      <c r="JTT110" s="43"/>
      <c r="JTU110" s="43"/>
      <c r="JTV110" s="43"/>
      <c r="JTW110" s="43"/>
      <c r="JTX110" s="43"/>
      <c r="JTY110" s="43"/>
      <c r="JTZ110" s="43"/>
      <c r="JUA110" s="43"/>
      <c r="JUB110" s="43"/>
      <c r="JUC110" s="43"/>
      <c r="JUD110" s="43"/>
      <c r="JUE110" s="43"/>
      <c r="JUF110" s="43"/>
      <c r="JUG110" s="43"/>
      <c r="JUH110" s="43"/>
      <c r="JUI110" s="43"/>
      <c r="JUJ110" s="43"/>
      <c r="JUK110" s="43"/>
      <c r="JUL110" s="43"/>
      <c r="JUM110" s="43"/>
      <c r="JUN110" s="43"/>
      <c r="JUO110" s="43"/>
      <c r="JUP110" s="43"/>
      <c r="JUQ110" s="43"/>
      <c r="JUR110" s="43"/>
      <c r="JUS110" s="43"/>
      <c r="JUT110" s="43"/>
      <c r="JUU110" s="43"/>
      <c r="JUV110" s="43"/>
      <c r="JUW110" s="43"/>
      <c r="JUX110" s="43"/>
      <c r="JUY110" s="43"/>
      <c r="JUZ110" s="43"/>
      <c r="JVA110" s="43"/>
      <c r="JVB110" s="43"/>
      <c r="JVC110" s="43"/>
      <c r="JVD110" s="43"/>
      <c r="JVE110" s="43"/>
      <c r="JVF110" s="43"/>
      <c r="JVG110" s="43"/>
      <c r="JVH110" s="43"/>
      <c r="JVI110" s="43"/>
      <c r="JVJ110" s="43"/>
      <c r="JVK110" s="43"/>
      <c r="JVL110" s="43"/>
      <c r="JVM110" s="43"/>
      <c r="JVN110" s="43"/>
      <c r="JVO110" s="43"/>
      <c r="JVP110" s="43"/>
      <c r="JVQ110" s="43"/>
      <c r="JVR110" s="43"/>
      <c r="JVS110" s="43"/>
      <c r="JVT110" s="43"/>
      <c r="JVU110" s="43"/>
      <c r="JVV110" s="43"/>
      <c r="JVW110" s="43"/>
      <c r="JVX110" s="43"/>
      <c r="JVY110" s="43"/>
      <c r="JVZ110" s="43"/>
      <c r="JWA110" s="43"/>
      <c r="JWB110" s="43"/>
      <c r="JWC110" s="43"/>
      <c r="JWD110" s="43"/>
      <c r="JWE110" s="43"/>
      <c r="JWF110" s="43"/>
      <c r="JWG110" s="43"/>
      <c r="JWH110" s="43"/>
      <c r="JWI110" s="43"/>
      <c r="JWJ110" s="43"/>
      <c r="JWK110" s="43"/>
      <c r="JWL110" s="43"/>
      <c r="JWM110" s="43"/>
      <c r="JWN110" s="43"/>
      <c r="JWO110" s="43"/>
      <c r="JWP110" s="43"/>
      <c r="JWQ110" s="43"/>
      <c r="JWR110" s="43"/>
      <c r="JWS110" s="43"/>
      <c r="JWT110" s="43"/>
      <c r="JWU110" s="43"/>
      <c r="JWV110" s="43"/>
      <c r="JWW110" s="43"/>
      <c r="JWX110" s="43"/>
      <c r="JWY110" s="43"/>
      <c r="JWZ110" s="43"/>
      <c r="JXA110" s="43"/>
      <c r="JXB110" s="43"/>
      <c r="JXC110" s="43"/>
      <c r="JXD110" s="43"/>
      <c r="JXE110" s="43"/>
      <c r="JXF110" s="43"/>
      <c r="JXG110" s="43"/>
      <c r="JXH110" s="43"/>
      <c r="JXI110" s="43"/>
      <c r="JXJ110" s="43"/>
      <c r="JXK110" s="43"/>
      <c r="JXL110" s="43"/>
      <c r="JXM110" s="43"/>
      <c r="JXN110" s="43"/>
      <c r="JXO110" s="43"/>
      <c r="JXP110" s="43"/>
      <c r="JXQ110" s="43"/>
      <c r="JXR110" s="43"/>
      <c r="JXS110" s="43"/>
      <c r="JXT110" s="43"/>
      <c r="JXU110" s="43"/>
      <c r="JXV110" s="43"/>
      <c r="JXW110" s="43"/>
      <c r="JXX110" s="43"/>
      <c r="JXY110" s="43"/>
      <c r="JXZ110" s="43"/>
      <c r="JYA110" s="43"/>
      <c r="JYB110" s="43"/>
      <c r="JYC110" s="43"/>
      <c r="JYD110" s="43"/>
      <c r="JYE110" s="43"/>
      <c r="JYF110" s="43"/>
      <c r="JYG110" s="43"/>
      <c r="JYH110" s="43"/>
      <c r="JYI110" s="43"/>
      <c r="JYJ110" s="43"/>
      <c r="JYK110" s="43"/>
      <c r="JYL110" s="43"/>
      <c r="JYM110" s="43"/>
      <c r="JYN110" s="43"/>
      <c r="JYO110" s="43"/>
      <c r="JYP110" s="43"/>
      <c r="JYQ110" s="43"/>
      <c r="JYR110" s="43"/>
      <c r="JYS110" s="43"/>
      <c r="JYT110" s="43"/>
      <c r="JYU110" s="43"/>
      <c r="JYV110" s="43"/>
      <c r="JYW110" s="43"/>
      <c r="JYX110" s="43"/>
      <c r="JYY110" s="43"/>
      <c r="JYZ110" s="43"/>
      <c r="JZA110" s="43"/>
      <c r="JZB110" s="43"/>
      <c r="JZC110" s="43"/>
      <c r="JZD110" s="43"/>
      <c r="JZE110" s="43"/>
      <c r="JZF110" s="43"/>
      <c r="JZG110" s="43"/>
      <c r="JZH110" s="43"/>
      <c r="JZI110" s="43"/>
      <c r="JZJ110" s="43"/>
      <c r="JZK110" s="43"/>
      <c r="JZL110" s="43"/>
      <c r="JZM110" s="43"/>
      <c r="JZN110" s="43"/>
      <c r="JZO110" s="43"/>
      <c r="JZP110" s="43"/>
      <c r="JZQ110" s="43"/>
      <c r="JZR110" s="43"/>
      <c r="JZS110" s="43"/>
      <c r="JZT110" s="43"/>
      <c r="JZU110" s="43"/>
      <c r="JZV110" s="43"/>
      <c r="JZW110" s="43"/>
      <c r="JZX110" s="43"/>
      <c r="JZY110" s="43"/>
      <c r="JZZ110" s="43"/>
      <c r="KAA110" s="43"/>
      <c r="KAB110" s="43"/>
      <c r="KAC110" s="43"/>
      <c r="KAD110" s="43"/>
      <c r="KAE110" s="43"/>
      <c r="KAF110" s="43"/>
      <c r="KAG110" s="43"/>
      <c r="KAH110" s="43"/>
      <c r="KAI110" s="43"/>
      <c r="KAJ110" s="43"/>
      <c r="KAK110" s="43"/>
      <c r="KAL110" s="43"/>
      <c r="KAM110" s="43"/>
      <c r="KAN110" s="43"/>
      <c r="KAO110" s="43"/>
      <c r="KAP110" s="43"/>
      <c r="KAQ110" s="43"/>
      <c r="KAR110" s="43"/>
      <c r="KAS110" s="43"/>
      <c r="KAT110" s="43"/>
      <c r="KAU110" s="43"/>
      <c r="KAV110" s="43"/>
      <c r="KAW110" s="43"/>
      <c r="KAX110" s="43"/>
      <c r="KAY110" s="43"/>
      <c r="KAZ110" s="43"/>
      <c r="KBA110" s="43"/>
      <c r="KBB110" s="43"/>
      <c r="KBC110" s="43"/>
      <c r="KBD110" s="43"/>
      <c r="KBE110" s="43"/>
      <c r="KBF110" s="43"/>
      <c r="KBG110" s="43"/>
      <c r="KBH110" s="43"/>
      <c r="KBI110" s="43"/>
      <c r="KBJ110" s="43"/>
      <c r="KBK110" s="43"/>
      <c r="KBL110" s="43"/>
      <c r="KBM110" s="43"/>
      <c r="KBN110" s="43"/>
      <c r="KBO110" s="43"/>
      <c r="KBP110" s="43"/>
      <c r="KBQ110" s="43"/>
      <c r="KBR110" s="43"/>
      <c r="KBS110" s="43"/>
      <c r="KBT110" s="43"/>
      <c r="KBU110" s="43"/>
      <c r="KBV110" s="43"/>
      <c r="KBW110" s="43"/>
      <c r="KBX110" s="43"/>
      <c r="KBY110" s="43"/>
      <c r="KBZ110" s="43"/>
      <c r="KCA110" s="43"/>
      <c r="KCB110" s="43"/>
      <c r="KCC110" s="43"/>
      <c r="KCD110" s="43"/>
      <c r="KCE110" s="43"/>
      <c r="KCF110" s="43"/>
      <c r="KCG110" s="43"/>
      <c r="KCH110" s="43"/>
      <c r="KCI110" s="43"/>
      <c r="KCJ110" s="43"/>
      <c r="KCK110" s="43"/>
      <c r="KCL110" s="43"/>
      <c r="KCM110" s="43"/>
      <c r="KCN110" s="43"/>
      <c r="KCO110" s="43"/>
      <c r="KCP110" s="43"/>
      <c r="KCQ110" s="43"/>
      <c r="KCR110" s="43"/>
      <c r="KCS110" s="43"/>
      <c r="KCT110" s="43"/>
      <c r="KCU110" s="43"/>
      <c r="KCV110" s="43"/>
      <c r="KCW110" s="43"/>
      <c r="KCX110" s="43"/>
      <c r="KCY110" s="43"/>
      <c r="KCZ110" s="43"/>
      <c r="KDA110" s="43"/>
      <c r="KDB110" s="43"/>
      <c r="KDC110" s="43"/>
      <c r="KDD110" s="43"/>
      <c r="KDE110" s="43"/>
      <c r="KDF110" s="43"/>
      <c r="KDG110" s="43"/>
      <c r="KDH110" s="43"/>
      <c r="KDI110" s="43"/>
      <c r="KDJ110" s="43"/>
      <c r="KDK110" s="43"/>
      <c r="KDL110" s="43"/>
      <c r="KDM110" s="43"/>
      <c r="KDN110" s="43"/>
      <c r="KDO110" s="43"/>
      <c r="KDP110" s="43"/>
      <c r="KDQ110" s="43"/>
      <c r="KDR110" s="43"/>
      <c r="KDS110" s="43"/>
      <c r="KDT110" s="43"/>
      <c r="KDU110" s="43"/>
      <c r="KDV110" s="43"/>
      <c r="KDW110" s="43"/>
      <c r="KDX110" s="43"/>
      <c r="KDY110" s="43"/>
      <c r="KDZ110" s="43"/>
      <c r="KEA110" s="43"/>
      <c r="KEB110" s="43"/>
      <c r="KEC110" s="43"/>
      <c r="KED110" s="43"/>
      <c r="KEE110" s="43"/>
      <c r="KEF110" s="43"/>
      <c r="KEG110" s="43"/>
      <c r="KEH110" s="43"/>
      <c r="KEI110" s="43"/>
      <c r="KEJ110" s="43"/>
      <c r="KEK110" s="43"/>
      <c r="KEL110" s="43"/>
      <c r="KEM110" s="43"/>
      <c r="KEN110" s="43"/>
      <c r="KEO110" s="43"/>
      <c r="KEP110" s="43"/>
      <c r="KEQ110" s="43"/>
      <c r="KER110" s="43"/>
      <c r="KES110" s="43"/>
      <c r="KET110" s="43"/>
      <c r="KEU110" s="43"/>
      <c r="KEV110" s="43"/>
      <c r="KEW110" s="43"/>
      <c r="KEX110" s="43"/>
      <c r="KEY110" s="43"/>
      <c r="KEZ110" s="43"/>
      <c r="KFA110" s="43"/>
      <c r="KFB110" s="43"/>
      <c r="KFC110" s="43"/>
      <c r="KFD110" s="43"/>
      <c r="KFE110" s="43"/>
      <c r="KFF110" s="43"/>
      <c r="KFG110" s="43"/>
      <c r="KFH110" s="43"/>
      <c r="KFI110" s="43"/>
      <c r="KFJ110" s="43"/>
      <c r="KFK110" s="43"/>
      <c r="KFL110" s="43"/>
      <c r="KFM110" s="43"/>
      <c r="KFN110" s="43"/>
      <c r="KFO110" s="43"/>
      <c r="KFP110" s="43"/>
      <c r="KFQ110" s="43"/>
      <c r="KFR110" s="43"/>
      <c r="KFS110" s="43"/>
      <c r="KFT110" s="43"/>
      <c r="KFU110" s="43"/>
      <c r="KFV110" s="43"/>
      <c r="KFW110" s="43"/>
      <c r="KFX110" s="43"/>
      <c r="KFY110" s="43"/>
      <c r="KFZ110" s="43"/>
      <c r="KGA110" s="43"/>
      <c r="KGB110" s="43"/>
      <c r="KGC110" s="43"/>
      <c r="KGD110" s="43"/>
      <c r="KGE110" s="43"/>
      <c r="KGF110" s="43"/>
      <c r="KGG110" s="43"/>
      <c r="KGH110" s="43"/>
      <c r="KGI110" s="43"/>
      <c r="KGJ110" s="43"/>
      <c r="KGK110" s="43"/>
      <c r="KGL110" s="43"/>
      <c r="KGM110" s="43"/>
      <c r="KGN110" s="43"/>
      <c r="KGO110" s="43"/>
      <c r="KGP110" s="43"/>
      <c r="KGQ110" s="43"/>
      <c r="KGR110" s="43"/>
      <c r="KGS110" s="43"/>
      <c r="KGT110" s="43"/>
      <c r="KGU110" s="43"/>
      <c r="KGV110" s="43"/>
      <c r="KGW110" s="43"/>
      <c r="KGX110" s="43"/>
      <c r="KGY110" s="43"/>
      <c r="KGZ110" s="43"/>
      <c r="KHA110" s="43"/>
      <c r="KHB110" s="43"/>
      <c r="KHC110" s="43"/>
      <c r="KHD110" s="43"/>
      <c r="KHE110" s="43"/>
      <c r="KHF110" s="43"/>
      <c r="KHG110" s="43"/>
      <c r="KHH110" s="43"/>
      <c r="KHI110" s="43"/>
      <c r="KHJ110" s="43"/>
      <c r="KHK110" s="43"/>
      <c r="KHL110" s="43"/>
      <c r="KHM110" s="43"/>
      <c r="KHN110" s="43"/>
      <c r="KHO110" s="43"/>
      <c r="KHP110" s="43"/>
      <c r="KHQ110" s="43"/>
      <c r="KHR110" s="43"/>
      <c r="KHS110" s="43"/>
      <c r="KHT110" s="43"/>
      <c r="KHU110" s="43"/>
      <c r="KHV110" s="43"/>
      <c r="KHW110" s="43"/>
      <c r="KHX110" s="43"/>
      <c r="KHY110" s="43"/>
      <c r="KHZ110" s="43"/>
      <c r="KIA110" s="43"/>
      <c r="KIB110" s="43"/>
      <c r="KIC110" s="43"/>
      <c r="KID110" s="43"/>
      <c r="KIE110" s="43"/>
      <c r="KIF110" s="43"/>
      <c r="KIG110" s="43"/>
      <c r="KIH110" s="43"/>
      <c r="KII110" s="43"/>
      <c r="KIJ110" s="43"/>
      <c r="KIK110" s="43"/>
      <c r="KIL110" s="43"/>
      <c r="KIM110" s="43"/>
      <c r="KIN110" s="43"/>
      <c r="KIO110" s="43"/>
      <c r="KIP110" s="43"/>
      <c r="KIQ110" s="43"/>
      <c r="KIR110" s="43"/>
      <c r="KIS110" s="43"/>
      <c r="KIT110" s="43"/>
      <c r="KIU110" s="43"/>
      <c r="KIV110" s="43"/>
      <c r="KIW110" s="43"/>
      <c r="KIX110" s="43"/>
      <c r="KIY110" s="43"/>
      <c r="KIZ110" s="43"/>
      <c r="KJA110" s="43"/>
      <c r="KJB110" s="43"/>
      <c r="KJC110" s="43"/>
      <c r="KJD110" s="43"/>
      <c r="KJE110" s="43"/>
      <c r="KJF110" s="43"/>
      <c r="KJG110" s="43"/>
      <c r="KJH110" s="43"/>
      <c r="KJI110" s="43"/>
      <c r="KJJ110" s="43"/>
      <c r="KJK110" s="43"/>
      <c r="KJL110" s="43"/>
      <c r="KJM110" s="43"/>
      <c r="KJN110" s="43"/>
      <c r="KJO110" s="43"/>
      <c r="KJP110" s="43"/>
      <c r="KJQ110" s="43"/>
      <c r="KJR110" s="43"/>
      <c r="KJS110" s="43"/>
      <c r="KJT110" s="43"/>
      <c r="KJU110" s="43"/>
      <c r="KJV110" s="43"/>
      <c r="KJW110" s="43"/>
      <c r="KJX110" s="43"/>
      <c r="KJY110" s="43"/>
      <c r="KJZ110" s="43"/>
      <c r="KKA110" s="43"/>
      <c r="KKB110" s="43"/>
      <c r="KKC110" s="43"/>
      <c r="KKD110" s="43"/>
      <c r="KKE110" s="43"/>
      <c r="KKF110" s="43"/>
      <c r="KKG110" s="43"/>
      <c r="KKH110" s="43"/>
      <c r="KKI110" s="43"/>
      <c r="KKJ110" s="43"/>
      <c r="KKK110" s="43"/>
      <c r="KKL110" s="43"/>
      <c r="KKM110" s="43"/>
      <c r="KKN110" s="43"/>
      <c r="KKO110" s="43"/>
      <c r="KKP110" s="43"/>
      <c r="KKQ110" s="43"/>
      <c r="KKR110" s="43"/>
      <c r="KKS110" s="43"/>
      <c r="KKT110" s="43"/>
      <c r="KKU110" s="43"/>
      <c r="KKV110" s="43"/>
      <c r="KKW110" s="43"/>
      <c r="KKX110" s="43"/>
      <c r="KKY110" s="43"/>
      <c r="KKZ110" s="43"/>
      <c r="KLA110" s="43"/>
      <c r="KLB110" s="43"/>
      <c r="KLC110" s="43"/>
      <c r="KLD110" s="43"/>
      <c r="KLE110" s="43"/>
      <c r="KLF110" s="43"/>
      <c r="KLG110" s="43"/>
      <c r="KLH110" s="43"/>
      <c r="KLI110" s="43"/>
      <c r="KLJ110" s="43"/>
      <c r="KLK110" s="43"/>
      <c r="KLL110" s="43"/>
      <c r="KLM110" s="43"/>
      <c r="KLN110" s="43"/>
      <c r="KLO110" s="43"/>
      <c r="KLP110" s="43"/>
      <c r="KLQ110" s="43"/>
      <c r="KLR110" s="43"/>
      <c r="KLS110" s="43"/>
      <c r="KLT110" s="43"/>
      <c r="KLU110" s="43"/>
      <c r="KLV110" s="43"/>
      <c r="KLW110" s="43"/>
      <c r="KLX110" s="43"/>
      <c r="KLY110" s="43"/>
      <c r="KLZ110" s="43"/>
      <c r="KMA110" s="43"/>
      <c r="KMB110" s="43"/>
      <c r="KMC110" s="43"/>
      <c r="KMD110" s="43"/>
      <c r="KME110" s="43"/>
      <c r="KMF110" s="43"/>
      <c r="KMG110" s="43"/>
      <c r="KMH110" s="43"/>
      <c r="KMI110" s="43"/>
      <c r="KMJ110" s="43"/>
      <c r="KMK110" s="43"/>
      <c r="KML110" s="43"/>
      <c r="KMM110" s="43"/>
      <c r="KMN110" s="43"/>
      <c r="KMO110" s="43"/>
      <c r="KMP110" s="43"/>
      <c r="KMQ110" s="43"/>
      <c r="KMR110" s="43"/>
      <c r="KMS110" s="43"/>
      <c r="KMT110" s="43"/>
      <c r="KMU110" s="43"/>
      <c r="KMV110" s="43"/>
      <c r="KMW110" s="43"/>
      <c r="KMX110" s="43"/>
      <c r="KMY110" s="43"/>
      <c r="KMZ110" s="43"/>
      <c r="KNA110" s="43"/>
      <c r="KNB110" s="43"/>
      <c r="KNC110" s="43"/>
      <c r="KND110" s="43"/>
      <c r="KNE110" s="43"/>
      <c r="KNF110" s="43"/>
      <c r="KNG110" s="43"/>
      <c r="KNH110" s="43"/>
      <c r="KNI110" s="43"/>
      <c r="KNJ110" s="43"/>
      <c r="KNK110" s="43"/>
      <c r="KNL110" s="43"/>
      <c r="KNM110" s="43"/>
      <c r="KNN110" s="43"/>
      <c r="KNO110" s="43"/>
      <c r="KNP110" s="43"/>
      <c r="KNQ110" s="43"/>
      <c r="KNR110" s="43"/>
      <c r="KNS110" s="43"/>
      <c r="KNT110" s="43"/>
      <c r="KNU110" s="43"/>
      <c r="KNV110" s="43"/>
      <c r="KNW110" s="43"/>
      <c r="KNX110" s="43"/>
      <c r="KNY110" s="43"/>
      <c r="KNZ110" s="43"/>
      <c r="KOA110" s="43"/>
      <c r="KOB110" s="43"/>
      <c r="KOC110" s="43"/>
      <c r="KOD110" s="43"/>
      <c r="KOE110" s="43"/>
      <c r="KOF110" s="43"/>
      <c r="KOG110" s="43"/>
      <c r="KOH110" s="43"/>
      <c r="KOI110" s="43"/>
      <c r="KOJ110" s="43"/>
      <c r="KOK110" s="43"/>
      <c r="KOL110" s="43"/>
      <c r="KOM110" s="43"/>
      <c r="KON110" s="43"/>
      <c r="KOO110" s="43"/>
      <c r="KOP110" s="43"/>
      <c r="KOQ110" s="43"/>
      <c r="KOR110" s="43"/>
      <c r="KOS110" s="43"/>
      <c r="KOT110" s="43"/>
      <c r="KOU110" s="43"/>
      <c r="KOV110" s="43"/>
      <c r="KOW110" s="43"/>
      <c r="KOX110" s="43"/>
      <c r="KOY110" s="43"/>
      <c r="KOZ110" s="43"/>
      <c r="KPA110" s="43"/>
      <c r="KPB110" s="43"/>
      <c r="KPC110" s="43"/>
      <c r="KPD110" s="43"/>
      <c r="KPE110" s="43"/>
      <c r="KPF110" s="43"/>
      <c r="KPG110" s="43"/>
      <c r="KPH110" s="43"/>
      <c r="KPI110" s="43"/>
      <c r="KPJ110" s="43"/>
      <c r="KPK110" s="43"/>
      <c r="KPL110" s="43"/>
      <c r="KPM110" s="43"/>
      <c r="KPN110" s="43"/>
      <c r="KPO110" s="43"/>
      <c r="KPP110" s="43"/>
      <c r="KPQ110" s="43"/>
      <c r="KPR110" s="43"/>
      <c r="KPS110" s="43"/>
      <c r="KPT110" s="43"/>
      <c r="KPU110" s="43"/>
      <c r="KPV110" s="43"/>
      <c r="KPW110" s="43"/>
      <c r="KPX110" s="43"/>
      <c r="KPY110" s="43"/>
      <c r="KPZ110" s="43"/>
      <c r="KQA110" s="43"/>
      <c r="KQB110" s="43"/>
      <c r="KQC110" s="43"/>
      <c r="KQD110" s="43"/>
      <c r="KQE110" s="43"/>
      <c r="KQF110" s="43"/>
      <c r="KQG110" s="43"/>
      <c r="KQH110" s="43"/>
      <c r="KQI110" s="43"/>
      <c r="KQJ110" s="43"/>
      <c r="KQK110" s="43"/>
      <c r="KQL110" s="43"/>
      <c r="KQM110" s="43"/>
      <c r="KQN110" s="43"/>
      <c r="KQO110" s="43"/>
      <c r="KQP110" s="43"/>
      <c r="KQQ110" s="43"/>
      <c r="KQR110" s="43"/>
      <c r="KQS110" s="43"/>
      <c r="KQT110" s="43"/>
      <c r="KQU110" s="43"/>
      <c r="KQV110" s="43"/>
      <c r="KQW110" s="43"/>
      <c r="KQX110" s="43"/>
      <c r="KQY110" s="43"/>
      <c r="KQZ110" s="43"/>
      <c r="KRA110" s="43"/>
      <c r="KRB110" s="43"/>
      <c r="KRC110" s="43"/>
      <c r="KRD110" s="43"/>
      <c r="KRE110" s="43"/>
      <c r="KRF110" s="43"/>
      <c r="KRG110" s="43"/>
      <c r="KRH110" s="43"/>
      <c r="KRI110" s="43"/>
      <c r="KRJ110" s="43"/>
      <c r="KRK110" s="43"/>
      <c r="KRL110" s="43"/>
      <c r="KRM110" s="43"/>
      <c r="KRN110" s="43"/>
      <c r="KRO110" s="43"/>
      <c r="KRP110" s="43"/>
      <c r="KRQ110" s="43"/>
      <c r="KRR110" s="43"/>
      <c r="KRS110" s="43"/>
      <c r="KRT110" s="43"/>
      <c r="KRU110" s="43"/>
      <c r="KRV110" s="43"/>
      <c r="KRW110" s="43"/>
      <c r="KRX110" s="43"/>
      <c r="KRY110" s="43"/>
      <c r="KRZ110" s="43"/>
      <c r="KSA110" s="43"/>
      <c r="KSB110" s="43"/>
      <c r="KSC110" s="43"/>
      <c r="KSD110" s="43"/>
      <c r="KSE110" s="43"/>
      <c r="KSF110" s="43"/>
      <c r="KSG110" s="43"/>
      <c r="KSH110" s="43"/>
      <c r="KSI110" s="43"/>
      <c r="KSJ110" s="43"/>
      <c r="KSK110" s="43"/>
      <c r="KSL110" s="43"/>
      <c r="KSM110" s="43"/>
      <c r="KSN110" s="43"/>
      <c r="KSO110" s="43"/>
      <c r="KSP110" s="43"/>
      <c r="KSQ110" s="43"/>
      <c r="KSR110" s="43"/>
      <c r="KSS110" s="43"/>
      <c r="KST110" s="43"/>
      <c r="KSU110" s="43"/>
      <c r="KSV110" s="43"/>
      <c r="KSW110" s="43"/>
      <c r="KSX110" s="43"/>
      <c r="KSY110" s="43"/>
      <c r="KSZ110" s="43"/>
      <c r="KTA110" s="43"/>
      <c r="KTB110" s="43"/>
      <c r="KTC110" s="43"/>
      <c r="KTD110" s="43"/>
      <c r="KTE110" s="43"/>
      <c r="KTF110" s="43"/>
      <c r="KTG110" s="43"/>
      <c r="KTH110" s="43"/>
      <c r="KTI110" s="43"/>
      <c r="KTJ110" s="43"/>
      <c r="KTK110" s="43"/>
      <c r="KTL110" s="43"/>
      <c r="KTM110" s="43"/>
      <c r="KTN110" s="43"/>
      <c r="KTO110" s="43"/>
      <c r="KTP110" s="43"/>
      <c r="KTQ110" s="43"/>
      <c r="KTR110" s="43"/>
      <c r="KTS110" s="43"/>
      <c r="KTT110" s="43"/>
      <c r="KTU110" s="43"/>
      <c r="KTV110" s="43"/>
      <c r="KTW110" s="43"/>
      <c r="KTX110" s="43"/>
      <c r="KTY110" s="43"/>
      <c r="KTZ110" s="43"/>
      <c r="KUA110" s="43"/>
      <c r="KUB110" s="43"/>
      <c r="KUC110" s="43"/>
      <c r="KUD110" s="43"/>
      <c r="KUE110" s="43"/>
      <c r="KUF110" s="43"/>
      <c r="KUG110" s="43"/>
      <c r="KUH110" s="43"/>
      <c r="KUI110" s="43"/>
      <c r="KUJ110" s="43"/>
      <c r="KUK110" s="43"/>
      <c r="KUL110" s="43"/>
      <c r="KUM110" s="43"/>
      <c r="KUN110" s="43"/>
      <c r="KUO110" s="43"/>
      <c r="KUP110" s="43"/>
      <c r="KUQ110" s="43"/>
      <c r="KUR110" s="43"/>
      <c r="KUS110" s="43"/>
      <c r="KUT110" s="43"/>
      <c r="KUU110" s="43"/>
      <c r="KUV110" s="43"/>
      <c r="KUW110" s="43"/>
      <c r="KUX110" s="43"/>
      <c r="KUY110" s="43"/>
      <c r="KUZ110" s="43"/>
      <c r="KVA110" s="43"/>
      <c r="KVB110" s="43"/>
      <c r="KVC110" s="43"/>
      <c r="KVD110" s="43"/>
      <c r="KVE110" s="43"/>
      <c r="KVF110" s="43"/>
      <c r="KVG110" s="43"/>
      <c r="KVH110" s="43"/>
      <c r="KVI110" s="43"/>
      <c r="KVJ110" s="43"/>
      <c r="KVK110" s="43"/>
      <c r="KVL110" s="43"/>
      <c r="KVM110" s="43"/>
      <c r="KVN110" s="43"/>
      <c r="KVO110" s="43"/>
      <c r="KVP110" s="43"/>
      <c r="KVQ110" s="43"/>
      <c r="KVR110" s="43"/>
      <c r="KVS110" s="43"/>
      <c r="KVT110" s="43"/>
      <c r="KVU110" s="43"/>
      <c r="KVV110" s="43"/>
      <c r="KVW110" s="43"/>
      <c r="KVX110" s="43"/>
      <c r="KVY110" s="43"/>
      <c r="KVZ110" s="43"/>
      <c r="KWA110" s="43"/>
      <c r="KWB110" s="43"/>
      <c r="KWC110" s="43"/>
      <c r="KWD110" s="43"/>
      <c r="KWE110" s="43"/>
      <c r="KWF110" s="43"/>
      <c r="KWG110" s="43"/>
      <c r="KWH110" s="43"/>
      <c r="KWI110" s="43"/>
      <c r="KWJ110" s="43"/>
      <c r="KWK110" s="43"/>
      <c r="KWL110" s="43"/>
      <c r="KWM110" s="43"/>
      <c r="KWN110" s="43"/>
      <c r="KWO110" s="43"/>
      <c r="KWP110" s="43"/>
      <c r="KWQ110" s="43"/>
      <c r="KWR110" s="43"/>
      <c r="KWS110" s="43"/>
      <c r="KWT110" s="43"/>
      <c r="KWU110" s="43"/>
      <c r="KWV110" s="43"/>
      <c r="KWW110" s="43"/>
      <c r="KWX110" s="43"/>
      <c r="KWY110" s="43"/>
      <c r="KWZ110" s="43"/>
      <c r="KXA110" s="43"/>
      <c r="KXB110" s="43"/>
      <c r="KXC110" s="43"/>
      <c r="KXD110" s="43"/>
      <c r="KXE110" s="43"/>
      <c r="KXF110" s="43"/>
      <c r="KXG110" s="43"/>
      <c r="KXH110" s="43"/>
      <c r="KXI110" s="43"/>
      <c r="KXJ110" s="43"/>
      <c r="KXK110" s="43"/>
      <c r="KXL110" s="43"/>
      <c r="KXM110" s="43"/>
      <c r="KXN110" s="43"/>
      <c r="KXO110" s="43"/>
      <c r="KXP110" s="43"/>
      <c r="KXQ110" s="43"/>
      <c r="KXR110" s="43"/>
      <c r="KXS110" s="43"/>
      <c r="KXT110" s="43"/>
      <c r="KXU110" s="43"/>
      <c r="KXV110" s="43"/>
      <c r="KXW110" s="43"/>
      <c r="KXX110" s="43"/>
      <c r="KXY110" s="43"/>
      <c r="KXZ110" s="43"/>
      <c r="KYA110" s="43"/>
      <c r="KYB110" s="43"/>
      <c r="KYC110" s="43"/>
      <c r="KYD110" s="43"/>
      <c r="KYE110" s="43"/>
      <c r="KYF110" s="43"/>
      <c r="KYG110" s="43"/>
      <c r="KYH110" s="43"/>
      <c r="KYI110" s="43"/>
      <c r="KYJ110" s="43"/>
      <c r="KYK110" s="43"/>
      <c r="KYL110" s="43"/>
      <c r="KYM110" s="43"/>
      <c r="KYN110" s="43"/>
      <c r="KYO110" s="43"/>
      <c r="KYP110" s="43"/>
      <c r="KYQ110" s="43"/>
      <c r="KYR110" s="43"/>
      <c r="KYS110" s="43"/>
      <c r="KYT110" s="43"/>
      <c r="KYU110" s="43"/>
      <c r="KYV110" s="43"/>
      <c r="KYW110" s="43"/>
      <c r="KYX110" s="43"/>
      <c r="KYY110" s="43"/>
      <c r="KYZ110" s="43"/>
      <c r="KZA110" s="43"/>
      <c r="KZB110" s="43"/>
      <c r="KZC110" s="43"/>
      <c r="KZD110" s="43"/>
      <c r="KZE110" s="43"/>
      <c r="KZF110" s="43"/>
      <c r="KZG110" s="43"/>
      <c r="KZH110" s="43"/>
      <c r="KZI110" s="43"/>
      <c r="KZJ110" s="43"/>
      <c r="KZK110" s="43"/>
      <c r="KZL110" s="43"/>
      <c r="KZM110" s="43"/>
      <c r="KZN110" s="43"/>
      <c r="KZO110" s="43"/>
      <c r="KZP110" s="43"/>
      <c r="KZQ110" s="43"/>
      <c r="KZR110" s="43"/>
      <c r="KZS110" s="43"/>
      <c r="KZT110" s="43"/>
      <c r="KZU110" s="43"/>
      <c r="KZV110" s="43"/>
      <c r="KZW110" s="43"/>
      <c r="KZX110" s="43"/>
      <c r="KZY110" s="43"/>
      <c r="KZZ110" s="43"/>
      <c r="LAA110" s="43"/>
      <c r="LAB110" s="43"/>
      <c r="LAC110" s="43"/>
      <c r="LAD110" s="43"/>
      <c r="LAE110" s="43"/>
      <c r="LAF110" s="43"/>
      <c r="LAG110" s="43"/>
      <c r="LAH110" s="43"/>
      <c r="LAI110" s="43"/>
      <c r="LAJ110" s="43"/>
      <c r="LAK110" s="43"/>
      <c r="LAL110" s="43"/>
      <c r="LAM110" s="43"/>
      <c r="LAN110" s="43"/>
      <c r="LAO110" s="43"/>
      <c r="LAP110" s="43"/>
      <c r="LAQ110" s="43"/>
      <c r="LAR110" s="43"/>
      <c r="LAS110" s="43"/>
      <c r="LAT110" s="43"/>
      <c r="LAU110" s="43"/>
      <c r="LAV110" s="43"/>
      <c r="LAW110" s="43"/>
      <c r="LAX110" s="43"/>
      <c r="LAY110" s="43"/>
      <c r="LAZ110" s="43"/>
      <c r="LBA110" s="43"/>
      <c r="LBB110" s="43"/>
      <c r="LBC110" s="43"/>
      <c r="LBD110" s="43"/>
      <c r="LBE110" s="43"/>
      <c r="LBF110" s="43"/>
      <c r="LBG110" s="43"/>
      <c r="LBH110" s="43"/>
      <c r="LBI110" s="43"/>
      <c r="LBJ110" s="43"/>
      <c r="LBK110" s="43"/>
      <c r="LBL110" s="43"/>
      <c r="LBM110" s="43"/>
      <c r="LBN110" s="43"/>
      <c r="LBO110" s="43"/>
      <c r="LBP110" s="43"/>
      <c r="LBQ110" s="43"/>
      <c r="LBR110" s="43"/>
      <c r="LBS110" s="43"/>
      <c r="LBT110" s="43"/>
      <c r="LBU110" s="43"/>
      <c r="LBV110" s="43"/>
      <c r="LBW110" s="43"/>
      <c r="LBX110" s="43"/>
      <c r="LBY110" s="43"/>
      <c r="LBZ110" s="43"/>
      <c r="LCA110" s="43"/>
      <c r="LCB110" s="43"/>
      <c r="LCC110" s="43"/>
      <c r="LCD110" s="43"/>
      <c r="LCE110" s="43"/>
      <c r="LCF110" s="43"/>
      <c r="LCG110" s="43"/>
      <c r="LCH110" s="43"/>
      <c r="LCI110" s="43"/>
      <c r="LCJ110" s="43"/>
      <c r="LCK110" s="43"/>
      <c r="LCL110" s="43"/>
      <c r="LCM110" s="43"/>
      <c r="LCN110" s="43"/>
      <c r="LCO110" s="43"/>
      <c r="LCP110" s="43"/>
      <c r="LCQ110" s="43"/>
      <c r="LCR110" s="43"/>
      <c r="LCS110" s="43"/>
      <c r="LCT110" s="43"/>
      <c r="LCU110" s="43"/>
      <c r="LCV110" s="43"/>
      <c r="LCW110" s="43"/>
      <c r="LCX110" s="43"/>
      <c r="LCY110" s="43"/>
      <c r="LCZ110" s="43"/>
      <c r="LDA110" s="43"/>
      <c r="LDB110" s="43"/>
      <c r="LDC110" s="43"/>
      <c r="LDD110" s="43"/>
      <c r="LDE110" s="43"/>
      <c r="LDF110" s="43"/>
      <c r="LDG110" s="43"/>
      <c r="LDH110" s="43"/>
      <c r="LDI110" s="43"/>
      <c r="LDJ110" s="43"/>
      <c r="LDK110" s="43"/>
      <c r="LDL110" s="43"/>
      <c r="LDM110" s="43"/>
      <c r="LDN110" s="43"/>
      <c r="LDO110" s="43"/>
      <c r="LDP110" s="43"/>
      <c r="LDQ110" s="43"/>
      <c r="LDR110" s="43"/>
      <c r="LDS110" s="43"/>
      <c r="LDT110" s="43"/>
      <c r="LDU110" s="43"/>
      <c r="LDV110" s="43"/>
      <c r="LDW110" s="43"/>
      <c r="LDX110" s="43"/>
      <c r="LDY110" s="43"/>
      <c r="LDZ110" s="43"/>
      <c r="LEA110" s="43"/>
      <c r="LEB110" s="43"/>
      <c r="LEC110" s="43"/>
      <c r="LED110" s="43"/>
      <c r="LEE110" s="43"/>
      <c r="LEF110" s="43"/>
      <c r="LEG110" s="43"/>
      <c r="LEH110" s="43"/>
      <c r="LEI110" s="43"/>
      <c r="LEJ110" s="43"/>
      <c r="LEK110" s="43"/>
      <c r="LEL110" s="43"/>
      <c r="LEM110" s="43"/>
      <c r="LEN110" s="43"/>
      <c r="LEO110" s="43"/>
      <c r="LEP110" s="43"/>
      <c r="LEQ110" s="43"/>
      <c r="LER110" s="43"/>
      <c r="LES110" s="43"/>
      <c r="LET110" s="43"/>
      <c r="LEU110" s="43"/>
      <c r="LEV110" s="43"/>
      <c r="LEW110" s="43"/>
      <c r="LEX110" s="43"/>
      <c r="LEY110" s="43"/>
      <c r="LEZ110" s="43"/>
      <c r="LFA110" s="43"/>
      <c r="LFB110" s="43"/>
      <c r="LFC110" s="43"/>
      <c r="LFD110" s="43"/>
      <c r="LFE110" s="43"/>
      <c r="LFF110" s="43"/>
      <c r="LFG110" s="43"/>
      <c r="LFH110" s="43"/>
      <c r="LFI110" s="43"/>
      <c r="LFJ110" s="43"/>
      <c r="LFK110" s="43"/>
      <c r="LFL110" s="43"/>
      <c r="LFM110" s="43"/>
      <c r="LFN110" s="43"/>
      <c r="LFO110" s="43"/>
      <c r="LFP110" s="43"/>
      <c r="LFQ110" s="43"/>
      <c r="LFR110" s="43"/>
      <c r="LFS110" s="43"/>
      <c r="LFT110" s="43"/>
      <c r="LFU110" s="43"/>
      <c r="LFV110" s="43"/>
      <c r="LFW110" s="43"/>
      <c r="LFX110" s="43"/>
      <c r="LFY110" s="43"/>
      <c r="LFZ110" s="43"/>
      <c r="LGA110" s="43"/>
      <c r="LGB110" s="43"/>
      <c r="LGC110" s="43"/>
      <c r="LGD110" s="43"/>
      <c r="LGE110" s="43"/>
      <c r="LGF110" s="43"/>
      <c r="LGG110" s="43"/>
      <c r="LGH110" s="43"/>
      <c r="LGI110" s="43"/>
      <c r="LGJ110" s="43"/>
      <c r="LGK110" s="43"/>
      <c r="LGL110" s="43"/>
      <c r="LGM110" s="43"/>
      <c r="LGN110" s="43"/>
      <c r="LGO110" s="43"/>
      <c r="LGP110" s="43"/>
      <c r="LGQ110" s="43"/>
      <c r="LGR110" s="43"/>
      <c r="LGS110" s="43"/>
      <c r="LGT110" s="43"/>
      <c r="LGU110" s="43"/>
      <c r="LGV110" s="43"/>
      <c r="LGW110" s="43"/>
      <c r="LGX110" s="43"/>
      <c r="LGY110" s="43"/>
      <c r="LGZ110" s="43"/>
      <c r="LHA110" s="43"/>
      <c r="LHB110" s="43"/>
      <c r="LHC110" s="43"/>
      <c r="LHD110" s="43"/>
      <c r="LHE110" s="43"/>
      <c r="LHF110" s="43"/>
      <c r="LHG110" s="43"/>
      <c r="LHH110" s="43"/>
      <c r="LHI110" s="43"/>
      <c r="LHJ110" s="43"/>
      <c r="LHK110" s="43"/>
      <c r="LHL110" s="43"/>
      <c r="LHM110" s="43"/>
      <c r="LHN110" s="43"/>
      <c r="LHO110" s="43"/>
      <c r="LHP110" s="43"/>
      <c r="LHQ110" s="43"/>
      <c r="LHR110" s="43"/>
      <c r="LHS110" s="43"/>
      <c r="LHT110" s="43"/>
      <c r="LHU110" s="43"/>
      <c r="LHV110" s="43"/>
      <c r="LHW110" s="43"/>
      <c r="LHX110" s="43"/>
      <c r="LHY110" s="43"/>
      <c r="LHZ110" s="43"/>
      <c r="LIA110" s="43"/>
      <c r="LIB110" s="43"/>
      <c r="LIC110" s="43"/>
      <c r="LID110" s="43"/>
      <c r="LIE110" s="43"/>
      <c r="LIF110" s="43"/>
      <c r="LIG110" s="43"/>
      <c r="LIH110" s="43"/>
      <c r="LII110" s="43"/>
      <c r="LIJ110" s="43"/>
      <c r="LIK110" s="43"/>
      <c r="LIL110" s="43"/>
      <c r="LIM110" s="43"/>
      <c r="LIN110" s="43"/>
      <c r="LIO110" s="43"/>
      <c r="LIP110" s="43"/>
      <c r="LIQ110" s="43"/>
      <c r="LIR110" s="43"/>
      <c r="LIS110" s="43"/>
      <c r="LIT110" s="43"/>
      <c r="LIU110" s="43"/>
      <c r="LIV110" s="43"/>
      <c r="LIW110" s="43"/>
      <c r="LIX110" s="43"/>
      <c r="LIY110" s="43"/>
      <c r="LIZ110" s="43"/>
      <c r="LJA110" s="43"/>
      <c r="LJB110" s="43"/>
      <c r="LJC110" s="43"/>
      <c r="LJD110" s="43"/>
      <c r="LJE110" s="43"/>
      <c r="LJF110" s="43"/>
      <c r="LJG110" s="43"/>
      <c r="LJH110" s="43"/>
      <c r="LJI110" s="43"/>
      <c r="LJJ110" s="43"/>
      <c r="LJK110" s="43"/>
      <c r="LJL110" s="43"/>
      <c r="LJM110" s="43"/>
      <c r="LJN110" s="43"/>
      <c r="LJO110" s="43"/>
      <c r="LJP110" s="43"/>
      <c r="LJQ110" s="43"/>
      <c r="LJR110" s="43"/>
      <c r="LJS110" s="43"/>
      <c r="LJT110" s="43"/>
      <c r="LJU110" s="43"/>
      <c r="LJV110" s="43"/>
      <c r="LJW110" s="43"/>
      <c r="LJX110" s="43"/>
      <c r="LJY110" s="43"/>
      <c r="LJZ110" s="43"/>
      <c r="LKA110" s="43"/>
      <c r="LKB110" s="43"/>
      <c r="LKC110" s="43"/>
      <c r="LKD110" s="43"/>
      <c r="LKE110" s="43"/>
      <c r="LKF110" s="43"/>
      <c r="LKG110" s="43"/>
      <c r="LKH110" s="43"/>
      <c r="LKI110" s="43"/>
      <c r="LKJ110" s="43"/>
      <c r="LKK110" s="43"/>
      <c r="LKL110" s="43"/>
      <c r="LKM110" s="43"/>
      <c r="LKN110" s="43"/>
      <c r="LKO110" s="43"/>
      <c r="LKP110" s="43"/>
      <c r="LKQ110" s="43"/>
      <c r="LKR110" s="43"/>
      <c r="LKS110" s="43"/>
      <c r="LKT110" s="43"/>
      <c r="LKU110" s="43"/>
      <c r="LKV110" s="43"/>
      <c r="LKW110" s="43"/>
      <c r="LKX110" s="43"/>
      <c r="LKY110" s="43"/>
      <c r="LKZ110" s="43"/>
      <c r="LLA110" s="43"/>
      <c r="LLB110" s="43"/>
      <c r="LLC110" s="43"/>
      <c r="LLD110" s="43"/>
      <c r="LLE110" s="43"/>
      <c r="LLF110" s="43"/>
      <c r="LLG110" s="43"/>
      <c r="LLH110" s="43"/>
      <c r="LLI110" s="43"/>
      <c r="LLJ110" s="43"/>
      <c r="LLK110" s="43"/>
      <c r="LLL110" s="43"/>
      <c r="LLM110" s="43"/>
      <c r="LLN110" s="43"/>
      <c r="LLO110" s="43"/>
      <c r="LLP110" s="43"/>
      <c r="LLQ110" s="43"/>
      <c r="LLR110" s="43"/>
      <c r="LLS110" s="43"/>
      <c r="LLT110" s="43"/>
      <c r="LLU110" s="43"/>
      <c r="LLV110" s="43"/>
      <c r="LLW110" s="43"/>
      <c r="LLX110" s="43"/>
      <c r="LLY110" s="43"/>
      <c r="LLZ110" s="43"/>
      <c r="LMA110" s="43"/>
      <c r="LMB110" s="43"/>
      <c r="LMC110" s="43"/>
      <c r="LMD110" s="43"/>
      <c r="LME110" s="43"/>
      <c r="LMF110" s="43"/>
      <c r="LMG110" s="43"/>
      <c r="LMH110" s="43"/>
      <c r="LMI110" s="43"/>
      <c r="LMJ110" s="43"/>
      <c r="LMK110" s="43"/>
      <c r="LML110" s="43"/>
      <c r="LMM110" s="43"/>
      <c r="LMN110" s="43"/>
      <c r="LMO110" s="43"/>
      <c r="LMP110" s="43"/>
      <c r="LMQ110" s="43"/>
      <c r="LMR110" s="43"/>
      <c r="LMS110" s="43"/>
      <c r="LMT110" s="43"/>
      <c r="LMU110" s="43"/>
      <c r="LMV110" s="43"/>
      <c r="LMW110" s="43"/>
      <c r="LMX110" s="43"/>
      <c r="LMY110" s="43"/>
      <c r="LMZ110" s="43"/>
      <c r="LNA110" s="43"/>
      <c r="LNB110" s="43"/>
      <c r="LNC110" s="43"/>
      <c r="LND110" s="43"/>
      <c r="LNE110" s="43"/>
      <c r="LNF110" s="43"/>
      <c r="LNG110" s="43"/>
      <c r="LNH110" s="43"/>
      <c r="LNI110" s="43"/>
      <c r="LNJ110" s="43"/>
      <c r="LNK110" s="43"/>
      <c r="LNL110" s="43"/>
      <c r="LNM110" s="43"/>
      <c r="LNN110" s="43"/>
      <c r="LNO110" s="43"/>
      <c r="LNP110" s="43"/>
      <c r="LNQ110" s="43"/>
      <c r="LNR110" s="43"/>
      <c r="LNS110" s="43"/>
      <c r="LNT110" s="43"/>
      <c r="LNU110" s="43"/>
      <c r="LNV110" s="43"/>
      <c r="LNW110" s="43"/>
      <c r="LNX110" s="43"/>
      <c r="LNY110" s="43"/>
      <c r="LNZ110" s="43"/>
      <c r="LOA110" s="43"/>
      <c r="LOB110" s="43"/>
      <c r="LOC110" s="43"/>
      <c r="LOD110" s="43"/>
      <c r="LOE110" s="43"/>
      <c r="LOF110" s="43"/>
      <c r="LOG110" s="43"/>
      <c r="LOH110" s="43"/>
      <c r="LOI110" s="43"/>
      <c r="LOJ110" s="43"/>
      <c r="LOK110" s="43"/>
      <c r="LOL110" s="43"/>
      <c r="LOM110" s="43"/>
      <c r="LON110" s="43"/>
      <c r="LOO110" s="43"/>
      <c r="LOP110" s="43"/>
      <c r="LOQ110" s="43"/>
      <c r="LOR110" s="43"/>
      <c r="LOS110" s="43"/>
      <c r="LOT110" s="43"/>
      <c r="LOU110" s="43"/>
      <c r="LOV110" s="43"/>
      <c r="LOW110" s="43"/>
      <c r="LOX110" s="43"/>
      <c r="LOY110" s="43"/>
      <c r="LOZ110" s="43"/>
      <c r="LPA110" s="43"/>
      <c r="LPB110" s="43"/>
      <c r="LPC110" s="43"/>
      <c r="LPD110" s="43"/>
      <c r="LPE110" s="43"/>
      <c r="LPF110" s="43"/>
      <c r="LPG110" s="43"/>
      <c r="LPH110" s="43"/>
      <c r="LPI110" s="43"/>
      <c r="LPJ110" s="43"/>
      <c r="LPK110" s="43"/>
      <c r="LPL110" s="43"/>
      <c r="LPM110" s="43"/>
      <c r="LPN110" s="43"/>
      <c r="LPO110" s="43"/>
      <c r="LPP110" s="43"/>
      <c r="LPQ110" s="43"/>
      <c r="LPR110" s="43"/>
      <c r="LPS110" s="43"/>
      <c r="LPT110" s="43"/>
      <c r="LPU110" s="43"/>
      <c r="LPV110" s="43"/>
      <c r="LPW110" s="43"/>
      <c r="LPX110" s="43"/>
      <c r="LPY110" s="43"/>
      <c r="LPZ110" s="43"/>
      <c r="LQA110" s="43"/>
      <c r="LQB110" s="43"/>
      <c r="LQC110" s="43"/>
      <c r="LQD110" s="43"/>
      <c r="LQE110" s="43"/>
      <c r="LQF110" s="43"/>
      <c r="LQG110" s="43"/>
      <c r="LQH110" s="43"/>
      <c r="LQI110" s="43"/>
      <c r="LQJ110" s="43"/>
      <c r="LQK110" s="43"/>
      <c r="LQL110" s="43"/>
      <c r="LQM110" s="43"/>
      <c r="LQN110" s="43"/>
      <c r="LQO110" s="43"/>
      <c r="LQP110" s="43"/>
      <c r="LQQ110" s="43"/>
      <c r="LQR110" s="43"/>
      <c r="LQS110" s="43"/>
      <c r="LQT110" s="43"/>
      <c r="LQU110" s="43"/>
      <c r="LQV110" s="43"/>
      <c r="LQW110" s="43"/>
      <c r="LQX110" s="43"/>
      <c r="LQY110" s="43"/>
      <c r="LQZ110" s="43"/>
      <c r="LRA110" s="43"/>
      <c r="LRB110" s="43"/>
      <c r="LRC110" s="43"/>
      <c r="LRD110" s="43"/>
      <c r="LRE110" s="43"/>
      <c r="LRF110" s="43"/>
      <c r="LRG110" s="43"/>
      <c r="LRH110" s="43"/>
      <c r="LRI110" s="43"/>
      <c r="LRJ110" s="43"/>
      <c r="LRK110" s="43"/>
      <c r="LRL110" s="43"/>
      <c r="LRM110" s="43"/>
      <c r="LRN110" s="43"/>
      <c r="LRO110" s="43"/>
      <c r="LRP110" s="43"/>
      <c r="LRQ110" s="43"/>
      <c r="LRR110" s="43"/>
      <c r="LRS110" s="43"/>
      <c r="LRT110" s="43"/>
      <c r="LRU110" s="43"/>
      <c r="LRV110" s="43"/>
      <c r="LRW110" s="43"/>
      <c r="LRX110" s="43"/>
      <c r="LRY110" s="43"/>
      <c r="LRZ110" s="43"/>
      <c r="LSA110" s="43"/>
      <c r="LSB110" s="43"/>
      <c r="LSC110" s="43"/>
      <c r="LSD110" s="43"/>
      <c r="LSE110" s="43"/>
      <c r="LSF110" s="43"/>
      <c r="LSG110" s="43"/>
      <c r="LSH110" s="43"/>
      <c r="LSI110" s="43"/>
      <c r="LSJ110" s="43"/>
      <c r="LSK110" s="43"/>
      <c r="LSL110" s="43"/>
      <c r="LSM110" s="43"/>
      <c r="LSN110" s="43"/>
      <c r="LSO110" s="43"/>
      <c r="LSP110" s="43"/>
      <c r="LSQ110" s="43"/>
      <c r="LSR110" s="43"/>
      <c r="LSS110" s="43"/>
      <c r="LST110" s="43"/>
      <c r="LSU110" s="43"/>
      <c r="LSV110" s="43"/>
      <c r="LSW110" s="43"/>
      <c r="LSX110" s="43"/>
      <c r="LSY110" s="43"/>
      <c r="LSZ110" s="43"/>
      <c r="LTA110" s="43"/>
      <c r="LTB110" s="43"/>
      <c r="LTC110" s="43"/>
      <c r="LTD110" s="43"/>
      <c r="LTE110" s="43"/>
      <c r="LTF110" s="43"/>
      <c r="LTG110" s="43"/>
      <c r="LTH110" s="43"/>
      <c r="LTI110" s="43"/>
      <c r="LTJ110" s="43"/>
      <c r="LTK110" s="43"/>
      <c r="LTL110" s="43"/>
      <c r="LTM110" s="43"/>
      <c r="LTN110" s="43"/>
      <c r="LTO110" s="43"/>
      <c r="LTP110" s="43"/>
      <c r="LTQ110" s="43"/>
      <c r="LTR110" s="43"/>
      <c r="LTS110" s="43"/>
      <c r="LTT110" s="43"/>
      <c r="LTU110" s="43"/>
      <c r="LTV110" s="43"/>
      <c r="LTW110" s="43"/>
      <c r="LTX110" s="43"/>
      <c r="LTY110" s="43"/>
      <c r="LTZ110" s="43"/>
      <c r="LUA110" s="43"/>
      <c r="LUB110" s="43"/>
      <c r="LUC110" s="43"/>
      <c r="LUD110" s="43"/>
      <c r="LUE110" s="43"/>
      <c r="LUF110" s="43"/>
      <c r="LUG110" s="43"/>
      <c r="LUH110" s="43"/>
      <c r="LUI110" s="43"/>
      <c r="LUJ110" s="43"/>
      <c r="LUK110" s="43"/>
      <c r="LUL110" s="43"/>
      <c r="LUM110" s="43"/>
      <c r="LUN110" s="43"/>
      <c r="LUO110" s="43"/>
      <c r="LUP110" s="43"/>
      <c r="LUQ110" s="43"/>
      <c r="LUR110" s="43"/>
      <c r="LUS110" s="43"/>
      <c r="LUT110" s="43"/>
      <c r="LUU110" s="43"/>
      <c r="LUV110" s="43"/>
      <c r="LUW110" s="43"/>
      <c r="LUX110" s="43"/>
      <c r="LUY110" s="43"/>
      <c r="LUZ110" s="43"/>
      <c r="LVA110" s="43"/>
      <c r="LVB110" s="43"/>
      <c r="LVC110" s="43"/>
      <c r="LVD110" s="43"/>
      <c r="LVE110" s="43"/>
      <c r="LVF110" s="43"/>
      <c r="LVG110" s="43"/>
      <c r="LVH110" s="43"/>
      <c r="LVI110" s="43"/>
      <c r="LVJ110" s="43"/>
      <c r="LVK110" s="43"/>
      <c r="LVL110" s="43"/>
      <c r="LVM110" s="43"/>
      <c r="LVN110" s="43"/>
      <c r="LVO110" s="43"/>
      <c r="LVP110" s="43"/>
      <c r="LVQ110" s="43"/>
      <c r="LVR110" s="43"/>
      <c r="LVS110" s="43"/>
      <c r="LVT110" s="43"/>
      <c r="LVU110" s="43"/>
      <c r="LVV110" s="43"/>
      <c r="LVW110" s="43"/>
      <c r="LVX110" s="43"/>
      <c r="LVY110" s="43"/>
      <c r="LVZ110" s="43"/>
      <c r="LWA110" s="43"/>
      <c r="LWB110" s="43"/>
      <c r="LWC110" s="43"/>
      <c r="LWD110" s="43"/>
      <c r="LWE110" s="43"/>
      <c r="LWF110" s="43"/>
      <c r="LWG110" s="43"/>
      <c r="LWH110" s="43"/>
      <c r="LWI110" s="43"/>
      <c r="LWJ110" s="43"/>
      <c r="LWK110" s="43"/>
      <c r="LWL110" s="43"/>
      <c r="LWM110" s="43"/>
      <c r="LWN110" s="43"/>
      <c r="LWO110" s="43"/>
      <c r="LWP110" s="43"/>
      <c r="LWQ110" s="43"/>
      <c r="LWR110" s="43"/>
      <c r="LWS110" s="43"/>
      <c r="LWT110" s="43"/>
      <c r="LWU110" s="43"/>
      <c r="LWV110" s="43"/>
      <c r="LWW110" s="43"/>
      <c r="LWX110" s="43"/>
      <c r="LWY110" s="43"/>
      <c r="LWZ110" s="43"/>
      <c r="LXA110" s="43"/>
      <c r="LXB110" s="43"/>
      <c r="LXC110" s="43"/>
      <c r="LXD110" s="43"/>
      <c r="LXE110" s="43"/>
      <c r="LXF110" s="43"/>
      <c r="LXG110" s="43"/>
      <c r="LXH110" s="43"/>
      <c r="LXI110" s="43"/>
      <c r="LXJ110" s="43"/>
      <c r="LXK110" s="43"/>
      <c r="LXL110" s="43"/>
      <c r="LXM110" s="43"/>
      <c r="LXN110" s="43"/>
      <c r="LXO110" s="43"/>
      <c r="LXP110" s="43"/>
      <c r="LXQ110" s="43"/>
      <c r="LXR110" s="43"/>
      <c r="LXS110" s="43"/>
      <c r="LXT110" s="43"/>
      <c r="LXU110" s="43"/>
      <c r="LXV110" s="43"/>
      <c r="LXW110" s="43"/>
      <c r="LXX110" s="43"/>
      <c r="LXY110" s="43"/>
      <c r="LXZ110" s="43"/>
      <c r="LYA110" s="43"/>
      <c r="LYB110" s="43"/>
      <c r="LYC110" s="43"/>
      <c r="LYD110" s="43"/>
      <c r="LYE110" s="43"/>
      <c r="LYF110" s="43"/>
      <c r="LYG110" s="43"/>
      <c r="LYH110" s="43"/>
      <c r="LYI110" s="43"/>
      <c r="LYJ110" s="43"/>
      <c r="LYK110" s="43"/>
      <c r="LYL110" s="43"/>
      <c r="LYM110" s="43"/>
      <c r="LYN110" s="43"/>
      <c r="LYO110" s="43"/>
      <c r="LYP110" s="43"/>
      <c r="LYQ110" s="43"/>
      <c r="LYR110" s="43"/>
      <c r="LYS110" s="43"/>
      <c r="LYT110" s="43"/>
      <c r="LYU110" s="43"/>
      <c r="LYV110" s="43"/>
      <c r="LYW110" s="43"/>
      <c r="LYX110" s="43"/>
      <c r="LYY110" s="43"/>
      <c r="LYZ110" s="43"/>
      <c r="LZA110" s="43"/>
      <c r="LZB110" s="43"/>
      <c r="LZC110" s="43"/>
      <c r="LZD110" s="43"/>
      <c r="LZE110" s="43"/>
      <c r="LZF110" s="43"/>
      <c r="LZG110" s="43"/>
      <c r="LZH110" s="43"/>
      <c r="LZI110" s="43"/>
      <c r="LZJ110" s="43"/>
      <c r="LZK110" s="43"/>
      <c r="LZL110" s="43"/>
      <c r="LZM110" s="43"/>
      <c r="LZN110" s="43"/>
      <c r="LZO110" s="43"/>
      <c r="LZP110" s="43"/>
      <c r="LZQ110" s="43"/>
      <c r="LZR110" s="43"/>
      <c r="LZS110" s="43"/>
      <c r="LZT110" s="43"/>
      <c r="LZU110" s="43"/>
      <c r="LZV110" s="43"/>
      <c r="LZW110" s="43"/>
      <c r="LZX110" s="43"/>
      <c r="LZY110" s="43"/>
      <c r="LZZ110" s="43"/>
      <c r="MAA110" s="43"/>
      <c r="MAB110" s="43"/>
      <c r="MAC110" s="43"/>
      <c r="MAD110" s="43"/>
      <c r="MAE110" s="43"/>
      <c r="MAF110" s="43"/>
      <c r="MAG110" s="43"/>
      <c r="MAH110" s="43"/>
      <c r="MAI110" s="43"/>
      <c r="MAJ110" s="43"/>
      <c r="MAK110" s="43"/>
      <c r="MAL110" s="43"/>
      <c r="MAM110" s="43"/>
      <c r="MAN110" s="43"/>
      <c r="MAO110" s="43"/>
      <c r="MAP110" s="43"/>
      <c r="MAQ110" s="43"/>
      <c r="MAR110" s="43"/>
      <c r="MAS110" s="43"/>
      <c r="MAT110" s="43"/>
      <c r="MAU110" s="43"/>
      <c r="MAV110" s="43"/>
      <c r="MAW110" s="43"/>
      <c r="MAX110" s="43"/>
      <c r="MAY110" s="43"/>
      <c r="MAZ110" s="43"/>
      <c r="MBA110" s="43"/>
      <c r="MBB110" s="43"/>
      <c r="MBC110" s="43"/>
      <c r="MBD110" s="43"/>
      <c r="MBE110" s="43"/>
      <c r="MBF110" s="43"/>
      <c r="MBG110" s="43"/>
      <c r="MBH110" s="43"/>
      <c r="MBI110" s="43"/>
      <c r="MBJ110" s="43"/>
      <c r="MBK110" s="43"/>
      <c r="MBL110" s="43"/>
      <c r="MBM110" s="43"/>
      <c r="MBN110" s="43"/>
      <c r="MBO110" s="43"/>
      <c r="MBP110" s="43"/>
      <c r="MBQ110" s="43"/>
      <c r="MBR110" s="43"/>
      <c r="MBS110" s="43"/>
      <c r="MBT110" s="43"/>
      <c r="MBU110" s="43"/>
      <c r="MBV110" s="43"/>
      <c r="MBW110" s="43"/>
      <c r="MBX110" s="43"/>
      <c r="MBY110" s="43"/>
      <c r="MBZ110" s="43"/>
      <c r="MCA110" s="43"/>
      <c r="MCB110" s="43"/>
      <c r="MCC110" s="43"/>
      <c r="MCD110" s="43"/>
      <c r="MCE110" s="43"/>
      <c r="MCF110" s="43"/>
      <c r="MCG110" s="43"/>
      <c r="MCH110" s="43"/>
      <c r="MCI110" s="43"/>
      <c r="MCJ110" s="43"/>
      <c r="MCK110" s="43"/>
      <c r="MCL110" s="43"/>
      <c r="MCM110" s="43"/>
      <c r="MCN110" s="43"/>
      <c r="MCO110" s="43"/>
      <c r="MCP110" s="43"/>
      <c r="MCQ110" s="43"/>
      <c r="MCR110" s="43"/>
      <c r="MCS110" s="43"/>
      <c r="MCT110" s="43"/>
      <c r="MCU110" s="43"/>
      <c r="MCV110" s="43"/>
      <c r="MCW110" s="43"/>
      <c r="MCX110" s="43"/>
      <c r="MCY110" s="43"/>
      <c r="MCZ110" s="43"/>
      <c r="MDA110" s="43"/>
      <c r="MDB110" s="43"/>
      <c r="MDC110" s="43"/>
      <c r="MDD110" s="43"/>
      <c r="MDE110" s="43"/>
      <c r="MDF110" s="43"/>
      <c r="MDG110" s="43"/>
      <c r="MDH110" s="43"/>
      <c r="MDI110" s="43"/>
      <c r="MDJ110" s="43"/>
      <c r="MDK110" s="43"/>
      <c r="MDL110" s="43"/>
      <c r="MDM110" s="43"/>
      <c r="MDN110" s="43"/>
      <c r="MDO110" s="43"/>
      <c r="MDP110" s="43"/>
      <c r="MDQ110" s="43"/>
      <c r="MDR110" s="43"/>
      <c r="MDS110" s="43"/>
      <c r="MDT110" s="43"/>
      <c r="MDU110" s="43"/>
      <c r="MDV110" s="43"/>
      <c r="MDW110" s="43"/>
      <c r="MDX110" s="43"/>
      <c r="MDY110" s="43"/>
      <c r="MDZ110" s="43"/>
      <c r="MEA110" s="43"/>
      <c r="MEB110" s="43"/>
      <c r="MEC110" s="43"/>
      <c r="MED110" s="43"/>
      <c r="MEE110" s="43"/>
      <c r="MEF110" s="43"/>
      <c r="MEG110" s="43"/>
      <c r="MEH110" s="43"/>
      <c r="MEI110" s="43"/>
      <c r="MEJ110" s="43"/>
      <c r="MEK110" s="43"/>
      <c r="MEL110" s="43"/>
      <c r="MEM110" s="43"/>
      <c r="MEN110" s="43"/>
      <c r="MEO110" s="43"/>
      <c r="MEP110" s="43"/>
      <c r="MEQ110" s="43"/>
      <c r="MER110" s="43"/>
      <c r="MES110" s="43"/>
      <c r="MET110" s="43"/>
      <c r="MEU110" s="43"/>
      <c r="MEV110" s="43"/>
      <c r="MEW110" s="43"/>
      <c r="MEX110" s="43"/>
      <c r="MEY110" s="43"/>
      <c r="MEZ110" s="43"/>
      <c r="MFA110" s="43"/>
      <c r="MFB110" s="43"/>
      <c r="MFC110" s="43"/>
      <c r="MFD110" s="43"/>
      <c r="MFE110" s="43"/>
      <c r="MFF110" s="43"/>
      <c r="MFG110" s="43"/>
      <c r="MFH110" s="43"/>
      <c r="MFI110" s="43"/>
      <c r="MFJ110" s="43"/>
      <c r="MFK110" s="43"/>
      <c r="MFL110" s="43"/>
      <c r="MFM110" s="43"/>
      <c r="MFN110" s="43"/>
      <c r="MFO110" s="43"/>
      <c r="MFP110" s="43"/>
      <c r="MFQ110" s="43"/>
      <c r="MFR110" s="43"/>
      <c r="MFS110" s="43"/>
      <c r="MFT110" s="43"/>
      <c r="MFU110" s="43"/>
      <c r="MFV110" s="43"/>
      <c r="MFW110" s="43"/>
      <c r="MFX110" s="43"/>
      <c r="MFY110" s="43"/>
      <c r="MFZ110" s="43"/>
      <c r="MGA110" s="43"/>
      <c r="MGB110" s="43"/>
      <c r="MGC110" s="43"/>
      <c r="MGD110" s="43"/>
      <c r="MGE110" s="43"/>
      <c r="MGF110" s="43"/>
      <c r="MGG110" s="43"/>
      <c r="MGH110" s="43"/>
      <c r="MGI110" s="43"/>
      <c r="MGJ110" s="43"/>
      <c r="MGK110" s="43"/>
      <c r="MGL110" s="43"/>
      <c r="MGM110" s="43"/>
      <c r="MGN110" s="43"/>
      <c r="MGO110" s="43"/>
      <c r="MGP110" s="43"/>
      <c r="MGQ110" s="43"/>
      <c r="MGR110" s="43"/>
      <c r="MGS110" s="43"/>
      <c r="MGT110" s="43"/>
      <c r="MGU110" s="43"/>
      <c r="MGV110" s="43"/>
      <c r="MGW110" s="43"/>
      <c r="MGX110" s="43"/>
      <c r="MGY110" s="43"/>
      <c r="MGZ110" s="43"/>
      <c r="MHA110" s="43"/>
      <c r="MHB110" s="43"/>
      <c r="MHC110" s="43"/>
      <c r="MHD110" s="43"/>
      <c r="MHE110" s="43"/>
      <c r="MHF110" s="43"/>
      <c r="MHG110" s="43"/>
      <c r="MHH110" s="43"/>
      <c r="MHI110" s="43"/>
      <c r="MHJ110" s="43"/>
      <c r="MHK110" s="43"/>
      <c r="MHL110" s="43"/>
      <c r="MHM110" s="43"/>
      <c r="MHN110" s="43"/>
      <c r="MHO110" s="43"/>
      <c r="MHP110" s="43"/>
      <c r="MHQ110" s="43"/>
      <c r="MHR110" s="43"/>
      <c r="MHS110" s="43"/>
      <c r="MHT110" s="43"/>
      <c r="MHU110" s="43"/>
      <c r="MHV110" s="43"/>
      <c r="MHW110" s="43"/>
      <c r="MHX110" s="43"/>
      <c r="MHY110" s="43"/>
      <c r="MHZ110" s="43"/>
      <c r="MIA110" s="43"/>
      <c r="MIB110" s="43"/>
      <c r="MIC110" s="43"/>
      <c r="MID110" s="43"/>
      <c r="MIE110" s="43"/>
      <c r="MIF110" s="43"/>
      <c r="MIG110" s="43"/>
      <c r="MIH110" s="43"/>
      <c r="MII110" s="43"/>
      <c r="MIJ110" s="43"/>
      <c r="MIK110" s="43"/>
      <c r="MIL110" s="43"/>
      <c r="MIM110" s="43"/>
      <c r="MIN110" s="43"/>
      <c r="MIO110" s="43"/>
      <c r="MIP110" s="43"/>
      <c r="MIQ110" s="43"/>
      <c r="MIR110" s="43"/>
      <c r="MIS110" s="43"/>
      <c r="MIT110" s="43"/>
      <c r="MIU110" s="43"/>
      <c r="MIV110" s="43"/>
      <c r="MIW110" s="43"/>
      <c r="MIX110" s="43"/>
      <c r="MIY110" s="43"/>
      <c r="MIZ110" s="43"/>
      <c r="MJA110" s="43"/>
      <c r="MJB110" s="43"/>
      <c r="MJC110" s="43"/>
      <c r="MJD110" s="43"/>
      <c r="MJE110" s="43"/>
      <c r="MJF110" s="43"/>
      <c r="MJG110" s="43"/>
      <c r="MJH110" s="43"/>
      <c r="MJI110" s="43"/>
      <c r="MJJ110" s="43"/>
      <c r="MJK110" s="43"/>
      <c r="MJL110" s="43"/>
      <c r="MJM110" s="43"/>
      <c r="MJN110" s="43"/>
      <c r="MJO110" s="43"/>
      <c r="MJP110" s="43"/>
      <c r="MJQ110" s="43"/>
      <c r="MJR110" s="43"/>
      <c r="MJS110" s="43"/>
      <c r="MJT110" s="43"/>
      <c r="MJU110" s="43"/>
      <c r="MJV110" s="43"/>
      <c r="MJW110" s="43"/>
      <c r="MJX110" s="43"/>
      <c r="MJY110" s="43"/>
      <c r="MJZ110" s="43"/>
      <c r="MKA110" s="43"/>
      <c r="MKB110" s="43"/>
      <c r="MKC110" s="43"/>
      <c r="MKD110" s="43"/>
      <c r="MKE110" s="43"/>
      <c r="MKF110" s="43"/>
      <c r="MKG110" s="43"/>
      <c r="MKH110" s="43"/>
      <c r="MKI110" s="43"/>
      <c r="MKJ110" s="43"/>
      <c r="MKK110" s="43"/>
      <c r="MKL110" s="43"/>
      <c r="MKM110" s="43"/>
      <c r="MKN110" s="43"/>
      <c r="MKO110" s="43"/>
      <c r="MKP110" s="43"/>
      <c r="MKQ110" s="43"/>
      <c r="MKR110" s="43"/>
      <c r="MKS110" s="43"/>
      <c r="MKT110" s="43"/>
      <c r="MKU110" s="43"/>
      <c r="MKV110" s="43"/>
      <c r="MKW110" s="43"/>
      <c r="MKX110" s="43"/>
      <c r="MKY110" s="43"/>
      <c r="MKZ110" s="43"/>
      <c r="MLA110" s="43"/>
      <c r="MLB110" s="43"/>
      <c r="MLC110" s="43"/>
      <c r="MLD110" s="43"/>
      <c r="MLE110" s="43"/>
      <c r="MLF110" s="43"/>
      <c r="MLG110" s="43"/>
      <c r="MLH110" s="43"/>
      <c r="MLI110" s="43"/>
      <c r="MLJ110" s="43"/>
      <c r="MLK110" s="43"/>
      <c r="MLL110" s="43"/>
      <c r="MLM110" s="43"/>
      <c r="MLN110" s="43"/>
      <c r="MLO110" s="43"/>
      <c r="MLP110" s="43"/>
      <c r="MLQ110" s="43"/>
      <c r="MLR110" s="43"/>
      <c r="MLS110" s="43"/>
      <c r="MLT110" s="43"/>
      <c r="MLU110" s="43"/>
      <c r="MLV110" s="43"/>
      <c r="MLW110" s="43"/>
      <c r="MLX110" s="43"/>
      <c r="MLY110" s="43"/>
      <c r="MLZ110" s="43"/>
      <c r="MMA110" s="43"/>
      <c r="MMB110" s="43"/>
      <c r="MMC110" s="43"/>
      <c r="MMD110" s="43"/>
      <c r="MME110" s="43"/>
      <c r="MMF110" s="43"/>
      <c r="MMG110" s="43"/>
      <c r="MMH110" s="43"/>
      <c r="MMI110" s="43"/>
      <c r="MMJ110" s="43"/>
      <c r="MMK110" s="43"/>
      <c r="MML110" s="43"/>
      <c r="MMM110" s="43"/>
      <c r="MMN110" s="43"/>
      <c r="MMO110" s="43"/>
      <c r="MMP110" s="43"/>
      <c r="MMQ110" s="43"/>
      <c r="MMR110" s="43"/>
      <c r="MMS110" s="43"/>
      <c r="MMT110" s="43"/>
      <c r="MMU110" s="43"/>
      <c r="MMV110" s="43"/>
      <c r="MMW110" s="43"/>
      <c r="MMX110" s="43"/>
      <c r="MMY110" s="43"/>
      <c r="MMZ110" s="43"/>
      <c r="MNA110" s="43"/>
      <c r="MNB110" s="43"/>
      <c r="MNC110" s="43"/>
      <c r="MND110" s="43"/>
      <c r="MNE110" s="43"/>
      <c r="MNF110" s="43"/>
      <c r="MNG110" s="43"/>
      <c r="MNH110" s="43"/>
      <c r="MNI110" s="43"/>
      <c r="MNJ110" s="43"/>
      <c r="MNK110" s="43"/>
      <c r="MNL110" s="43"/>
      <c r="MNM110" s="43"/>
      <c r="MNN110" s="43"/>
      <c r="MNO110" s="43"/>
      <c r="MNP110" s="43"/>
      <c r="MNQ110" s="43"/>
      <c r="MNR110" s="43"/>
      <c r="MNS110" s="43"/>
      <c r="MNT110" s="43"/>
      <c r="MNU110" s="43"/>
      <c r="MNV110" s="43"/>
      <c r="MNW110" s="43"/>
      <c r="MNX110" s="43"/>
      <c r="MNY110" s="43"/>
      <c r="MNZ110" s="43"/>
      <c r="MOA110" s="43"/>
      <c r="MOB110" s="43"/>
      <c r="MOC110" s="43"/>
      <c r="MOD110" s="43"/>
      <c r="MOE110" s="43"/>
      <c r="MOF110" s="43"/>
      <c r="MOG110" s="43"/>
      <c r="MOH110" s="43"/>
      <c r="MOI110" s="43"/>
      <c r="MOJ110" s="43"/>
      <c r="MOK110" s="43"/>
      <c r="MOL110" s="43"/>
      <c r="MOM110" s="43"/>
      <c r="MON110" s="43"/>
      <c r="MOO110" s="43"/>
      <c r="MOP110" s="43"/>
      <c r="MOQ110" s="43"/>
      <c r="MOR110" s="43"/>
      <c r="MOS110" s="43"/>
      <c r="MOT110" s="43"/>
      <c r="MOU110" s="43"/>
      <c r="MOV110" s="43"/>
      <c r="MOW110" s="43"/>
      <c r="MOX110" s="43"/>
      <c r="MOY110" s="43"/>
      <c r="MOZ110" s="43"/>
      <c r="MPA110" s="43"/>
      <c r="MPB110" s="43"/>
      <c r="MPC110" s="43"/>
      <c r="MPD110" s="43"/>
      <c r="MPE110" s="43"/>
      <c r="MPF110" s="43"/>
      <c r="MPG110" s="43"/>
      <c r="MPH110" s="43"/>
      <c r="MPI110" s="43"/>
      <c r="MPJ110" s="43"/>
      <c r="MPK110" s="43"/>
      <c r="MPL110" s="43"/>
      <c r="MPM110" s="43"/>
      <c r="MPN110" s="43"/>
      <c r="MPO110" s="43"/>
      <c r="MPP110" s="43"/>
      <c r="MPQ110" s="43"/>
      <c r="MPR110" s="43"/>
      <c r="MPS110" s="43"/>
      <c r="MPT110" s="43"/>
      <c r="MPU110" s="43"/>
      <c r="MPV110" s="43"/>
      <c r="MPW110" s="43"/>
      <c r="MPX110" s="43"/>
      <c r="MPY110" s="43"/>
      <c r="MPZ110" s="43"/>
      <c r="MQA110" s="43"/>
      <c r="MQB110" s="43"/>
      <c r="MQC110" s="43"/>
      <c r="MQD110" s="43"/>
      <c r="MQE110" s="43"/>
      <c r="MQF110" s="43"/>
      <c r="MQG110" s="43"/>
      <c r="MQH110" s="43"/>
      <c r="MQI110" s="43"/>
      <c r="MQJ110" s="43"/>
      <c r="MQK110" s="43"/>
      <c r="MQL110" s="43"/>
      <c r="MQM110" s="43"/>
      <c r="MQN110" s="43"/>
      <c r="MQO110" s="43"/>
      <c r="MQP110" s="43"/>
      <c r="MQQ110" s="43"/>
      <c r="MQR110" s="43"/>
      <c r="MQS110" s="43"/>
      <c r="MQT110" s="43"/>
      <c r="MQU110" s="43"/>
      <c r="MQV110" s="43"/>
      <c r="MQW110" s="43"/>
      <c r="MQX110" s="43"/>
      <c r="MQY110" s="43"/>
      <c r="MQZ110" s="43"/>
      <c r="MRA110" s="43"/>
      <c r="MRB110" s="43"/>
      <c r="MRC110" s="43"/>
      <c r="MRD110" s="43"/>
      <c r="MRE110" s="43"/>
      <c r="MRF110" s="43"/>
      <c r="MRG110" s="43"/>
      <c r="MRH110" s="43"/>
      <c r="MRI110" s="43"/>
      <c r="MRJ110" s="43"/>
      <c r="MRK110" s="43"/>
      <c r="MRL110" s="43"/>
      <c r="MRM110" s="43"/>
      <c r="MRN110" s="43"/>
      <c r="MRO110" s="43"/>
      <c r="MRP110" s="43"/>
      <c r="MRQ110" s="43"/>
      <c r="MRR110" s="43"/>
      <c r="MRS110" s="43"/>
      <c r="MRT110" s="43"/>
      <c r="MRU110" s="43"/>
      <c r="MRV110" s="43"/>
      <c r="MRW110" s="43"/>
      <c r="MRX110" s="43"/>
      <c r="MRY110" s="43"/>
      <c r="MRZ110" s="43"/>
      <c r="MSA110" s="43"/>
      <c r="MSB110" s="43"/>
      <c r="MSC110" s="43"/>
      <c r="MSD110" s="43"/>
      <c r="MSE110" s="43"/>
      <c r="MSF110" s="43"/>
      <c r="MSG110" s="43"/>
      <c r="MSH110" s="43"/>
      <c r="MSI110" s="43"/>
      <c r="MSJ110" s="43"/>
      <c r="MSK110" s="43"/>
      <c r="MSL110" s="43"/>
      <c r="MSM110" s="43"/>
      <c r="MSN110" s="43"/>
      <c r="MSO110" s="43"/>
      <c r="MSP110" s="43"/>
      <c r="MSQ110" s="43"/>
      <c r="MSR110" s="43"/>
      <c r="MSS110" s="43"/>
      <c r="MST110" s="43"/>
      <c r="MSU110" s="43"/>
      <c r="MSV110" s="43"/>
      <c r="MSW110" s="43"/>
      <c r="MSX110" s="43"/>
      <c r="MSY110" s="43"/>
      <c r="MSZ110" s="43"/>
      <c r="MTA110" s="43"/>
      <c r="MTB110" s="43"/>
      <c r="MTC110" s="43"/>
      <c r="MTD110" s="43"/>
      <c r="MTE110" s="43"/>
      <c r="MTF110" s="43"/>
      <c r="MTG110" s="43"/>
      <c r="MTH110" s="43"/>
      <c r="MTI110" s="43"/>
      <c r="MTJ110" s="43"/>
      <c r="MTK110" s="43"/>
      <c r="MTL110" s="43"/>
      <c r="MTM110" s="43"/>
      <c r="MTN110" s="43"/>
      <c r="MTO110" s="43"/>
      <c r="MTP110" s="43"/>
      <c r="MTQ110" s="43"/>
      <c r="MTR110" s="43"/>
      <c r="MTS110" s="43"/>
      <c r="MTT110" s="43"/>
      <c r="MTU110" s="43"/>
      <c r="MTV110" s="43"/>
      <c r="MTW110" s="43"/>
      <c r="MTX110" s="43"/>
      <c r="MTY110" s="43"/>
      <c r="MTZ110" s="43"/>
      <c r="MUA110" s="43"/>
      <c r="MUB110" s="43"/>
      <c r="MUC110" s="43"/>
      <c r="MUD110" s="43"/>
      <c r="MUE110" s="43"/>
      <c r="MUF110" s="43"/>
      <c r="MUG110" s="43"/>
      <c r="MUH110" s="43"/>
      <c r="MUI110" s="43"/>
      <c r="MUJ110" s="43"/>
      <c r="MUK110" s="43"/>
      <c r="MUL110" s="43"/>
      <c r="MUM110" s="43"/>
      <c r="MUN110" s="43"/>
      <c r="MUO110" s="43"/>
      <c r="MUP110" s="43"/>
      <c r="MUQ110" s="43"/>
      <c r="MUR110" s="43"/>
      <c r="MUS110" s="43"/>
      <c r="MUT110" s="43"/>
      <c r="MUU110" s="43"/>
      <c r="MUV110" s="43"/>
      <c r="MUW110" s="43"/>
      <c r="MUX110" s="43"/>
      <c r="MUY110" s="43"/>
      <c r="MUZ110" s="43"/>
      <c r="MVA110" s="43"/>
      <c r="MVB110" s="43"/>
      <c r="MVC110" s="43"/>
      <c r="MVD110" s="43"/>
      <c r="MVE110" s="43"/>
      <c r="MVF110" s="43"/>
      <c r="MVG110" s="43"/>
      <c r="MVH110" s="43"/>
      <c r="MVI110" s="43"/>
      <c r="MVJ110" s="43"/>
      <c r="MVK110" s="43"/>
      <c r="MVL110" s="43"/>
      <c r="MVM110" s="43"/>
      <c r="MVN110" s="43"/>
      <c r="MVO110" s="43"/>
      <c r="MVP110" s="43"/>
      <c r="MVQ110" s="43"/>
      <c r="MVR110" s="43"/>
      <c r="MVS110" s="43"/>
      <c r="MVT110" s="43"/>
      <c r="MVU110" s="43"/>
      <c r="MVV110" s="43"/>
      <c r="MVW110" s="43"/>
      <c r="MVX110" s="43"/>
      <c r="MVY110" s="43"/>
      <c r="MVZ110" s="43"/>
      <c r="MWA110" s="43"/>
      <c r="MWB110" s="43"/>
      <c r="MWC110" s="43"/>
      <c r="MWD110" s="43"/>
      <c r="MWE110" s="43"/>
      <c r="MWF110" s="43"/>
      <c r="MWG110" s="43"/>
      <c r="MWH110" s="43"/>
      <c r="MWI110" s="43"/>
      <c r="MWJ110" s="43"/>
      <c r="MWK110" s="43"/>
      <c r="MWL110" s="43"/>
      <c r="MWM110" s="43"/>
      <c r="MWN110" s="43"/>
      <c r="MWO110" s="43"/>
      <c r="MWP110" s="43"/>
      <c r="MWQ110" s="43"/>
      <c r="MWR110" s="43"/>
      <c r="MWS110" s="43"/>
      <c r="MWT110" s="43"/>
      <c r="MWU110" s="43"/>
      <c r="MWV110" s="43"/>
      <c r="MWW110" s="43"/>
      <c r="MWX110" s="43"/>
      <c r="MWY110" s="43"/>
      <c r="MWZ110" s="43"/>
      <c r="MXA110" s="43"/>
      <c r="MXB110" s="43"/>
      <c r="MXC110" s="43"/>
      <c r="MXD110" s="43"/>
      <c r="MXE110" s="43"/>
      <c r="MXF110" s="43"/>
      <c r="MXG110" s="43"/>
      <c r="MXH110" s="43"/>
      <c r="MXI110" s="43"/>
      <c r="MXJ110" s="43"/>
      <c r="MXK110" s="43"/>
      <c r="MXL110" s="43"/>
      <c r="MXM110" s="43"/>
      <c r="MXN110" s="43"/>
      <c r="MXO110" s="43"/>
      <c r="MXP110" s="43"/>
      <c r="MXQ110" s="43"/>
      <c r="MXR110" s="43"/>
      <c r="MXS110" s="43"/>
      <c r="MXT110" s="43"/>
      <c r="MXU110" s="43"/>
      <c r="MXV110" s="43"/>
      <c r="MXW110" s="43"/>
      <c r="MXX110" s="43"/>
      <c r="MXY110" s="43"/>
      <c r="MXZ110" s="43"/>
      <c r="MYA110" s="43"/>
      <c r="MYB110" s="43"/>
      <c r="MYC110" s="43"/>
      <c r="MYD110" s="43"/>
      <c r="MYE110" s="43"/>
      <c r="MYF110" s="43"/>
      <c r="MYG110" s="43"/>
      <c r="MYH110" s="43"/>
      <c r="MYI110" s="43"/>
      <c r="MYJ110" s="43"/>
      <c r="MYK110" s="43"/>
      <c r="MYL110" s="43"/>
      <c r="MYM110" s="43"/>
      <c r="MYN110" s="43"/>
      <c r="MYO110" s="43"/>
      <c r="MYP110" s="43"/>
      <c r="MYQ110" s="43"/>
      <c r="MYR110" s="43"/>
      <c r="MYS110" s="43"/>
      <c r="MYT110" s="43"/>
      <c r="MYU110" s="43"/>
      <c r="MYV110" s="43"/>
      <c r="MYW110" s="43"/>
      <c r="MYX110" s="43"/>
      <c r="MYY110" s="43"/>
      <c r="MYZ110" s="43"/>
      <c r="MZA110" s="43"/>
      <c r="MZB110" s="43"/>
      <c r="MZC110" s="43"/>
      <c r="MZD110" s="43"/>
      <c r="MZE110" s="43"/>
      <c r="MZF110" s="43"/>
      <c r="MZG110" s="43"/>
      <c r="MZH110" s="43"/>
      <c r="MZI110" s="43"/>
      <c r="MZJ110" s="43"/>
      <c r="MZK110" s="43"/>
      <c r="MZL110" s="43"/>
      <c r="MZM110" s="43"/>
      <c r="MZN110" s="43"/>
      <c r="MZO110" s="43"/>
      <c r="MZP110" s="43"/>
      <c r="MZQ110" s="43"/>
      <c r="MZR110" s="43"/>
      <c r="MZS110" s="43"/>
      <c r="MZT110" s="43"/>
      <c r="MZU110" s="43"/>
      <c r="MZV110" s="43"/>
      <c r="MZW110" s="43"/>
      <c r="MZX110" s="43"/>
      <c r="MZY110" s="43"/>
      <c r="MZZ110" s="43"/>
      <c r="NAA110" s="43"/>
      <c r="NAB110" s="43"/>
      <c r="NAC110" s="43"/>
      <c r="NAD110" s="43"/>
      <c r="NAE110" s="43"/>
      <c r="NAF110" s="43"/>
      <c r="NAG110" s="43"/>
      <c r="NAH110" s="43"/>
      <c r="NAI110" s="43"/>
      <c r="NAJ110" s="43"/>
      <c r="NAK110" s="43"/>
      <c r="NAL110" s="43"/>
      <c r="NAM110" s="43"/>
      <c r="NAN110" s="43"/>
      <c r="NAO110" s="43"/>
      <c r="NAP110" s="43"/>
      <c r="NAQ110" s="43"/>
      <c r="NAR110" s="43"/>
      <c r="NAS110" s="43"/>
      <c r="NAT110" s="43"/>
      <c r="NAU110" s="43"/>
      <c r="NAV110" s="43"/>
      <c r="NAW110" s="43"/>
      <c r="NAX110" s="43"/>
      <c r="NAY110" s="43"/>
      <c r="NAZ110" s="43"/>
      <c r="NBA110" s="43"/>
      <c r="NBB110" s="43"/>
      <c r="NBC110" s="43"/>
      <c r="NBD110" s="43"/>
      <c r="NBE110" s="43"/>
      <c r="NBF110" s="43"/>
      <c r="NBG110" s="43"/>
      <c r="NBH110" s="43"/>
      <c r="NBI110" s="43"/>
      <c r="NBJ110" s="43"/>
      <c r="NBK110" s="43"/>
      <c r="NBL110" s="43"/>
      <c r="NBM110" s="43"/>
      <c r="NBN110" s="43"/>
      <c r="NBO110" s="43"/>
      <c r="NBP110" s="43"/>
      <c r="NBQ110" s="43"/>
      <c r="NBR110" s="43"/>
      <c r="NBS110" s="43"/>
      <c r="NBT110" s="43"/>
      <c r="NBU110" s="43"/>
      <c r="NBV110" s="43"/>
      <c r="NBW110" s="43"/>
      <c r="NBX110" s="43"/>
      <c r="NBY110" s="43"/>
      <c r="NBZ110" s="43"/>
      <c r="NCA110" s="43"/>
      <c r="NCB110" s="43"/>
      <c r="NCC110" s="43"/>
      <c r="NCD110" s="43"/>
      <c r="NCE110" s="43"/>
      <c r="NCF110" s="43"/>
      <c r="NCG110" s="43"/>
      <c r="NCH110" s="43"/>
      <c r="NCI110" s="43"/>
      <c r="NCJ110" s="43"/>
      <c r="NCK110" s="43"/>
      <c r="NCL110" s="43"/>
      <c r="NCM110" s="43"/>
      <c r="NCN110" s="43"/>
      <c r="NCO110" s="43"/>
      <c r="NCP110" s="43"/>
      <c r="NCQ110" s="43"/>
      <c r="NCR110" s="43"/>
      <c r="NCS110" s="43"/>
      <c r="NCT110" s="43"/>
      <c r="NCU110" s="43"/>
      <c r="NCV110" s="43"/>
      <c r="NCW110" s="43"/>
      <c r="NCX110" s="43"/>
      <c r="NCY110" s="43"/>
      <c r="NCZ110" s="43"/>
      <c r="NDA110" s="43"/>
      <c r="NDB110" s="43"/>
      <c r="NDC110" s="43"/>
      <c r="NDD110" s="43"/>
      <c r="NDE110" s="43"/>
      <c r="NDF110" s="43"/>
      <c r="NDG110" s="43"/>
      <c r="NDH110" s="43"/>
      <c r="NDI110" s="43"/>
      <c r="NDJ110" s="43"/>
      <c r="NDK110" s="43"/>
      <c r="NDL110" s="43"/>
      <c r="NDM110" s="43"/>
      <c r="NDN110" s="43"/>
      <c r="NDO110" s="43"/>
      <c r="NDP110" s="43"/>
      <c r="NDQ110" s="43"/>
      <c r="NDR110" s="43"/>
      <c r="NDS110" s="43"/>
      <c r="NDT110" s="43"/>
      <c r="NDU110" s="43"/>
      <c r="NDV110" s="43"/>
      <c r="NDW110" s="43"/>
      <c r="NDX110" s="43"/>
      <c r="NDY110" s="43"/>
      <c r="NDZ110" s="43"/>
      <c r="NEA110" s="43"/>
      <c r="NEB110" s="43"/>
      <c r="NEC110" s="43"/>
      <c r="NED110" s="43"/>
      <c r="NEE110" s="43"/>
      <c r="NEF110" s="43"/>
      <c r="NEG110" s="43"/>
      <c r="NEH110" s="43"/>
      <c r="NEI110" s="43"/>
      <c r="NEJ110" s="43"/>
      <c r="NEK110" s="43"/>
      <c r="NEL110" s="43"/>
      <c r="NEM110" s="43"/>
      <c r="NEN110" s="43"/>
      <c r="NEO110" s="43"/>
      <c r="NEP110" s="43"/>
      <c r="NEQ110" s="43"/>
      <c r="NER110" s="43"/>
      <c r="NES110" s="43"/>
      <c r="NET110" s="43"/>
      <c r="NEU110" s="43"/>
      <c r="NEV110" s="43"/>
      <c r="NEW110" s="43"/>
      <c r="NEX110" s="43"/>
      <c r="NEY110" s="43"/>
      <c r="NEZ110" s="43"/>
      <c r="NFA110" s="43"/>
      <c r="NFB110" s="43"/>
      <c r="NFC110" s="43"/>
      <c r="NFD110" s="43"/>
      <c r="NFE110" s="43"/>
      <c r="NFF110" s="43"/>
      <c r="NFG110" s="43"/>
      <c r="NFH110" s="43"/>
      <c r="NFI110" s="43"/>
      <c r="NFJ110" s="43"/>
      <c r="NFK110" s="43"/>
      <c r="NFL110" s="43"/>
      <c r="NFM110" s="43"/>
      <c r="NFN110" s="43"/>
      <c r="NFO110" s="43"/>
      <c r="NFP110" s="43"/>
      <c r="NFQ110" s="43"/>
      <c r="NFR110" s="43"/>
      <c r="NFS110" s="43"/>
      <c r="NFT110" s="43"/>
      <c r="NFU110" s="43"/>
      <c r="NFV110" s="43"/>
      <c r="NFW110" s="43"/>
      <c r="NFX110" s="43"/>
      <c r="NFY110" s="43"/>
      <c r="NFZ110" s="43"/>
      <c r="NGA110" s="43"/>
      <c r="NGB110" s="43"/>
      <c r="NGC110" s="43"/>
      <c r="NGD110" s="43"/>
      <c r="NGE110" s="43"/>
      <c r="NGF110" s="43"/>
      <c r="NGG110" s="43"/>
      <c r="NGH110" s="43"/>
      <c r="NGI110" s="43"/>
      <c r="NGJ110" s="43"/>
      <c r="NGK110" s="43"/>
      <c r="NGL110" s="43"/>
      <c r="NGM110" s="43"/>
      <c r="NGN110" s="43"/>
      <c r="NGO110" s="43"/>
      <c r="NGP110" s="43"/>
      <c r="NGQ110" s="43"/>
      <c r="NGR110" s="43"/>
      <c r="NGS110" s="43"/>
      <c r="NGT110" s="43"/>
      <c r="NGU110" s="43"/>
      <c r="NGV110" s="43"/>
      <c r="NGW110" s="43"/>
      <c r="NGX110" s="43"/>
      <c r="NGY110" s="43"/>
      <c r="NGZ110" s="43"/>
      <c r="NHA110" s="43"/>
      <c r="NHB110" s="43"/>
      <c r="NHC110" s="43"/>
      <c r="NHD110" s="43"/>
      <c r="NHE110" s="43"/>
      <c r="NHF110" s="43"/>
      <c r="NHG110" s="43"/>
      <c r="NHH110" s="43"/>
      <c r="NHI110" s="43"/>
      <c r="NHJ110" s="43"/>
      <c r="NHK110" s="43"/>
      <c r="NHL110" s="43"/>
      <c r="NHM110" s="43"/>
      <c r="NHN110" s="43"/>
      <c r="NHO110" s="43"/>
      <c r="NHP110" s="43"/>
      <c r="NHQ110" s="43"/>
      <c r="NHR110" s="43"/>
      <c r="NHS110" s="43"/>
      <c r="NHT110" s="43"/>
      <c r="NHU110" s="43"/>
      <c r="NHV110" s="43"/>
      <c r="NHW110" s="43"/>
      <c r="NHX110" s="43"/>
      <c r="NHY110" s="43"/>
      <c r="NHZ110" s="43"/>
      <c r="NIA110" s="43"/>
      <c r="NIB110" s="43"/>
      <c r="NIC110" s="43"/>
      <c r="NID110" s="43"/>
      <c r="NIE110" s="43"/>
      <c r="NIF110" s="43"/>
      <c r="NIG110" s="43"/>
      <c r="NIH110" s="43"/>
      <c r="NII110" s="43"/>
      <c r="NIJ110" s="43"/>
      <c r="NIK110" s="43"/>
      <c r="NIL110" s="43"/>
      <c r="NIM110" s="43"/>
      <c r="NIN110" s="43"/>
      <c r="NIO110" s="43"/>
      <c r="NIP110" s="43"/>
      <c r="NIQ110" s="43"/>
      <c r="NIR110" s="43"/>
      <c r="NIS110" s="43"/>
      <c r="NIT110" s="43"/>
      <c r="NIU110" s="43"/>
      <c r="NIV110" s="43"/>
      <c r="NIW110" s="43"/>
      <c r="NIX110" s="43"/>
      <c r="NIY110" s="43"/>
      <c r="NIZ110" s="43"/>
      <c r="NJA110" s="43"/>
      <c r="NJB110" s="43"/>
      <c r="NJC110" s="43"/>
      <c r="NJD110" s="43"/>
      <c r="NJE110" s="43"/>
      <c r="NJF110" s="43"/>
      <c r="NJG110" s="43"/>
      <c r="NJH110" s="43"/>
      <c r="NJI110" s="43"/>
      <c r="NJJ110" s="43"/>
      <c r="NJK110" s="43"/>
      <c r="NJL110" s="43"/>
      <c r="NJM110" s="43"/>
      <c r="NJN110" s="43"/>
      <c r="NJO110" s="43"/>
      <c r="NJP110" s="43"/>
      <c r="NJQ110" s="43"/>
      <c r="NJR110" s="43"/>
      <c r="NJS110" s="43"/>
      <c r="NJT110" s="43"/>
      <c r="NJU110" s="43"/>
      <c r="NJV110" s="43"/>
      <c r="NJW110" s="43"/>
      <c r="NJX110" s="43"/>
      <c r="NJY110" s="43"/>
      <c r="NJZ110" s="43"/>
      <c r="NKA110" s="43"/>
      <c r="NKB110" s="43"/>
      <c r="NKC110" s="43"/>
      <c r="NKD110" s="43"/>
      <c r="NKE110" s="43"/>
      <c r="NKF110" s="43"/>
      <c r="NKG110" s="43"/>
      <c r="NKH110" s="43"/>
      <c r="NKI110" s="43"/>
      <c r="NKJ110" s="43"/>
      <c r="NKK110" s="43"/>
      <c r="NKL110" s="43"/>
      <c r="NKM110" s="43"/>
      <c r="NKN110" s="43"/>
      <c r="NKO110" s="43"/>
      <c r="NKP110" s="43"/>
      <c r="NKQ110" s="43"/>
      <c r="NKR110" s="43"/>
      <c r="NKS110" s="43"/>
      <c r="NKT110" s="43"/>
      <c r="NKU110" s="43"/>
      <c r="NKV110" s="43"/>
      <c r="NKW110" s="43"/>
      <c r="NKX110" s="43"/>
      <c r="NKY110" s="43"/>
      <c r="NKZ110" s="43"/>
      <c r="NLA110" s="43"/>
      <c r="NLB110" s="43"/>
      <c r="NLC110" s="43"/>
      <c r="NLD110" s="43"/>
      <c r="NLE110" s="43"/>
      <c r="NLF110" s="43"/>
      <c r="NLG110" s="43"/>
      <c r="NLH110" s="43"/>
      <c r="NLI110" s="43"/>
      <c r="NLJ110" s="43"/>
      <c r="NLK110" s="43"/>
      <c r="NLL110" s="43"/>
      <c r="NLM110" s="43"/>
      <c r="NLN110" s="43"/>
      <c r="NLO110" s="43"/>
      <c r="NLP110" s="43"/>
      <c r="NLQ110" s="43"/>
      <c r="NLR110" s="43"/>
      <c r="NLS110" s="43"/>
      <c r="NLT110" s="43"/>
      <c r="NLU110" s="43"/>
      <c r="NLV110" s="43"/>
      <c r="NLW110" s="43"/>
      <c r="NLX110" s="43"/>
      <c r="NLY110" s="43"/>
      <c r="NLZ110" s="43"/>
      <c r="NMA110" s="43"/>
      <c r="NMB110" s="43"/>
      <c r="NMC110" s="43"/>
      <c r="NMD110" s="43"/>
      <c r="NME110" s="43"/>
      <c r="NMF110" s="43"/>
      <c r="NMG110" s="43"/>
      <c r="NMH110" s="43"/>
      <c r="NMI110" s="43"/>
      <c r="NMJ110" s="43"/>
      <c r="NMK110" s="43"/>
      <c r="NML110" s="43"/>
      <c r="NMM110" s="43"/>
      <c r="NMN110" s="43"/>
      <c r="NMO110" s="43"/>
      <c r="NMP110" s="43"/>
      <c r="NMQ110" s="43"/>
      <c r="NMR110" s="43"/>
      <c r="NMS110" s="43"/>
      <c r="NMT110" s="43"/>
      <c r="NMU110" s="43"/>
      <c r="NMV110" s="43"/>
      <c r="NMW110" s="43"/>
      <c r="NMX110" s="43"/>
      <c r="NMY110" s="43"/>
      <c r="NMZ110" s="43"/>
      <c r="NNA110" s="43"/>
      <c r="NNB110" s="43"/>
      <c r="NNC110" s="43"/>
      <c r="NND110" s="43"/>
      <c r="NNE110" s="43"/>
      <c r="NNF110" s="43"/>
      <c r="NNG110" s="43"/>
      <c r="NNH110" s="43"/>
      <c r="NNI110" s="43"/>
      <c r="NNJ110" s="43"/>
      <c r="NNK110" s="43"/>
      <c r="NNL110" s="43"/>
      <c r="NNM110" s="43"/>
      <c r="NNN110" s="43"/>
      <c r="NNO110" s="43"/>
      <c r="NNP110" s="43"/>
      <c r="NNQ110" s="43"/>
      <c r="NNR110" s="43"/>
      <c r="NNS110" s="43"/>
      <c r="NNT110" s="43"/>
      <c r="NNU110" s="43"/>
      <c r="NNV110" s="43"/>
      <c r="NNW110" s="43"/>
      <c r="NNX110" s="43"/>
      <c r="NNY110" s="43"/>
      <c r="NNZ110" s="43"/>
      <c r="NOA110" s="43"/>
      <c r="NOB110" s="43"/>
      <c r="NOC110" s="43"/>
      <c r="NOD110" s="43"/>
      <c r="NOE110" s="43"/>
      <c r="NOF110" s="43"/>
      <c r="NOG110" s="43"/>
      <c r="NOH110" s="43"/>
      <c r="NOI110" s="43"/>
      <c r="NOJ110" s="43"/>
      <c r="NOK110" s="43"/>
      <c r="NOL110" s="43"/>
      <c r="NOM110" s="43"/>
      <c r="NON110" s="43"/>
      <c r="NOO110" s="43"/>
      <c r="NOP110" s="43"/>
      <c r="NOQ110" s="43"/>
      <c r="NOR110" s="43"/>
      <c r="NOS110" s="43"/>
      <c r="NOT110" s="43"/>
      <c r="NOU110" s="43"/>
      <c r="NOV110" s="43"/>
      <c r="NOW110" s="43"/>
      <c r="NOX110" s="43"/>
      <c r="NOY110" s="43"/>
      <c r="NOZ110" s="43"/>
      <c r="NPA110" s="43"/>
      <c r="NPB110" s="43"/>
      <c r="NPC110" s="43"/>
      <c r="NPD110" s="43"/>
      <c r="NPE110" s="43"/>
      <c r="NPF110" s="43"/>
      <c r="NPG110" s="43"/>
      <c r="NPH110" s="43"/>
      <c r="NPI110" s="43"/>
      <c r="NPJ110" s="43"/>
      <c r="NPK110" s="43"/>
      <c r="NPL110" s="43"/>
      <c r="NPM110" s="43"/>
      <c r="NPN110" s="43"/>
      <c r="NPO110" s="43"/>
      <c r="NPP110" s="43"/>
      <c r="NPQ110" s="43"/>
      <c r="NPR110" s="43"/>
      <c r="NPS110" s="43"/>
      <c r="NPT110" s="43"/>
      <c r="NPU110" s="43"/>
      <c r="NPV110" s="43"/>
      <c r="NPW110" s="43"/>
      <c r="NPX110" s="43"/>
      <c r="NPY110" s="43"/>
      <c r="NPZ110" s="43"/>
      <c r="NQA110" s="43"/>
      <c r="NQB110" s="43"/>
      <c r="NQC110" s="43"/>
      <c r="NQD110" s="43"/>
      <c r="NQE110" s="43"/>
      <c r="NQF110" s="43"/>
      <c r="NQG110" s="43"/>
      <c r="NQH110" s="43"/>
      <c r="NQI110" s="43"/>
      <c r="NQJ110" s="43"/>
      <c r="NQK110" s="43"/>
      <c r="NQL110" s="43"/>
      <c r="NQM110" s="43"/>
      <c r="NQN110" s="43"/>
      <c r="NQO110" s="43"/>
      <c r="NQP110" s="43"/>
      <c r="NQQ110" s="43"/>
      <c r="NQR110" s="43"/>
      <c r="NQS110" s="43"/>
      <c r="NQT110" s="43"/>
      <c r="NQU110" s="43"/>
      <c r="NQV110" s="43"/>
      <c r="NQW110" s="43"/>
      <c r="NQX110" s="43"/>
      <c r="NQY110" s="43"/>
      <c r="NQZ110" s="43"/>
      <c r="NRA110" s="43"/>
      <c r="NRB110" s="43"/>
      <c r="NRC110" s="43"/>
      <c r="NRD110" s="43"/>
      <c r="NRE110" s="43"/>
      <c r="NRF110" s="43"/>
      <c r="NRG110" s="43"/>
      <c r="NRH110" s="43"/>
      <c r="NRI110" s="43"/>
      <c r="NRJ110" s="43"/>
      <c r="NRK110" s="43"/>
      <c r="NRL110" s="43"/>
      <c r="NRM110" s="43"/>
      <c r="NRN110" s="43"/>
      <c r="NRO110" s="43"/>
      <c r="NRP110" s="43"/>
      <c r="NRQ110" s="43"/>
      <c r="NRR110" s="43"/>
      <c r="NRS110" s="43"/>
      <c r="NRT110" s="43"/>
      <c r="NRU110" s="43"/>
      <c r="NRV110" s="43"/>
      <c r="NRW110" s="43"/>
      <c r="NRX110" s="43"/>
      <c r="NRY110" s="43"/>
      <c r="NRZ110" s="43"/>
      <c r="NSA110" s="43"/>
      <c r="NSB110" s="43"/>
      <c r="NSC110" s="43"/>
      <c r="NSD110" s="43"/>
      <c r="NSE110" s="43"/>
      <c r="NSF110" s="43"/>
      <c r="NSG110" s="43"/>
      <c r="NSH110" s="43"/>
      <c r="NSI110" s="43"/>
      <c r="NSJ110" s="43"/>
      <c r="NSK110" s="43"/>
      <c r="NSL110" s="43"/>
      <c r="NSM110" s="43"/>
      <c r="NSN110" s="43"/>
      <c r="NSO110" s="43"/>
      <c r="NSP110" s="43"/>
      <c r="NSQ110" s="43"/>
      <c r="NSR110" s="43"/>
      <c r="NSS110" s="43"/>
      <c r="NST110" s="43"/>
      <c r="NSU110" s="43"/>
      <c r="NSV110" s="43"/>
      <c r="NSW110" s="43"/>
      <c r="NSX110" s="43"/>
      <c r="NSY110" s="43"/>
      <c r="NSZ110" s="43"/>
      <c r="NTA110" s="43"/>
      <c r="NTB110" s="43"/>
      <c r="NTC110" s="43"/>
      <c r="NTD110" s="43"/>
      <c r="NTE110" s="43"/>
      <c r="NTF110" s="43"/>
      <c r="NTG110" s="43"/>
      <c r="NTH110" s="43"/>
      <c r="NTI110" s="43"/>
      <c r="NTJ110" s="43"/>
      <c r="NTK110" s="43"/>
      <c r="NTL110" s="43"/>
      <c r="NTM110" s="43"/>
      <c r="NTN110" s="43"/>
      <c r="NTO110" s="43"/>
      <c r="NTP110" s="43"/>
      <c r="NTQ110" s="43"/>
      <c r="NTR110" s="43"/>
      <c r="NTS110" s="43"/>
      <c r="NTT110" s="43"/>
      <c r="NTU110" s="43"/>
      <c r="NTV110" s="43"/>
      <c r="NTW110" s="43"/>
      <c r="NTX110" s="43"/>
      <c r="NTY110" s="43"/>
      <c r="NTZ110" s="43"/>
      <c r="NUA110" s="43"/>
      <c r="NUB110" s="43"/>
      <c r="NUC110" s="43"/>
      <c r="NUD110" s="43"/>
      <c r="NUE110" s="43"/>
      <c r="NUF110" s="43"/>
      <c r="NUG110" s="43"/>
      <c r="NUH110" s="43"/>
      <c r="NUI110" s="43"/>
      <c r="NUJ110" s="43"/>
      <c r="NUK110" s="43"/>
      <c r="NUL110" s="43"/>
      <c r="NUM110" s="43"/>
      <c r="NUN110" s="43"/>
      <c r="NUO110" s="43"/>
      <c r="NUP110" s="43"/>
      <c r="NUQ110" s="43"/>
      <c r="NUR110" s="43"/>
      <c r="NUS110" s="43"/>
      <c r="NUT110" s="43"/>
      <c r="NUU110" s="43"/>
      <c r="NUV110" s="43"/>
      <c r="NUW110" s="43"/>
      <c r="NUX110" s="43"/>
      <c r="NUY110" s="43"/>
      <c r="NUZ110" s="43"/>
      <c r="NVA110" s="43"/>
      <c r="NVB110" s="43"/>
      <c r="NVC110" s="43"/>
      <c r="NVD110" s="43"/>
      <c r="NVE110" s="43"/>
      <c r="NVF110" s="43"/>
      <c r="NVG110" s="43"/>
      <c r="NVH110" s="43"/>
      <c r="NVI110" s="43"/>
      <c r="NVJ110" s="43"/>
      <c r="NVK110" s="43"/>
      <c r="NVL110" s="43"/>
      <c r="NVM110" s="43"/>
      <c r="NVN110" s="43"/>
      <c r="NVO110" s="43"/>
      <c r="NVP110" s="43"/>
      <c r="NVQ110" s="43"/>
      <c r="NVR110" s="43"/>
      <c r="NVS110" s="43"/>
      <c r="NVT110" s="43"/>
      <c r="NVU110" s="43"/>
      <c r="NVV110" s="43"/>
      <c r="NVW110" s="43"/>
      <c r="NVX110" s="43"/>
      <c r="NVY110" s="43"/>
      <c r="NVZ110" s="43"/>
      <c r="NWA110" s="43"/>
      <c r="NWB110" s="43"/>
      <c r="NWC110" s="43"/>
      <c r="NWD110" s="43"/>
      <c r="NWE110" s="43"/>
      <c r="NWF110" s="43"/>
      <c r="NWG110" s="43"/>
      <c r="NWH110" s="43"/>
      <c r="NWI110" s="43"/>
      <c r="NWJ110" s="43"/>
      <c r="NWK110" s="43"/>
      <c r="NWL110" s="43"/>
      <c r="NWM110" s="43"/>
      <c r="NWN110" s="43"/>
      <c r="NWO110" s="43"/>
      <c r="NWP110" s="43"/>
      <c r="NWQ110" s="43"/>
      <c r="NWR110" s="43"/>
      <c r="NWS110" s="43"/>
      <c r="NWT110" s="43"/>
      <c r="NWU110" s="43"/>
      <c r="NWV110" s="43"/>
      <c r="NWW110" s="43"/>
      <c r="NWX110" s="43"/>
      <c r="NWY110" s="43"/>
      <c r="NWZ110" s="43"/>
      <c r="NXA110" s="43"/>
      <c r="NXB110" s="43"/>
      <c r="NXC110" s="43"/>
      <c r="NXD110" s="43"/>
      <c r="NXE110" s="43"/>
      <c r="NXF110" s="43"/>
      <c r="NXG110" s="43"/>
      <c r="NXH110" s="43"/>
      <c r="NXI110" s="43"/>
      <c r="NXJ110" s="43"/>
      <c r="NXK110" s="43"/>
      <c r="NXL110" s="43"/>
      <c r="NXM110" s="43"/>
      <c r="NXN110" s="43"/>
      <c r="NXO110" s="43"/>
      <c r="NXP110" s="43"/>
      <c r="NXQ110" s="43"/>
      <c r="NXR110" s="43"/>
      <c r="NXS110" s="43"/>
      <c r="NXT110" s="43"/>
      <c r="NXU110" s="43"/>
      <c r="NXV110" s="43"/>
      <c r="NXW110" s="43"/>
      <c r="NXX110" s="43"/>
      <c r="NXY110" s="43"/>
      <c r="NXZ110" s="43"/>
      <c r="NYA110" s="43"/>
      <c r="NYB110" s="43"/>
      <c r="NYC110" s="43"/>
      <c r="NYD110" s="43"/>
      <c r="NYE110" s="43"/>
      <c r="NYF110" s="43"/>
      <c r="NYG110" s="43"/>
      <c r="NYH110" s="43"/>
      <c r="NYI110" s="43"/>
      <c r="NYJ110" s="43"/>
      <c r="NYK110" s="43"/>
      <c r="NYL110" s="43"/>
      <c r="NYM110" s="43"/>
      <c r="NYN110" s="43"/>
      <c r="NYO110" s="43"/>
      <c r="NYP110" s="43"/>
      <c r="NYQ110" s="43"/>
      <c r="NYR110" s="43"/>
      <c r="NYS110" s="43"/>
      <c r="NYT110" s="43"/>
      <c r="NYU110" s="43"/>
      <c r="NYV110" s="43"/>
      <c r="NYW110" s="43"/>
      <c r="NYX110" s="43"/>
      <c r="NYY110" s="43"/>
      <c r="NYZ110" s="43"/>
      <c r="NZA110" s="43"/>
      <c r="NZB110" s="43"/>
      <c r="NZC110" s="43"/>
      <c r="NZD110" s="43"/>
      <c r="NZE110" s="43"/>
      <c r="NZF110" s="43"/>
      <c r="NZG110" s="43"/>
      <c r="NZH110" s="43"/>
      <c r="NZI110" s="43"/>
      <c r="NZJ110" s="43"/>
      <c r="NZK110" s="43"/>
      <c r="NZL110" s="43"/>
      <c r="NZM110" s="43"/>
      <c r="NZN110" s="43"/>
      <c r="NZO110" s="43"/>
      <c r="NZP110" s="43"/>
      <c r="NZQ110" s="43"/>
      <c r="NZR110" s="43"/>
      <c r="NZS110" s="43"/>
      <c r="NZT110" s="43"/>
      <c r="NZU110" s="43"/>
      <c r="NZV110" s="43"/>
      <c r="NZW110" s="43"/>
      <c r="NZX110" s="43"/>
      <c r="NZY110" s="43"/>
      <c r="NZZ110" s="43"/>
      <c r="OAA110" s="43"/>
      <c r="OAB110" s="43"/>
      <c r="OAC110" s="43"/>
      <c r="OAD110" s="43"/>
      <c r="OAE110" s="43"/>
      <c r="OAF110" s="43"/>
      <c r="OAG110" s="43"/>
      <c r="OAH110" s="43"/>
      <c r="OAI110" s="43"/>
      <c r="OAJ110" s="43"/>
      <c r="OAK110" s="43"/>
      <c r="OAL110" s="43"/>
      <c r="OAM110" s="43"/>
      <c r="OAN110" s="43"/>
      <c r="OAO110" s="43"/>
      <c r="OAP110" s="43"/>
      <c r="OAQ110" s="43"/>
      <c r="OAR110" s="43"/>
      <c r="OAS110" s="43"/>
      <c r="OAT110" s="43"/>
      <c r="OAU110" s="43"/>
      <c r="OAV110" s="43"/>
      <c r="OAW110" s="43"/>
      <c r="OAX110" s="43"/>
      <c r="OAY110" s="43"/>
      <c r="OAZ110" s="43"/>
      <c r="OBA110" s="43"/>
      <c r="OBB110" s="43"/>
      <c r="OBC110" s="43"/>
      <c r="OBD110" s="43"/>
      <c r="OBE110" s="43"/>
      <c r="OBF110" s="43"/>
      <c r="OBG110" s="43"/>
      <c r="OBH110" s="43"/>
      <c r="OBI110" s="43"/>
      <c r="OBJ110" s="43"/>
      <c r="OBK110" s="43"/>
      <c r="OBL110" s="43"/>
      <c r="OBM110" s="43"/>
      <c r="OBN110" s="43"/>
      <c r="OBO110" s="43"/>
      <c r="OBP110" s="43"/>
      <c r="OBQ110" s="43"/>
      <c r="OBR110" s="43"/>
      <c r="OBS110" s="43"/>
      <c r="OBT110" s="43"/>
      <c r="OBU110" s="43"/>
      <c r="OBV110" s="43"/>
      <c r="OBW110" s="43"/>
      <c r="OBX110" s="43"/>
      <c r="OBY110" s="43"/>
      <c r="OBZ110" s="43"/>
      <c r="OCA110" s="43"/>
      <c r="OCB110" s="43"/>
      <c r="OCC110" s="43"/>
      <c r="OCD110" s="43"/>
      <c r="OCE110" s="43"/>
      <c r="OCF110" s="43"/>
      <c r="OCG110" s="43"/>
      <c r="OCH110" s="43"/>
      <c r="OCI110" s="43"/>
      <c r="OCJ110" s="43"/>
      <c r="OCK110" s="43"/>
      <c r="OCL110" s="43"/>
      <c r="OCM110" s="43"/>
      <c r="OCN110" s="43"/>
      <c r="OCO110" s="43"/>
      <c r="OCP110" s="43"/>
      <c r="OCQ110" s="43"/>
      <c r="OCR110" s="43"/>
      <c r="OCS110" s="43"/>
      <c r="OCT110" s="43"/>
      <c r="OCU110" s="43"/>
      <c r="OCV110" s="43"/>
      <c r="OCW110" s="43"/>
      <c r="OCX110" s="43"/>
      <c r="OCY110" s="43"/>
      <c r="OCZ110" s="43"/>
      <c r="ODA110" s="43"/>
      <c r="ODB110" s="43"/>
      <c r="ODC110" s="43"/>
      <c r="ODD110" s="43"/>
      <c r="ODE110" s="43"/>
      <c r="ODF110" s="43"/>
      <c r="ODG110" s="43"/>
      <c r="ODH110" s="43"/>
      <c r="ODI110" s="43"/>
      <c r="ODJ110" s="43"/>
      <c r="ODK110" s="43"/>
      <c r="ODL110" s="43"/>
      <c r="ODM110" s="43"/>
      <c r="ODN110" s="43"/>
      <c r="ODO110" s="43"/>
      <c r="ODP110" s="43"/>
      <c r="ODQ110" s="43"/>
      <c r="ODR110" s="43"/>
      <c r="ODS110" s="43"/>
      <c r="ODT110" s="43"/>
      <c r="ODU110" s="43"/>
      <c r="ODV110" s="43"/>
      <c r="ODW110" s="43"/>
      <c r="ODX110" s="43"/>
      <c r="ODY110" s="43"/>
      <c r="ODZ110" s="43"/>
      <c r="OEA110" s="43"/>
      <c r="OEB110" s="43"/>
      <c r="OEC110" s="43"/>
      <c r="OED110" s="43"/>
      <c r="OEE110" s="43"/>
      <c r="OEF110" s="43"/>
      <c r="OEG110" s="43"/>
      <c r="OEH110" s="43"/>
      <c r="OEI110" s="43"/>
      <c r="OEJ110" s="43"/>
      <c r="OEK110" s="43"/>
      <c r="OEL110" s="43"/>
      <c r="OEM110" s="43"/>
      <c r="OEN110" s="43"/>
      <c r="OEO110" s="43"/>
      <c r="OEP110" s="43"/>
      <c r="OEQ110" s="43"/>
      <c r="OER110" s="43"/>
      <c r="OES110" s="43"/>
      <c r="OET110" s="43"/>
      <c r="OEU110" s="43"/>
      <c r="OEV110" s="43"/>
      <c r="OEW110" s="43"/>
      <c r="OEX110" s="43"/>
      <c r="OEY110" s="43"/>
      <c r="OEZ110" s="43"/>
      <c r="OFA110" s="43"/>
      <c r="OFB110" s="43"/>
      <c r="OFC110" s="43"/>
      <c r="OFD110" s="43"/>
      <c r="OFE110" s="43"/>
      <c r="OFF110" s="43"/>
      <c r="OFG110" s="43"/>
      <c r="OFH110" s="43"/>
      <c r="OFI110" s="43"/>
      <c r="OFJ110" s="43"/>
      <c r="OFK110" s="43"/>
      <c r="OFL110" s="43"/>
      <c r="OFM110" s="43"/>
      <c r="OFN110" s="43"/>
      <c r="OFO110" s="43"/>
      <c r="OFP110" s="43"/>
      <c r="OFQ110" s="43"/>
      <c r="OFR110" s="43"/>
      <c r="OFS110" s="43"/>
      <c r="OFT110" s="43"/>
      <c r="OFU110" s="43"/>
      <c r="OFV110" s="43"/>
      <c r="OFW110" s="43"/>
      <c r="OFX110" s="43"/>
      <c r="OFY110" s="43"/>
      <c r="OFZ110" s="43"/>
      <c r="OGA110" s="43"/>
      <c r="OGB110" s="43"/>
      <c r="OGC110" s="43"/>
      <c r="OGD110" s="43"/>
      <c r="OGE110" s="43"/>
      <c r="OGF110" s="43"/>
      <c r="OGG110" s="43"/>
      <c r="OGH110" s="43"/>
      <c r="OGI110" s="43"/>
      <c r="OGJ110" s="43"/>
      <c r="OGK110" s="43"/>
      <c r="OGL110" s="43"/>
      <c r="OGM110" s="43"/>
      <c r="OGN110" s="43"/>
      <c r="OGO110" s="43"/>
      <c r="OGP110" s="43"/>
      <c r="OGQ110" s="43"/>
      <c r="OGR110" s="43"/>
      <c r="OGS110" s="43"/>
      <c r="OGT110" s="43"/>
      <c r="OGU110" s="43"/>
      <c r="OGV110" s="43"/>
      <c r="OGW110" s="43"/>
      <c r="OGX110" s="43"/>
      <c r="OGY110" s="43"/>
      <c r="OGZ110" s="43"/>
      <c r="OHA110" s="43"/>
      <c r="OHB110" s="43"/>
      <c r="OHC110" s="43"/>
      <c r="OHD110" s="43"/>
      <c r="OHE110" s="43"/>
      <c r="OHF110" s="43"/>
      <c r="OHG110" s="43"/>
      <c r="OHH110" s="43"/>
      <c r="OHI110" s="43"/>
      <c r="OHJ110" s="43"/>
      <c r="OHK110" s="43"/>
      <c r="OHL110" s="43"/>
      <c r="OHM110" s="43"/>
      <c r="OHN110" s="43"/>
      <c r="OHO110" s="43"/>
      <c r="OHP110" s="43"/>
      <c r="OHQ110" s="43"/>
      <c r="OHR110" s="43"/>
      <c r="OHS110" s="43"/>
      <c r="OHT110" s="43"/>
      <c r="OHU110" s="43"/>
      <c r="OHV110" s="43"/>
      <c r="OHW110" s="43"/>
      <c r="OHX110" s="43"/>
      <c r="OHY110" s="43"/>
      <c r="OHZ110" s="43"/>
      <c r="OIA110" s="43"/>
      <c r="OIB110" s="43"/>
      <c r="OIC110" s="43"/>
      <c r="OID110" s="43"/>
      <c r="OIE110" s="43"/>
      <c r="OIF110" s="43"/>
      <c r="OIG110" s="43"/>
      <c r="OIH110" s="43"/>
      <c r="OII110" s="43"/>
      <c r="OIJ110" s="43"/>
      <c r="OIK110" s="43"/>
      <c r="OIL110" s="43"/>
      <c r="OIM110" s="43"/>
      <c r="OIN110" s="43"/>
      <c r="OIO110" s="43"/>
      <c r="OIP110" s="43"/>
      <c r="OIQ110" s="43"/>
      <c r="OIR110" s="43"/>
      <c r="OIS110" s="43"/>
      <c r="OIT110" s="43"/>
      <c r="OIU110" s="43"/>
      <c r="OIV110" s="43"/>
      <c r="OIW110" s="43"/>
      <c r="OIX110" s="43"/>
      <c r="OIY110" s="43"/>
      <c r="OIZ110" s="43"/>
      <c r="OJA110" s="43"/>
      <c r="OJB110" s="43"/>
      <c r="OJC110" s="43"/>
      <c r="OJD110" s="43"/>
      <c r="OJE110" s="43"/>
      <c r="OJF110" s="43"/>
      <c r="OJG110" s="43"/>
      <c r="OJH110" s="43"/>
      <c r="OJI110" s="43"/>
      <c r="OJJ110" s="43"/>
      <c r="OJK110" s="43"/>
      <c r="OJL110" s="43"/>
      <c r="OJM110" s="43"/>
      <c r="OJN110" s="43"/>
      <c r="OJO110" s="43"/>
      <c r="OJP110" s="43"/>
      <c r="OJQ110" s="43"/>
      <c r="OJR110" s="43"/>
      <c r="OJS110" s="43"/>
      <c r="OJT110" s="43"/>
      <c r="OJU110" s="43"/>
      <c r="OJV110" s="43"/>
      <c r="OJW110" s="43"/>
      <c r="OJX110" s="43"/>
      <c r="OJY110" s="43"/>
      <c r="OJZ110" s="43"/>
      <c r="OKA110" s="43"/>
      <c r="OKB110" s="43"/>
      <c r="OKC110" s="43"/>
      <c r="OKD110" s="43"/>
      <c r="OKE110" s="43"/>
      <c r="OKF110" s="43"/>
      <c r="OKG110" s="43"/>
      <c r="OKH110" s="43"/>
      <c r="OKI110" s="43"/>
      <c r="OKJ110" s="43"/>
      <c r="OKK110" s="43"/>
      <c r="OKL110" s="43"/>
      <c r="OKM110" s="43"/>
      <c r="OKN110" s="43"/>
      <c r="OKO110" s="43"/>
      <c r="OKP110" s="43"/>
      <c r="OKQ110" s="43"/>
      <c r="OKR110" s="43"/>
      <c r="OKS110" s="43"/>
      <c r="OKT110" s="43"/>
      <c r="OKU110" s="43"/>
      <c r="OKV110" s="43"/>
      <c r="OKW110" s="43"/>
      <c r="OKX110" s="43"/>
      <c r="OKY110" s="43"/>
      <c r="OKZ110" s="43"/>
      <c r="OLA110" s="43"/>
      <c r="OLB110" s="43"/>
      <c r="OLC110" s="43"/>
      <c r="OLD110" s="43"/>
      <c r="OLE110" s="43"/>
      <c r="OLF110" s="43"/>
      <c r="OLG110" s="43"/>
      <c r="OLH110" s="43"/>
      <c r="OLI110" s="43"/>
      <c r="OLJ110" s="43"/>
      <c r="OLK110" s="43"/>
      <c r="OLL110" s="43"/>
      <c r="OLM110" s="43"/>
      <c r="OLN110" s="43"/>
      <c r="OLO110" s="43"/>
      <c r="OLP110" s="43"/>
      <c r="OLQ110" s="43"/>
      <c r="OLR110" s="43"/>
      <c r="OLS110" s="43"/>
      <c r="OLT110" s="43"/>
      <c r="OLU110" s="43"/>
      <c r="OLV110" s="43"/>
      <c r="OLW110" s="43"/>
      <c r="OLX110" s="43"/>
      <c r="OLY110" s="43"/>
      <c r="OLZ110" s="43"/>
      <c r="OMA110" s="43"/>
      <c r="OMB110" s="43"/>
      <c r="OMC110" s="43"/>
      <c r="OMD110" s="43"/>
      <c r="OME110" s="43"/>
      <c r="OMF110" s="43"/>
      <c r="OMG110" s="43"/>
      <c r="OMH110" s="43"/>
      <c r="OMI110" s="43"/>
      <c r="OMJ110" s="43"/>
      <c r="OMK110" s="43"/>
      <c r="OML110" s="43"/>
      <c r="OMM110" s="43"/>
      <c r="OMN110" s="43"/>
      <c r="OMO110" s="43"/>
      <c r="OMP110" s="43"/>
      <c r="OMQ110" s="43"/>
      <c r="OMR110" s="43"/>
      <c r="OMS110" s="43"/>
      <c r="OMT110" s="43"/>
      <c r="OMU110" s="43"/>
      <c r="OMV110" s="43"/>
      <c r="OMW110" s="43"/>
      <c r="OMX110" s="43"/>
      <c r="OMY110" s="43"/>
      <c r="OMZ110" s="43"/>
      <c r="ONA110" s="43"/>
      <c r="ONB110" s="43"/>
      <c r="ONC110" s="43"/>
      <c r="OND110" s="43"/>
      <c r="ONE110" s="43"/>
      <c r="ONF110" s="43"/>
      <c r="ONG110" s="43"/>
      <c r="ONH110" s="43"/>
      <c r="ONI110" s="43"/>
      <c r="ONJ110" s="43"/>
      <c r="ONK110" s="43"/>
      <c r="ONL110" s="43"/>
      <c r="ONM110" s="43"/>
      <c r="ONN110" s="43"/>
      <c r="ONO110" s="43"/>
      <c r="ONP110" s="43"/>
      <c r="ONQ110" s="43"/>
      <c r="ONR110" s="43"/>
      <c r="ONS110" s="43"/>
      <c r="ONT110" s="43"/>
      <c r="ONU110" s="43"/>
      <c r="ONV110" s="43"/>
      <c r="ONW110" s="43"/>
      <c r="ONX110" s="43"/>
      <c r="ONY110" s="43"/>
      <c r="ONZ110" s="43"/>
      <c r="OOA110" s="43"/>
      <c r="OOB110" s="43"/>
      <c r="OOC110" s="43"/>
      <c r="OOD110" s="43"/>
      <c r="OOE110" s="43"/>
      <c r="OOF110" s="43"/>
      <c r="OOG110" s="43"/>
      <c r="OOH110" s="43"/>
      <c r="OOI110" s="43"/>
      <c r="OOJ110" s="43"/>
      <c r="OOK110" s="43"/>
      <c r="OOL110" s="43"/>
      <c r="OOM110" s="43"/>
      <c r="OON110" s="43"/>
      <c r="OOO110" s="43"/>
      <c r="OOP110" s="43"/>
      <c r="OOQ110" s="43"/>
      <c r="OOR110" s="43"/>
      <c r="OOS110" s="43"/>
      <c r="OOT110" s="43"/>
      <c r="OOU110" s="43"/>
      <c r="OOV110" s="43"/>
      <c r="OOW110" s="43"/>
      <c r="OOX110" s="43"/>
      <c r="OOY110" s="43"/>
      <c r="OOZ110" s="43"/>
      <c r="OPA110" s="43"/>
      <c r="OPB110" s="43"/>
      <c r="OPC110" s="43"/>
      <c r="OPD110" s="43"/>
      <c r="OPE110" s="43"/>
      <c r="OPF110" s="43"/>
      <c r="OPG110" s="43"/>
      <c r="OPH110" s="43"/>
      <c r="OPI110" s="43"/>
      <c r="OPJ110" s="43"/>
      <c r="OPK110" s="43"/>
      <c r="OPL110" s="43"/>
      <c r="OPM110" s="43"/>
      <c r="OPN110" s="43"/>
      <c r="OPO110" s="43"/>
      <c r="OPP110" s="43"/>
      <c r="OPQ110" s="43"/>
      <c r="OPR110" s="43"/>
      <c r="OPS110" s="43"/>
      <c r="OPT110" s="43"/>
      <c r="OPU110" s="43"/>
      <c r="OPV110" s="43"/>
      <c r="OPW110" s="43"/>
      <c r="OPX110" s="43"/>
      <c r="OPY110" s="43"/>
      <c r="OPZ110" s="43"/>
      <c r="OQA110" s="43"/>
      <c r="OQB110" s="43"/>
      <c r="OQC110" s="43"/>
      <c r="OQD110" s="43"/>
      <c r="OQE110" s="43"/>
      <c r="OQF110" s="43"/>
      <c r="OQG110" s="43"/>
      <c r="OQH110" s="43"/>
      <c r="OQI110" s="43"/>
      <c r="OQJ110" s="43"/>
      <c r="OQK110" s="43"/>
      <c r="OQL110" s="43"/>
      <c r="OQM110" s="43"/>
      <c r="OQN110" s="43"/>
      <c r="OQO110" s="43"/>
      <c r="OQP110" s="43"/>
      <c r="OQQ110" s="43"/>
      <c r="OQR110" s="43"/>
      <c r="OQS110" s="43"/>
      <c r="OQT110" s="43"/>
      <c r="OQU110" s="43"/>
      <c r="OQV110" s="43"/>
      <c r="OQW110" s="43"/>
      <c r="OQX110" s="43"/>
      <c r="OQY110" s="43"/>
      <c r="OQZ110" s="43"/>
      <c r="ORA110" s="43"/>
      <c r="ORB110" s="43"/>
      <c r="ORC110" s="43"/>
      <c r="ORD110" s="43"/>
      <c r="ORE110" s="43"/>
      <c r="ORF110" s="43"/>
      <c r="ORG110" s="43"/>
      <c r="ORH110" s="43"/>
      <c r="ORI110" s="43"/>
      <c r="ORJ110" s="43"/>
      <c r="ORK110" s="43"/>
      <c r="ORL110" s="43"/>
      <c r="ORM110" s="43"/>
      <c r="ORN110" s="43"/>
      <c r="ORO110" s="43"/>
      <c r="ORP110" s="43"/>
      <c r="ORQ110" s="43"/>
      <c r="ORR110" s="43"/>
      <c r="ORS110" s="43"/>
      <c r="ORT110" s="43"/>
      <c r="ORU110" s="43"/>
      <c r="ORV110" s="43"/>
      <c r="ORW110" s="43"/>
      <c r="ORX110" s="43"/>
      <c r="ORY110" s="43"/>
      <c r="ORZ110" s="43"/>
      <c r="OSA110" s="43"/>
      <c r="OSB110" s="43"/>
      <c r="OSC110" s="43"/>
      <c r="OSD110" s="43"/>
      <c r="OSE110" s="43"/>
      <c r="OSF110" s="43"/>
      <c r="OSG110" s="43"/>
      <c r="OSH110" s="43"/>
      <c r="OSI110" s="43"/>
      <c r="OSJ110" s="43"/>
      <c r="OSK110" s="43"/>
      <c r="OSL110" s="43"/>
      <c r="OSM110" s="43"/>
      <c r="OSN110" s="43"/>
      <c r="OSO110" s="43"/>
      <c r="OSP110" s="43"/>
      <c r="OSQ110" s="43"/>
      <c r="OSR110" s="43"/>
      <c r="OSS110" s="43"/>
      <c r="OST110" s="43"/>
      <c r="OSU110" s="43"/>
      <c r="OSV110" s="43"/>
      <c r="OSW110" s="43"/>
      <c r="OSX110" s="43"/>
      <c r="OSY110" s="43"/>
      <c r="OSZ110" s="43"/>
      <c r="OTA110" s="43"/>
      <c r="OTB110" s="43"/>
      <c r="OTC110" s="43"/>
      <c r="OTD110" s="43"/>
      <c r="OTE110" s="43"/>
      <c r="OTF110" s="43"/>
      <c r="OTG110" s="43"/>
      <c r="OTH110" s="43"/>
      <c r="OTI110" s="43"/>
      <c r="OTJ110" s="43"/>
      <c r="OTK110" s="43"/>
      <c r="OTL110" s="43"/>
      <c r="OTM110" s="43"/>
      <c r="OTN110" s="43"/>
      <c r="OTO110" s="43"/>
      <c r="OTP110" s="43"/>
      <c r="OTQ110" s="43"/>
      <c r="OTR110" s="43"/>
      <c r="OTS110" s="43"/>
      <c r="OTT110" s="43"/>
      <c r="OTU110" s="43"/>
      <c r="OTV110" s="43"/>
      <c r="OTW110" s="43"/>
      <c r="OTX110" s="43"/>
      <c r="OTY110" s="43"/>
      <c r="OTZ110" s="43"/>
      <c r="OUA110" s="43"/>
      <c r="OUB110" s="43"/>
      <c r="OUC110" s="43"/>
      <c r="OUD110" s="43"/>
      <c r="OUE110" s="43"/>
      <c r="OUF110" s="43"/>
      <c r="OUG110" s="43"/>
      <c r="OUH110" s="43"/>
      <c r="OUI110" s="43"/>
      <c r="OUJ110" s="43"/>
      <c r="OUK110" s="43"/>
      <c r="OUL110" s="43"/>
      <c r="OUM110" s="43"/>
      <c r="OUN110" s="43"/>
      <c r="OUO110" s="43"/>
      <c r="OUP110" s="43"/>
      <c r="OUQ110" s="43"/>
      <c r="OUR110" s="43"/>
      <c r="OUS110" s="43"/>
      <c r="OUT110" s="43"/>
      <c r="OUU110" s="43"/>
      <c r="OUV110" s="43"/>
      <c r="OUW110" s="43"/>
      <c r="OUX110" s="43"/>
      <c r="OUY110" s="43"/>
      <c r="OUZ110" s="43"/>
      <c r="OVA110" s="43"/>
      <c r="OVB110" s="43"/>
      <c r="OVC110" s="43"/>
      <c r="OVD110" s="43"/>
      <c r="OVE110" s="43"/>
      <c r="OVF110" s="43"/>
      <c r="OVG110" s="43"/>
      <c r="OVH110" s="43"/>
      <c r="OVI110" s="43"/>
      <c r="OVJ110" s="43"/>
      <c r="OVK110" s="43"/>
      <c r="OVL110" s="43"/>
      <c r="OVM110" s="43"/>
      <c r="OVN110" s="43"/>
      <c r="OVO110" s="43"/>
      <c r="OVP110" s="43"/>
      <c r="OVQ110" s="43"/>
      <c r="OVR110" s="43"/>
      <c r="OVS110" s="43"/>
      <c r="OVT110" s="43"/>
      <c r="OVU110" s="43"/>
      <c r="OVV110" s="43"/>
      <c r="OVW110" s="43"/>
      <c r="OVX110" s="43"/>
      <c r="OVY110" s="43"/>
      <c r="OVZ110" s="43"/>
      <c r="OWA110" s="43"/>
      <c r="OWB110" s="43"/>
      <c r="OWC110" s="43"/>
      <c r="OWD110" s="43"/>
      <c r="OWE110" s="43"/>
      <c r="OWF110" s="43"/>
      <c r="OWG110" s="43"/>
      <c r="OWH110" s="43"/>
      <c r="OWI110" s="43"/>
      <c r="OWJ110" s="43"/>
      <c r="OWK110" s="43"/>
      <c r="OWL110" s="43"/>
      <c r="OWM110" s="43"/>
      <c r="OWN110" s="43"/>
      <c r="OWO110" s="43"/>
      <c r="OWP110" s="43"/>
      <c r="OWQ110" s="43"/>
      <c r="OWR110" s="43"/>
      <c r="OWS110" s="43"/>
      <c r="OWT110" s="43"/>
      <c r="OWU110" s="43"/>
      <c r="OWV110" s="43"/>
      <c r="OWW110" s="43"/>
      <c r="OWX110" s="43"/>
      <c r="OWY110" s="43"/>
      <c r="OWZ110" s="43"/>
      <c r="OXA110" s="43"/>
      <c r="OXB110" s="43"/>
      <c r="OXC110" s="43"/>
      <c r="OXD110" s="43"/>
      <c r="OXE110" s="43"/>
      <c r="OXF110" s="43"/>
      <c r="OXG110" s="43"/>
      <c r="OXH110" s="43"/>
      <c r="OXI110" s="43"/>
      <c r="OXJ110" s="43"/>
      <c r="OXK110" s="43"/>
      <c r="OXL110" s="43"/>
      <c r="OXM110" s="43"/>
      <c r="OXN110" s="43"/>
      <c r="OXO110" s="43"/>
      <c r="OXP110" s="43"/>
      <c r="OXQ110" s="43"/>
      <c r="OXR110" s="43"/>
      <c r="OXS110" s="43"/>
      <c r="OXT110" s="43"/>
      <c r="OXU110" s="43"/>
      <c r="OXV110" s="43"/>
      <c r="OXW110" s="43"/>
      <c r="OXX110" s="43"/>
      <c r="OXY110" s="43"/>
      <c r="OXZ110" s="43"/>
      <c r="OYA110" s="43"/>
      <c r="OYB110" s="43"/>
      <c r="OYC110" s="43"/>
      <c r="OYD110" s="43"/>
      <c r="OYE110" s="43"/>
      <c r="OYF110" s="43"/>
      <c r="OYG110" s="43"/>
      <c r="OYH110" s="43"/>
      <c r="OYI110" s="43"/>
      <c r="OYJ110" s="43"/>
      <c r="OYK110" s="43"/>
      <c r="OYL110" s="43"/>
      <c r="OYM110" s="43"/>
      <c r="OYN110" s="43"/>
      <c r="OYO110" s="43"/>
      <c r="OYP110" s="43"/>
      <c r="OYQ110" s="43"/>
      <c r="OYR110" s="43"/>
      <c r="OYS110" s="43"/>
      <c r="OYT110" s="43"/>
      <c r="OYU110" s="43"/>
      <c r="OYV110" s="43"/>
      <c r="OYW110" s="43"/>
      <c r="OYX110" s="43"/>
      <c r="OYY110" s="43"/>
      <c r="OYZ110" s="43"/>
      <c r="OZA110" s="43"/>
      <c r="OZB110" s="43"/>
      <c r="OZC110" s="43"/>
      <c r="OZD110" s="43"/>
      <c r="OZE110" s="43"/>
      <c r="OZF110" s="43"/>
      <c r="OZG110" s="43"/>
      <c r="OZH110" s="43"/>
      <c r="OZI110" s="43"/>
      <c r="OZJ110" s="43"/>
      <c r="OZK110" s="43"/>
      <c r="OZL110" s="43"/>
      <c r="OZM110" s="43"/>
      <c r="OZN110" s="43"/>
      <c r="OZO110" s="43"/>
      <c r="OZP110" s="43"/>
      <c r="OZQ110" s="43"/>
      <c r="OZR110" s="43"/>
      <c r="OZS110" s="43"/>
      <c r="OZT110" s="43"/>
      <c r="OZU110" s="43"/>
      <c r="OZV110" s="43"/>
      <c r="OZW110" s="43"/>
      <c r="OZX110" s="43"/>
      <c r="OZY110" s="43"/>
      <c r="OZZ110" s="43"/>
      <c r="PAA110" s="43"/>
      <c r="PAB110" s="43"/>
      <c r="PAC110" s="43"/>
      <c r="PAD110" s="43"/>
      <c r="PAE110" s="43"/>
      <c r="PAF110" s="43"/>
      <c r="PAG110" s="43"/>
      <c r="PAH110" s="43"/>
      <c r="PAI110" s="43"/>
      <c r="PAJ110" s="43"/>
      <c r="PAK110" s="43"/>
      <c r="PAL110" s="43"/>
      <c r="PAM110" s="43"/>
      <c r="PAN110" s="43"/>
      <c r="PAO110" s="43"/>
      <c r="PAP110" s="43"/>
      <c r="PAQ110" s="43"/>
      <c r="PAR110" s="43"/>
      <c r="PAS110" s="43"/>
      <c r="PAT110" s="43"/>
      <c r="PAU110" s="43"/>
      <c r="PAV110" s="43"/>
      <c r="PAW110" s="43"/>
      <c r="PAX110" s="43"/>
      <c r="PAY110" s="43"/>
      <c r="PAZ110" s="43"/>
      <c r="PBA110" s="43"/>
      <c r="PBB110" s="43"/>
      <c r="PBC110" s="43"/>
      <c r="PBD110" s="43"/>
      <c r="PBE110" s="43"/>
      <c r="PBF110" s="43"/>
      <c r="PBG110" s="43"/>
      <c r="PBH110" s="43"/>
      <c r="PBI110" s="43"/>
      <c r="PBJ110" s="43"/>
      <c r="PBK110" s="43"/>
      <c r="PBL110" s="43"/>
      <c r="PBM110" s="43"/>
      <c r="PBN110" s="43"/>
      <c r="PBO110" s="43"/>
      <c r="PBP110" s="43"/>
      <c r="PBQ110" s="43"/>
      <c r="PBR110" s="43"/>
      <c r="PBS110" s="43"/>
      <c r="PBT110" s="43"/>
      <c r="PBU110" s="43"/>
      <c r="PBV110" s="43"/>
      <c r="PBW110" s="43"/>
      <c r="PBX110" s="43"/>
      <c r="PBY110" s="43"/>
      <c r="PBZ110" s="43"/>
      <c r="PCA110" s="43"/>
      <c r="PCB110" s="43"/>
      <c r="PCC110" s="43"/>
      <c r="PCD110" s="43"/>
      <c r="PCE110" s="43"/>
      <c r="PCF110" s="43"/>
      <c r="PCG110" s="43"/>
      <c r="PCH110" s="43"/>
      <c r="PCI110" s="43"/>
      <c r="PCJ110" s="43"/>
      <c r="PCK110" s="43"/>
      <c r="PCL110" s="43"/>
      <c r="PCM110" s="43"/>
      <c r="PCN110" s="43"/>
      <c r="PCO110" s="43"/>
      <c r="PCP110" s="43"/>
      <c r="PCQ110" s="43"/>
      <c r="PCR110" s="43"/>
      <c r="PCS110" s="43"/>
      <c r="PCT110" s="43"/>
      <c r="PCU110" s="43"/>
      <c r="PCV110" s="43"/>
      <c r="PCW110" s="43"/>
      <c r="PCX110" s="43"/>
      <c r="PCY110" s="43"/>
      <c r="PCZ110" s="43"/>
      <c r="PDA110" s="43"/>
      <c r="PDB110" s="43"/>
      <c r="PDC110" s="43"/>
      <c r="PDD110" s="43"/>
      <c r="PDE110" s="43"/>
      <c r="PDF110" s="43"/>
      <c r="PDG110" s="43"/>
      <c r="PDH110" s="43"/>
      <c r="PDI110" s="43"/>
      <c r="PDJ110" s="43"/>
      <c r="PDK110" s="43"/>
      <c r="PDL110" s="43"/>
      <c r="PDM110" s="43"/>
      <c r="PDN110" s="43"/>
      <c r="PDO110" s="43"/>
      <c r="PDP110" s="43"/>
      <c r="PDQ110" s="43"/>
      <c r="PDR110" s="43"/>
      <c r="PDS110" s="43"/>
      <c r="PDT110" s="43"/>
      <c r="PDU110" s="43"/>
      <c r="PDV110" s="43"/>
      <c r="PDW110" s="43"/>
      <c r="PDX110" s="43"/>
      <c r="PDY110" s="43"/>
      <c r="PDZ110" s="43"/>
      <c r="PEA110" s="43"/>
      <c r="PEB110" s="43"/>
      <c r="PEC110" s="43"/>
      <c r="PED110" s="43"/>
      <c r="PEE110" s="43"/>
      <c r="PEF110" s="43"/>
      <c r="PEG110" s="43"/>
      <c r="PEH110" s="43"/>
      <c r="PEI110" s="43"/>
      <c r="PEJ110" s="43"/>
      <c r="PEK110" s="43"/>
      <c r="PEL110" s="43"/>
      <c r="PEM110" s="43"/>
      <c r="PEN110" s="43"/>
      <c r="PEO110" s="43"/>
      <c r="PEP110" s="43"/>
      <c r="PEQ110" s="43"/>
      <c r="PER110" s="43"/>
      <c r="PES110" s="43"/>
      <c r="PET110" s="43"/>
      <c r="PEU110" s="43"/>
      <c r="PEV110" s="43"/>
      <c r="PEW110" s="43"/>
      <c r="PEX110" s="43"/>
      <c r="PEY110" s="43"/>
      <c r="PEZ110" s="43"/>
      <c r="PFA110" s="43"/>
      <c r="PFB110" s="43"/>
      <c r="PFC110" s="43"/>
      <c r="PFD110" s="43"/>
      <c r="PFE110" s="43"/>
      <c r="PFF110" s="43"/>
      <c r="PFG110" s="43"/>
      <c r="PFH110" s="43"/>
      <c r="PFI110" s="43"/>
      <c r="PFJ110" s="43"/>
      <c r="PFK110" s="43"/>
      <c r="PFL110" s="43"/>
      <c r="PFM110" s="43"/>
      <c r="PFN110" s="43"/>
      <c r="PFO110" s="43"/>
      <c r="PFP110" s="43"/>
      <c r="PFQ110" s="43"/>
      <c r="PFR110" s="43"/>
      <c r="PFS110" s="43"/>
      <c r="PFT110" s="43"/>
      <c r="PFU110" s="43"/>
      <c r="PFV110" s="43"/>
      <c r="PFW110" s="43"/>
      <c r="PFX110" s="43"/>
      <c r="PFY110" s="43"/>
      <c r="PFZ110" s="43"/>
      <c r="PGA110" s="43"/>
      <c r="PGB110" s="43"/>
      <c r="PGC110" s="43"/>
      <c r="PGD110" s="43"/>
      <c r="PGE110" s="43"/>
      <c r="PGF110" s="43"/>
      <c r="PGG110" s="43"/>
      <c r="PGH110" s="43"/>
      <c r="PGI110" s="43"/>
      <c r="PGJ110" s="43"/>
      <c r="PGK110" s="43"/>
      <c r="PGL110" s="43"/>
      <c r="PGM110" s="43"/>
      <c r="PGN110" s="43"/>
      <c r="PGO110" s="43"/>
      <c r="PGP110" s="43"/>
      <c r="PGQ110" s="43"/>
      <c r="PGR110" s="43"/>
      <c r="PGS110" s="43"/>
      <c r="PGT110" s="43"/>
      <c r="PGU110" s="43"/>
      <c r="PGV110" s="43"/>
      <c r="PGW110" s="43"/>
      <c r="PGX110" s="43"/>
      <c r="PGY110" s="43"/>
      <c r="PGZ110" s="43"/>
      <c r="PHA110" s="43"/>
      <c r="PHB110" s="43"/>
      <c r="PHC110" s="43"/>
      <c r="PHD110" s="43"/>
      <c r="PHE110" s="43"/>
      <c r="PHF110" s="43"/>
      <c r="PHG110" s="43"/>
      <c r="PHH110" s="43"/>
      <c r="PHI110" s="43"/>
      <c r="PHJ110" s="43"/>
      <c r="PHK110" s="43"/>
      <c r="PHL110" s="43"/>
      <c r="PHM110" s="43"/>
      <c r="PHN110" s="43"/>
      <c r="PHO110" s="43"/>
      <c r="PHP110" s="43"/>
      <c r="PHQ110" s="43"/>
      <c r="PHR110" s="43"/>
      <c r="PHS110" s="43"/>
      <c r="PHT110" s="43"/>
      <c r="PHU110" s="43"/>
      <c r="PHV110" s="43"/>
      <c r="PHW110" s="43"/>
      <c r="PHX110" s="43"/>
      <c r="PHY110" s="43"/>
      <c r="PHZ110" s="43"/>
      <c r="PIA110" s="43"/>
      <c r="PIB110" s="43"/>
      <c r="PIC110" s="43"/>
      <c r="PID110" s="43"/>
      <c r="PIE110" s="43"/>
      <c r="PIF110" s="43"/>
      <c r="PIG110" s="43"/>
      <c r="PIH110" s="43"/>
      <c r="PII110" s="43"/>
      <c r="PIJ110" s="43"/>
      <c r="PIK110" s="43"/>
      <c r="PIL110" s="43"/>
      <c r="PIM110" s="43"/>
      <c r="PIN110" s="43"/>
      <c r="PIO110" s="43"/>
      <c r="PIP110" s="43"/>
      <c r="PIQ110" s="43"/>
      <c r="PIR110" s="43"/>
      <c r="PIS110" s="43"/>
      <c r="PIT110" s="43"/>
      <c r="PIU110" s="43"/>
      <c r="PIV110" s="43"/>
      <c r="PIW110" s="43"/>
      <c r="PIX110" s="43"/>
      <c r="PIY110" s="43"/>
      <c r="PIZ110" s="43"/>
      <c r="PJA110" s="43"/>
      <c r="PJB110" s="43"/>
      <c r="PJC110" s="43"/>
      <c r="PJD110" s="43"/>
      <c r="PJE110" s="43"/>
      <c r="PJF110" s="43"/>
      <c r="PJG110" s="43"/>
      <c r="PJH110" s="43"/>
      <c r="PJI110" s="43"/>
      <c r="PJJ110" s="43"/>
      <c r="PJK110" s="43"/>
      <c r="PJL110" s="43"/>
      <c r="PJM110" s="43"/>
      <c r="PJN110" s="43"/>
      <c r="PJO110" s="43"/>
      <c r="PJP110" s="43"/>
      <c r="PJQ110" s="43"/>
      <c r="PJR110" s="43"/>
      <c r="PJS110" s="43"/>
      <c r="PJT110" s="43"/>
      <c r="PJU110" s="43"/>
      <c r="PJV110" s="43"/>
      <c r="PJW110" s="43"/>
      <c r="PJX110" s="43"/>
      <c r="PJY110" s="43"/>
      <c r="PJZ110" s="43"/>
      <c r="PKA110" s="43"/>
      <c r="PKB110" s="43"/>
      <c r="PKC110" s="43"/>
      <c r="PKD110" s="43"/>
      <c r="PKE110" s="43"/>
      <c r="PKF110" s="43"/>
      <c r="PKG110" s="43"/>
      <c r="PKH110" s="43"/>
      <c r="PKI110" s="43"/>
      <c r="PKJ110" s="43"/>
      <c r="PKK110" s="43"/>
      <c r="PKL110" s="43"/>
      <c r="PKM110" s="43"/>
      <c r="PKN110" s="43"/>
      <c r="PKO110" s="43"/>
      <c r="PKP110" s="43"/>
      <c r="PKQ110" s="43"/>
      <c r="PKR110" s="43"/>
      <c r="PKS110" s="43"/>
      <c r="PKT110" s="43"/>
      <c r="PKU110" s="43"/>
      <c r="PKV110" s="43"/>
      <c r="PKW110" s="43"/>
      <c r="PKX110" s="43"/>
      <c r="PKY110" s="43"/>
      <c r="PKZ110" s="43"/>
      <c r="PLA110" s="43"/>
      <c r="PLB110" s="43"/>
      <c r="PLC110" s="43"/>
      <c r="PLD110" s="43"/>
      <c r="PLE110" s="43"/>
      <c r="PLF110" s="43"/>
      <c r="PLG110" s="43"/>
      <c r="PLH110" s="43"/>
      <c r="PLI110" s="43"/>
      <c r="PLJ110" s="43"/>
      <c r="PLK110" s="43"/>
      <c r="PLL110" s="43"/>
      <c r="PLM110" s="43"/>
      <c r="PLN110" s="43"/>
      <c r="PLO110" s="43"/>
      <c r="PLP110" s="43"/>
      <c r="PLQ110" s="43"/>
      <c r="PLR110" s="43"/>
      <c r="PLS110" s="43"/>
      <c r="PLT110" s="43"/>
      <c r="PLU110" s="43"/>
      <c r="PLV110" s="43"/>
      <c r="PLW110" s="43"/>
      <c r="PLX110" s="43"/>
      <c r="PLY110" s="43"/>
      <c r="PLZ110" s="43"/>
      <c r="PMA110" s="43"/>
      <c r="PMB110" s="43"/>
      <c r="PMC110" s="43"/>
      <c r="PMD110" s="43"/>
      <c r="PME110" s="43"/>
      <c r="PMF110" s="43"/>
      <c r="PMG110" s="43"/>
      <c r="PMH110" s="43"/>
      <c r="PMI110" s="43"/>
      <c r="PMJ110" s="43"/>
      <c r="PMK110" s="43"/>
      <c r="PML110" s="43"/>
      <c r="PMM110" s="43"/>
      <c r="PMN110" s="43"/>
      <c r="PMO110" s="43"/>
      <c r="PMP110" s="43"/>
      <c r="PMQ110" s="43"/>
      <c r="PMR110" s="43"/>
      <c r="PMS110" s="43"/>
      <c r="PMT110" s="43"/>
      <c r="PMU110" s="43"/>
      <c r="PMV110" s="43"/>
      <c r="PMW110" s="43"/>
      <c r="PMX110" s="43"/>
      <c r="PMY110" s="43"/>
      <c r="PMZ110" s="43"/>
      <c r="PNA110" s="43"/>
      <c r="PNB110" s="43"/>
      <c r="PNC110" s="43"/>
      <c r="PND110" s="43"/>
      <c r="PNE110" s="43"/>
      <c r="PNF110" s="43"/>
      <c r="PNG110" s="43"/>
      <c r="PNH110" s="43"/>
      <c r="PNI110" s="43"/>
      <c r="PNJ110" s="43"/>
      <c r="PNK110" s="43"/>
      <c r="PNL110" s="43"/>
      <c r="PNM110" s="43"/>
      <c r="PNN110" s="43"/>
      <c r="PNO110" s="43"/>
      <c r="PNP110" s="43"/>
      <c r="PNQ110" s="43"/>
      <c r="PNR110" s="43"/>
      <c r="PNS110" s="43"/>
      <c r="PNT110" s="43"/>
      <c r="PNU110" s="43"/>
      <c r="PNV110" s="43"/>
      <c r="PNW110" s="43"/>
      <c r="PNX110" s="43"/>
      <c r="PNY110" s="43"/>
      <c r="PNZ110" s="43"/>
      <c r="POA110" s="43"/>
      <c r="POB110" s="43"/>
      <c r="POC110" s="43"/>
      <c r="POD110" s="43"/>
      <c r="POE110" s="43"/>
      <c r="POF110" s="43"/>
      <c r="POG110" s="43"/>
      <c r="POH110" s="43"/>
      <c r="POI110" s="43"/>
      <c r="POJ110" s="43"/>
      <c r="POK110" s="43"/>
      <c r="POL110" s="43"/>
      <c r="POM110" s="43"/>
      <c r="PON110" s="43"/>
      <c r="POO110" s="43"/>
      <c r="POP110" s="43"/>
      <c r="POQ110" s="43"/>
      <c r="POR110" s="43"/>
      <c r="POS110" s="43"/>
      <c r="POT110" s="43"/>
      <c r="POU110" s="43"/>
      <c r="POV110" s="43"/>
      <c r="POW110" s="43"/>
      <c r="POX110" s="43"/>
      <c r="POY110" s="43"/>
      <c r="POZ110" s="43"/>
      <c r="PPA110" s="43"/>
      <c r="PPB110" s="43"/>
      <c r="PPC110" s="43"/>
      <c r="PPD110" s="43"/>
      <c r="PPE110" s="43"/>
      <c r="PPF110" s="43"/>
      <c r="PPG110" s="43"/>
      <c r="PPH110" s="43"/>
      <c r="PPI110" s="43"/>
      <c r="PPJ110" s="43"/>
      <c r="PPK110" s="43"/>
      <c r="PPL110" s="43"/>
      <c r="PPM110" s="43"/>
      <c r="PPN110" s="43"/>
      <c r="PPO110" s="43"/>
      <c r="PPP110" s="43"/>
      <c r="PPQ110" s="43"/>
      <c r="PPR110" s="43"/>
      <c r="PPS110" s="43"/>
      <c r="PPT110" s="43"/>
      <c r="PPU110" s="43"/>
      <c r="PPV110" s="43"/>
      <c r="PPW110" s="43"/>
      <c r="PPX110" s="43"/>
      <c r="PPY110" s="43"/>
      <c r="PPZ110" s="43"/>
      <c r="PQA110" s="43"/>
      <c r="PQB110" s="43"/>
      <c r="PQC110" s="43"/>
      <c r="PQD110" s="43"/>
      <c r="PQE110" s="43"/>
      <c r="PQF110" s="43"/>
      <c r="PQG110" s="43"/>
      <c r="PQH110" s="43"/>
      <c r="PQI110" s="43"/>
      <c r="PQJ110" s="43"/>
      <c r="PQK110" s="43"/>
      <c r="PQL110" s="43"/>
      <c r="PQM110" s="43"/>
      <c r="PQN110" s="43"/>
      <c r="PQO110" s="43"/>
      <c r="PQP110" s="43"/>
      <c r="PQQ110" s="43"/>
      <c r="PQR110" s="43"/>
      <c r="PQS110" s="43"/>
      <c r="PQT110" s="43"/>
      <c r="PQU110" s="43"/>
      <c r="PQV110" s="43"/>
      <c r="PQW110" s="43"/>
      <c r="PQX110" s="43"/>
      <c r="PQY110" s="43"/>
      <c r="PQZ110" s="43"/>
      <c r="PRA110" s="43"/>
      <c r="PRB110" s="43"/>
      <c r="PRC110" s="43"/>
      <c r="PRD110" s="43"/>
      <c r="PRE110" s="43"/>
      <c r="PRF110" s="43"/>
      <c r="PRG110" s="43"/>
      <c r="PRH110" s="43"/>
      <c r="PRI110" s="43"/>
      <c r="PRJ110" s="43"/>
      <c r="PRK110" s="43"/>
      <c r="PRL110" s="43"/>
      <c r="PRM110" s="43"/>
      <c r="PRN110" s="43"/>
      <c r="PRO110" s="43"/>
      <c r="PRP110" s="43"/>
      <c r="PRQ110" s="43"/>
      <c r="PRR110" s="43"/>
      <c r="PRS110" s="43"/>
      <c r="PRT110" s="43"/>
      <c r="PRU110" s="43"/>
      <c r="PRV110" s="43"/>
      <c r="PRW110" s="43"/>
      <c r="PRX110" s="43"/>
      <c r="PRY110" s="43"/>
      <c r="PRZ110" s="43"/>
      <c r="PSA110" s="43"/>
      <c r="PSB110" s="43"/>
      <c r="PSC110" s="43"/>
      <c r="PSD110" s="43"/>
      <c r="PSE110" s="43"/>
      <c r="PSF110" s="43"/>
      <c r="PSG110" s="43"/>
      <c r="PSH110" s="43"/>
      <c r="PSI110" s="43"/>
      <c r="PSJ110" s="43"/>
      <c r="PSK110" s="43"/>
      <c r="PSL110" s="43"/>
      <c r="PSM110" s="43"/>
      <c r="PSN110" s="43"/>
      <c r="PSO110" s="43"/>
      <c r="PSP110" s="43"/>
      <c r="PSQ110" s="43"/>
      <c r="PSR110" s="43"/>
      <c r="PSS110" s="43"/>
      <c r="PST110" s="43"/>
      <c r="PSU110" s="43"/>
      <c r="PSV110" s="43"/>
      <c r="PSW110" s="43"/>
      <c r="PSX110" s="43"/>
      <c r="PSY110" s="43"/>
      <c r="PSZ110" s="43"/>
      <c r="PTA110" s="43"/>
      <c r="PTB110" s="43"/>
      <c r="PTC110" s="43"/>
      <c r="PTD110" s="43"/>
      <c r="PTE110" s="43"/>
      <c r="PTF110" s="43"/>
      <c r="PTG110" s="43"/>
      <c r="PTH110" s="43"/>
      <c r="PTI110" s="43"/>
      <c r="PTJ110" s="43"/>
      <c r="PTK110" s="43"/>
      <c r="PTL110" s="43"/>
      <c r="PTM110" s="43"/>
      <c r="PTN110" s="43"/>
      <c r="PTO110" s="43"/>
      <c r="PTP110" s="43"/>
      <c r="PTQ110" s="43"/>
      <c r="PTR110" s="43"/>
      <c r="PTS110" s="43"/>
      <c r="PTT110" s="43"/>
      <c r="PTU110" s="43"/>
      <c r="PTV110" s="43"/>
      <c r="PTW110" s="43"/>
      <c r="PTX110" s="43"/>
      <c r="PTY110" s="43"/>
      <c r="PTZ110" s="43"/>
      <c r="PUA110" s="43"/>
      <c r="PUB110" s="43"/>
      <c r="PUC110" s="43"/>
      <c r="PUD110" s="43"/>
      <c r="PUE110" s="43"/>
      <c r="PUF110" s="43"/>
      <c r="PUG110" s="43"/>
      <c r="PUH110" s="43"/>
      <c r="PUI110" s="43"/>
      <c r="PUJ110" s="43"/>
      <c r="PUK110" s="43"/>
      <c r="PUL110" s="43"/>
      <c r="PUM110" s="43"/>
      <c r="PUN110" s="43"/>
      <c r="PUO110" s="43"/>
      <c r="PUP110" s="43"/>
      <c r="PUQ110" s="43"/>
      <c r="PUR110" s="43"/>
      <c r="PUS110" s="43"/>
      <c r="PUT110" s="43"/>
      <c r="PUU110" s="43"/>
      <c r="PUV110" s="43"/>
      <c r="PUW110" s="43"/>
      <c r="PUX110" s="43"/>
      <c r="PUY110" s="43"/>
      <c r="PUZ110" s="43"/>
      <c r="PVA110" s="43"/>
      <c r="PVB110" s="43"/>
      <c r="PVC110" s="43"/>
      <c r="PVD110" s="43"/>
      <c r="PVE110" s="43"/>
      <c r="PVF110" s="43"/>
      <c r="PVG110" s="43"/>
      <c r="PVH110" s="43"/>
      <c r="PVI110" s="43"/>
      <c r="PVJ110" s="43"/>
      <c r="PVK110" s="43"/>
      <c r="PVL110" s="43"/>
      <c r="PVM110" s="43"/>
      <c r="PVN110" s="43"/>
      <c r="PVO110" s="43"/>
      <c r="PVP110" s="43"/>
      <c r="PVQ110" s="43"/>
      <c r="PVR110" s="43"/>
      <c r="PVS110" s="43"/>
      <c r="PVT110" s="43"/>
      <c r="PVU110" s="43"/>
      <c r="PVV110" s="43"/>
      <c r="PVW110" s="43"/>
      <c r="PVX110" s="43"/>
      <c r="PVY110" s="43"/>
      <c r="PVZ110" s="43"/>
      <c r="PWA110" s="43"/>
      <c r="PWB110" s="43"/>
      <c r="PWC110" s="43"/>
      <c r="PWD110" s="43"/>
      <c r="PWE110" s="43"/>
      <c r="PWF110" s="43"/>
      <c r="PWG110" s="43"/>
      <c r="PWH110" s="43"/>
      <c r="PWI110" s="43"/>
      <c r="PWJ110" s="43"/>
      <c r="PWK110" s="43"/>
      <c r="PWL110" s="43"/>
      <c r="PWM110" s="43"/>
      <c r="PWN110" s="43"/>
      <c r="PWO110" s="43"/>
      <c r="PWP110" s="43"/>
      <c r="PWQ110" s="43"/>
      <c r="PWR110" s="43"/>
      <c r="PWS110" s="43"/>
      <c r="PWT110" s="43"/>
      <c r="PWU110" s="43"/>
      <c r="PWV110" s="43"/>
      <c r="PWW110" s="43"/>
      <c r="PWX110" s="43"/>
      <c r="PWY110" s="43"/>
      <c r="PWZ110" s="43"/>
      <c r="PXA110" s="43"/>
      <c r="PXB110" s="43"/>
      <c r="PXC110" s="43"/>
      <c r="PXD110" s="43"/>
      <c r="PXE110" s="43"/>
      <c r="PXF110" s="43"/>
      <c r="PXG110" s="43"/>
      <c r="PXH110" s="43"/>
      <c r="PXI110" s="43"/>
      <c r="PXJ110" s="43"/>
      <c r="PXK110" s="43"/>
      <c r="PXL110" s="43"/>
      <c r="PXM110" s="43"/>
      <c r="PXN110" s="43"/>
      <c r="PXO110" s="43"/>
      <c r="PXP110" s="43"/>
      <c r="PXQ110" s="43"/>
      <c r="PXR110" s="43"/>
      <c r="PXS110" s="43"/>
      <c r="PXT110" s="43"/>
      <c r="PXU110" s="43"/>
      <c r="PXV110" s="43"/>
      <c r="PXW110" s="43"/>
      <c r="PXX110" s="43"/>
      <c r="PXY110" s="43"/>
      <c r="PXZ110" s="43"/>
      <c r="PYA110" s="43"/>
      <c r="PYB110" s="43"/>
      <c r="PYC110" s="43"/>
      <c r="PYD110" s="43"/>
      <c r="PYE110" s="43"/>
      <c r="PYF110" s="43"/>
      <c r="PYG110" s="43"/>
      <c r="PYH110" s="43"/>
      <c r="PYI110" s="43"/>
      <c r="PYJ110" s="43"/>
      <c r="PYK110" s="43"/>
      <c r="PYL110" s="43"/>
      <c r="PYM110" s="43"/>
      <c r="PYN110" s="43"/>
      <c r="PYO110" s="43"/>
      <c r="PYP110" s="43"/>
      <c r="PYQ110" s="43"/>
      <c r="PYR110" s="43"/>
      <c r="PYS110" s="43"/>
      <c r="PYT110" s="43"/>
      <c r="PYU110" s="43"/>
      <c r="PYV110" s="43"/>
      <c r="PYW110" s="43"/>
      <c r="PYX110" s="43"/>
      <c r="PYY110" s="43"/>
      <c r="PYZ110" s="43"/>
      <c r="PZA110" s="43"/>
      <c r="PZB110" s="43"/>
      <c r="PZC110" s="43"/>
      <c r="PZD110" s="43"/>
      <c r="PZE110" s="43"/>
      <c r="PZF110" s="43"/>
      <c r="PZG110" s="43"/>
      <c r="PZH110" s="43"/>
      <c r="PZI110" s="43"/>
      <c r="PZJ110" s="43"/>
      <c r="PZK110" s="43"/>
      <c r="PZL110" s="43"/>
      <c r="PZM110" s="43"/>
      <c r="PZN110" s="43"/>
      <c r="PZO110" s="43"/>
      <c r="PZP110" s="43"/>
      <c r="PZQ110" s="43"/>
      <c r="PZR110" s="43"/>
      <c r="PZS110" s="43"/>
      <c r="PZT110" s="43"/>
      <c r="PZU110" s="43"/>
      <c r="PZV110" s="43"/>
      <c r="PZW110" s="43"/>
      <c r="PZX110" s="43"/>
      <c r="PZY110" s="43"/>
      <c r="PZZ110" s="43"/>
      <c r="QAA110" s="43"/>
      <c r="QAB110" s="43"/>
      <c r="QAC110" s="43"/>
      <c r="QAD110" s="43"/>
      <c r="QAE110" s="43"/>
      <c r="QAF110" s="43"/>
      <c r="QAG110" s="43"/>
      <c r="QAH110" s="43"/>
      <c r="QAI110" s="43"/>
      <c r="QAJ110" s="43"/>
      <c r="QAK110" s="43"/>
      <c r="QAL110" s="43"/>
      <c r="QAM110" s="43"/>
      <c r="QAN110" s="43"/>
      <c r="QAO110" s="43"/>
      <c r="QAP110" s="43"/>
      <c r="QAQ110" s="43"/>
      <c r="QAR110" s="43"/>
      <c r="QAS110" s="43"/>
      <c r="QAT110" s="43"/>
      <c r="QAU110" s="43"/>
      <c r="QAV110" s="43"/>
      <c r="QAW110" s="43"/>
      <c r="QAX110" s="43"/>
      <c r="QAY110" s="43"/>
      <c r="QAZ110" s="43"/>
      <c r="QBA110" s="43"/>
      <c r="QBB110" s="43"/>
      <c r="QBC110" s="43"/>
      <c r="QBD110" s="43"/>
      <c r="QBE110" s="43"/>
      <c r="QBF110" s="43"/>
      <c r="QBG110" s="43"/>
      <c r="QBH110" s="43"/>
      <c r="QBI110" s="43"/>
      <c r="QBJ110" s="43"/>
      <c r="QBK110" s="43"/>
      <c r="QBL110" s="43"/>
      <c r="QBM110" s="43"/>
      <c r="QBN110" s="43"/>
      <c r="QBO110" s="43"/>
      <c r="QBP110" s="43"/>
      <c r="QBQ110" s="43"/>
      <c r="QBR110" s="43"/>
      <c r="QBS110" s="43"/>
      <c r="QBT110" s="43"/>
      <c r="QBU110" s="43"/>
      <c r="QBV110" s="43"/>
      <c r="QBW110" s="43"/>
      <c r="QBX110" s="43"/>
      <c r="QBY110" s="43"/>
      <c r="QBZ110" s="43"/>
      <c r="QCA110" s="43"/>
      <c r="QCB110" s="43"/>
      <c r="QCC110" s="43"/>
      <c r="QCD110" s="43"/>
      <c r="QCE110" s="43"/>
      <c r="QCF110" s="43"/>
      <c r="QCG110" s="43"/>
      <c r="QCH110" s="43"/>
      <c r="QCI110" s="43"/>
      <c r="QCJ110" s="43"/>
      <c r="QCK110" s="43"/>
      <c r="QCL110" s="43"/>
      <c r="QCM110" s="43"/>
      <c r="QCN110" s="43"/>
      <c r="QCO110" s="43"/>
      <c r="QCP110" s="43"/>
      <c r="QCQ110" s="43"/>
      <c r="QCR110" s="43"/>
      <c r="QCS110" s="43"/>
      <c r="QCT110" s="43"/>
      <c r="QCU110" s="43"/>
      <c r="QCV110" s="43"/>
      <c r="QCW110" s="43"/>
      <c r="QCX110" s="43"/>
      <c r="QCY110" s="43"/>
      <c r="QCZ110" s="43"/>
      <c r="QDA110" s="43"/>
      <c r="QDB110" s="43"/>
      <c r="QDC110" s="43"/>
      <c r="QDD110" s="43"/>
      <c r="QDE110" s="43"/>
      <c r="QDF110" s="43"/>
      <c r="QDG110" s="43"/>
      <c r="QDH110" s="43"/>
      <c r="QDI110" s="43"/>
      <c r="QDJ110" s="43"/>
      <c r="QDK110" s="43"/>
      <c r="QDL110" s="43"/>
      <c r="QDM110" s="43"/>
      <c r="QDN110" s="43"/>
      <c r="QDO110" s="43"/>
      <c r="QDP110" s="43"/>
      <c r="QDQ110" s="43"/>
      <c r="QDR110" s="43"/>
      <c r="QDS110" s="43"/>
      <c r="QDT110" s="43"/>
      <c r="QDU110" s="43"/>
      <c r="QDV110" s="43"/>
      <c r="QDW110" s="43"/>
      <c r="QDX110" s="43"/>
      <c r="QDY110" s="43"/>
      <c r="QDZ110" s="43"/>
      <c r="QEA110" s="43"/>
      <c r="QEB110" s="43"/>
      <c r="QEC110" s="43"/>
      <c r="QED110" s="43"/>
      <c r="QEE110" s="43"/>
      <c r="QEF110" s="43"/>
      <c r="QEG110" s="43"/>
      <c r="QEH110" s="43"/>
      <c r="QEI110" s="43"/>
      <c r="QEJ110" s="43"/>
      <c r="QEK110" s="43"/>
      <c r="QEL110" s="43"/>
      <c r="QEM110" s="43"/>
      <c r="QEN110" s="43"/>
      <c r="QEO110" s="43"/>
      <c r="QEP110" s="43"/>
      <c r="QEQ110" s="43"/>
      <c r="QER110" s="43"/>
      <c r="QES110" s="43"/>
      <c r="QET110" s="43"/>
      <c r="QEU110" s="43"/>
      <c r="QEV110" s="43"/>
      <c r="QEW110" s="43"/>
      <c r="QEX110" s="43"/>
      <c r="QEY110" s="43"/>
      <c r="QEZ110" s="43"/>
      <c r="QFA110" s="43"/>
      <c r="QFB110" s="43"/>
      <c r="QFC110" s="43"/>
      <c r="QFD110" s="43"/>
      <c r="QFE110" s="43"/>
      <c r="QFF110" s="43"/>
      <c r="QFG110" s="43"/>
      <c r="QFH110" s="43"/>
      <c r="QFI110" s="43"/>
      <c r="QFJ110" s="43"/>
      <c r="QFK110" s="43"/>
      <c r="QFL110" s="43"/>
      <c r="QFM110" s="43"/>
      <c r="QFN110" s="43"/>
      <c r="QFO110" s="43"/>
      <c r="QFP110" s="43"/>
      <c r="QFQ110" s="43"/>
      <c r="QFR110" s="43"/>
      <c r="QFS110" s="43"/>
      <c r="QFT110" s="43"/>
      <c r="QFU110" s="43"/>
      <c r="QFV110" s="43"/>
      <c r="QFW110" s="43"/>
      <c r="QFX110" s="43"/>
      <c r="QFY110" s="43"/>
      <c r="QFZ110" s="43"/>
      <c r="QGA110" s="43"/>
      <c r="QGB110" s="43"/>
      <c r="QGC110" s="43"/>
      <c r="QGD110" s="43"/>
      <c r="QGE110" s="43"/>
      <c r="QGF110" s="43"/>
      <c r="QGG110" s="43"/>
      <c r="QGH110" s="43"/>
      <c r="QGI110" s="43"/>
      <c r="QGJ110" s="43"/>
      <c r="QGK110" s="43"/>
      <c r="QGL110" s="43"/>
      <c r="QGM110" s="43"/>
      <c r="QGN110" s="43"/>
      <c r="QGO110" s="43"/>
      <c r="QGP110" s="43"/>
      <c r="QGQ110" s="43"/>
      <c r="QGR110" s="43"/>
      <c r="QGS110" s="43"/>
      <c r="QGT110" s="43"/>
      <c r="QGU110" s="43"/>
      <c r="QGV110" s="43"/>
      <c r="QGW110" s="43"/>
      <c r="QGX110" s="43"/>
      <c r="QGY110" s="43"/>
      <c r="QGZ110" s="43"/>
      <c r="QHA110" s="43"/>
      <c r="QHB110" s="43"/>
      <c r="QHC110" s="43"/>
      <c r="QHD110" s="43"/>
      <c r="QHE110" s="43"/>
      <c r="QHF110" s="43"/>
      <c r="QHG110" s="43"/>
      <c r="QHH110" s="43"/>
      <c r="QHI110" s="43"/>
      <c r="QHJ110" s="43"/>
      <c r="QHK110" s="43"/>
      <c r="QHL110" s="43"/>
      <c r="QHM110" s="43"/>
      <c r="QHN110" s="43"/>
      <c r="QHO110" s="43"/>
      <c r="QHP110" s="43"/>
      <c r="QHQ110" s="43"/>
      <c r="QHR110" s="43"/>
      <c r="QHS110" s="43"/>
      <c r="QHT110" s="43"/>
      <c r="QHU110" s="43"/>
      <c r="QHV110" s="43"/>
      <c r="QHW110" s="43"/>
      <c r="QHX110" s="43"/>
      <c r="QHY110" s="43"/>
      <c r="QHZ110" s="43"/>
      <c r="QIA110" s="43"/>
      <c r="QIB110" s="43"/>
      <c r="QIC110" s="43"/>
      <c r="QID110" s="43"/>
      <c r="QIE110" s="43"/>
      <c r="QIF110" s="43"/>
      <c r="QIG110" s="43"/>
      <c r="QIH110" s="43"/>
      <c r="QII110" s="43"/>
      <c r="QIJ110" s="43"/>
      <c r="QIK110" s="43"/>
      <c r="QIL110" s="43"/>
      <c r="QIM110" s="43"/>
      <c r="QIN110" s="43"/>
      <c r="QIO110" s="43"/>
      <c r="QIP110" s="43"/>
      <c r="QIQ110" s="43"/>
      <c r="QIR110" s="43"/>
      <c r="QIS110" s="43"/>
      <c r="QIT110" s="43"/>
      <c r="QIU110" s="43"/>
      <c r="QIV110" s="43"/>
      <c r="QIW110" s="43"/>
      <c r="QIX110" s="43"/>
      <c r="QIY110" s="43"/>
      <c r="QIZ110" s="43"/>
      <c r="QJA110" s="43"/>
      <c r="QJB110" s="43"/>
      <c r="QJC110" s="43"/>
      <c r="QJD110" s="43"/>
      <c r="QJE110" s="43"/>
      <c r="QJF110" s="43"/>
      <c r="QJG110" s="43"/>
      <c r="QJH110" s="43"/>
      <c r="QJI110" s="43"/>
      <c r="QJJ110" s="43"/>
      <c r="QJK110" s="43"/>
      <c r="QJL110" s="43"/>
      <c r="QJM110" s="43"/>
      <c r="QJN110" s="43"/>
      <c r="QJO110" s="43"/>
      <c r="QJP110" s="43"/>
      <c r="QJQ110" s="43"/>
      <c r="QJR110" s="43"/>
      <c r="QJS110" s="43"/>
      <c r="QJT110" s="43"/>
      <c r="QJU110" s="43"/>
      <c r="QJV110" s="43"/>
      <c r="QJW110" s="43"/>
      <c r="QJX110" s="43"/>
      <c r="QJY110" s="43"/>
      <c r="QJZ110" s="43"/>
      <c r="QKA110" s="43"/>
      <c r="QKB110" s="43"/>
      <c r="QKC110" s="43"/>
      <c r="QKD110" s="43"/>
      <c r="QKE110" s="43"/>
      <c r="QKF110" s="43"/>
      <c r="QKG110" s="43"/>
      <c r="QKH110" s="43"/>
      <c r="QKI110" s="43"/>
      <c r="QKJ110" s="43"/>
      <c r="QKK110" s="43"/>
      <c r="QKL110" s="43"/>
      <c r="QKM110" s="43"/>
      <c r="QKN110" s="43"/>
      <c r="QKO110" s="43"/>
      <c r="QKP110" s="43"/>
      <c r="QKQ110" s="43"/>
      <c r="QKR110" s="43"/>
      <c r="QKS110" s="43"/>
      <c r="QKT110" s="43"/>
      <c r="QKU110" s="43"/>
      <c r="QKV110" s="43"/>
      <c r="QKW110" s="43"/>
      <c r="QKX110" s="43"/>
      <c r="QKY110" s="43"/>
      <c r="QKZ110" s="43"/>
      <c r="QLA110" s="43"/>
      <c r="QLB110" s="43"/>
      <c r="QLC110" s="43"/>
      <c r="QLD110" s="43"/>
      <c r="QLE110" s="43"/>
      <c r="QLF110" s="43"/>
      <c r="QLG110" s="43"/>
      <c r="QLH110" s="43"/>
      <c r="QLI110" s="43"/>
      <c r="QLJ110" s="43"/>
      <c r="QLK110" s="43"/>
      <c r="QLL110" s="43"/>
      <c r="QLM110" s="43"/>
      <c r="QLN110" s="43"/>
      <c r="QLO110" s="43"/>
      <c r="QLP110" s="43"/>
      <c r="QLQ110" s="43"/>
      <c r="QLR110" s="43"/>
      <c r="QLS110" s="43"/>
      <c r="QLT110" s="43"/>
      <c r="QLU110" s="43"/>
      <c r="QLV110" s="43"/>
      <c r="QLW110" s="43"/>
      <c r="QLX110" s="43"/>
      <c r="QLY110" s="43"/>
      <c r="QLZ110" s="43"/>
      <c r="QMA110" s="43"/>
      <c r="QMB110" s="43"/>
      <c r="QMC110" s="43"/>
      <c r="QMD110" s="43"/>
      <c r="QME110" s="43"/>
      <c r="QMF110" s="43"/>
      <c r="QMG110" s="43"/>
      <c r="QMH110" s="43"/>
      <c r="QMI110" s="43"/>
      <c r="QMJ110" s="43"/>
      <c r="QMK110" s="43"/>
      <c r="QML110" s="43"/>
      <c r="QMM110" s="43"/>
      <c r="QMN110" s="43"/>
      <c r="QMO110" s="43"/>
      <c r="QMP110" s="43"/>
      <c r="QMQ110" s="43"/>
      <c r="QMR110" s="43"/>
      <c r="QMS110" s="43"/>
      <c r="QMT110" s="43"/>
      <c r="QMU110" s="43"/>
      <c r="QMV110" s="43"/>
      <c r="QMW110" s="43"/>
      <c r="QMX110" s="43"/>
      <c r="QMY110" s="43"/>
      <c r="QMZ110" s="43"/>
      <c r="QNA110" s="43"/>
      <c r="QNB110" s="43"/>
      <c r="QNC110" s="43"/>
      <c r="QND110" s="43"/>
      <c r="QNE110" s="43"/>
      <c r="QNF110" s="43"/>
      <c r="QNG110" s="43"/>
      <c r="QNH110" s="43"/>
      <c r="QNI110" s="43"/>
      <c r="QNJ110" s="43"/>
      <c r="QNK110" s="43"/>
      <c r="QNL110" s="43"/>
      <c r="QNM110" s="43"/>
      <c r="QNN110" s="43"/>
      <c r="QNO110" s="43"/>
      <c r="QNP110" s="43"/>
      <c r="QNQ110" s="43"/>
      <c r="QNR110" s="43"/>
      <c r="QNS110" s="43"/>
      <c r="QNT110" s="43"/>
      <c r="QNU110" s="43"/>
      <c r="QNV110" s="43"/>
      <c r="QNW110" s="43"/>
      <c r="QNX110" s="43"/>
      <c r="QNY110" s="43"/>
      <c r="QNZ110" s="43"/>
      <c r="QOA110" s="43"/>
      <c r="QOB110" s="43"/>
      <c r="QOC110" s="43"/>
      <c r="QOD110" s="43"/>
      <c r="QOE110" s="43"/>
      <c r="QOF110" s="43"/>
      <c r="QOG110" s="43"/>
      <c r="QOH110" s="43"/>
      <c r="QOI110" s="43"/>
      <c r="QOJ110" s="43"/>
      <c r="QOK110" s="43"/>
      <c r="QOL110" s="43"/>
      <c r="QOM110" s="43"/>
      <c r="QON110" s="43"/>
      <c r="QOO110" s="43"/>
      <c r="QOP110" s="43"/>
      <c r="QOQ110" s="43"/>
      <c r="QOR110" s="43"/>
      <c r="QOS110" s="43"/>
      <c r="QOT110" s="43"/>
      <c r="QOU110" s="43"/>
      <c r="QOV110" s="43"/>
      <c r="QOW110" s="43"/>
      <c r="QOX110" s="43"/>
      <c r="QOY110" s="43"/>
      <c r="QOZ110" s="43"/>
      <c r="QPA110" s="43"/>
      <c r="QPB110" s="43"/>
      <c r="QPC110" s="43"/>
      <c r="QPD110" s="43"/>
      <c r="QPE110" s="43"/>
      <c r="QPF110" s="43"/>
      <c r="QPG110" s="43"/>
      <c r="QPH110" s="43"/>
      <c r="QPI110" s="43"/>
      <c r="QPJ110" s="43"/>
      <c r="QPK110" s="43"/>
      <c r="QPL110" s="43"/>
      <c r="QPM110" s="43"/>
      <c r="QPN110" s="43"/>
      <c r="QPO110" s="43"/>
      <c r="QPP110" s="43"/>
      <c r="QPQ110" s="43"/>
      <c r="QPR110" s="43"/>
      <c r="QPS110" s="43"/>
      <c r="QPT110" s="43"/>
      <c r="QPU110" s="43"/>
      <c r="QPV110" s="43"/>
      <c r="QPW110" s="43"/>
      <c r="QPX110" s="43"/>
      <c r="QPY110" s="43"/>
      <c r="QPZ110" s="43"/>
      <c r="QQA110" s="43"/>
      <c r="QQB110" s="43"/>
      <c r="QQC110" s="43"/>
      <c r="QQD110" s="43"/>
      <c r="QQE110" s="43"/>
      <c r="QQF110" s="43"/>
      <c r="QQG110" s="43"/>
      <c r="QQH110" s="43"/>
      <c r="QQI110" s="43"/>
      <c r="QQJ110" s="43"/>
      <c r="QQK110" s="43"/>
      <c r="QQL110" s="43"/>
      <c r="QQM110" s="43"/>
      <c r="QQN110" s="43"/>
      <c r="QQO110" s="43"/>
      <c r="QQP110" s="43"/>
      <c r="QQQ110" s="43"/>
      <c r="QQR110" s="43"/>
      <c r="QQS110" s="43"/>
      <c r="QQT110" s="43"/>
      <c r="QQU110" s="43"/>
      <c r="QQV110" s="43"/>
      <c r="QQW110" s="43"/>
      <c r="QQX110" s="43"/>
      <c r="QQY110" s="43"/>
      <c r="QQZ110" s="43"/>
      <c r="QRA110" s="43"/>
      <c r="QRB110" s="43"/>
      <c r="QRC110" s="43"/>
      <c r="QRD110" s="43"/>
      <c r="QRE110" s="43"/>
      <c r="QRF110" s="43"/>
      <c r="QRG110" s="43"/>
      <c r="QRH110" s="43"/>
      <c r="QRI110" s="43"/>
      <c r="QRJ110" s="43"/>
      <c r="QRK110" s="43"/>
      <c r="QRL110" s="43"/>
      <c r="QRM110" s="43"/>
      <c r="QRN110" s="43"/>
      <c r="QRO110" s="43"/>
      <c r="QRP110" s="43"/>
      <c r="QRQ110" s="43"/>
      <c r="QRR110" s="43"/>
      <c r="QRS110" s="43"/>
      <c r="QRT110" s="43"/>
      <c r="QRU110" s="43"/>
      <c r="QRV110" s="43"/>
      <c r="QRW110" s="43"/>
      <c r="QRX110" s="43"/>
      <c r="QRY110" s="43"/>
      <c r="QRZ110" s="43"/>
      <c r="QSA110" s="43"/>
      <c r="QSB110" s="43"/>
      <c r="QSC110" s="43"/>
      <c r="QSD110" s="43"/>
      <c r="QSE110" s="43"/>
      <c r="QSF110" s="43"/>
      <c r="QSG110" s="43"/>
      <c r="QSH110" s="43"/>
      <c r="QSI110" s="43"/>
      <c r="QSJ110" s="43"/>
      <c r="QSK110" s="43"/>
      <c r="QSL110" s="43"/>
      <c r="QSM110" s="43"/>
      <c r="QSN110" s="43"/>
      <c r="QSO110" s="43"/>
      <c r="QSP110" s="43"/>
      <c r="QSQ110" s="43"/>
      <c r="QSR110" s="43"/>
      <c r="QSS110" s="43"/>
      <c r="QST110" s="43"/>
      <c r="QSU110" s="43"/>
      <c r="QSV110" s="43"/>
      <c r="QSW110" s="43"/>
      <c r="QSX110" s="43"/>
      <c r="QSY110" s="43"/>
      <c r="QSZ110" s="43"/>
      <c r="QTA110" s="43"/>
      <c r="QTB110" s="43"/>
      <c r="QTC110" s="43"/>
      <c r="QTD110" s="43"/>
      <c r="QTE110" s="43"/>
      <c r="QTF110" s="43"/>
      <c r="QTG110" s="43"/>
      <c r="QTH110" s="43"/>
      <c r="QTI110" s="43"/>
      <c r="QTJ110" s="43"/>
      <c r="QTK110" s="43"/>
      <c r="QTL110" s="43"/>
      <c r="QTM110" s="43"/>
      <c r="QTN110" s="43"/>
      <c r="QTO110" s="43"/>
      <c r="QTP110" s="43"/>
      <c r="QTQ110" s="43"/>
      <c r="QTR110" s="43"/>
      <c r="QTS110" s="43"/>
      <c r="QTT110" s="43"/>
      <c r="QTU110" s="43"/>
      <c r="QTV110" s="43"/>
      <c r="QTW110" s="43"/>
      <c r="QTX110" s="43"/>
      <c r="QTY110" s="43"/>
      <c r="QTZ110" s="43"/>
      <c r="QUA110" s="43"/>
      <c r="QUB110" s="43"/>
      <c r="QUC110" s="43"/>
      <c r="QUD110" s="43"/>
      <c r="QUE110" s="43"/>
      <c r="QUF110" s="43"/>
      <c r="QUG110" s="43"/>
      <c r="QUH110" s="43"/>
      <c r="QUI110" s="43"/>
      <c r="QUJ110" s="43"/>
      <c r="QUK110" s="43"/>
      <c r="QUL110" s="43"/>
      <c r="QUM110" s="43"/>
      <c r="QUN110" s="43"/>
      <c r="QUO110" s="43"/>
      <c r="QUP110" s="43"/>
      <c r="QUQ110" s="43"/>
      <c r="QUR110" s="43"/>
      <c r="QUS110" s="43"/>
      <c r="QUT110" s="43"/>
      <c r="QUU110" s="43"/>
      <c r="QUV110" s="43"/>
      <c r="QUW110" s="43"/>
      <c r="QUX110" s="43"/>
      <c r="QUY110" s="43"/>
      <c r="QUZ110" s="43"/>
      <c r="QVA110" s="43"/>
      <c r="QVB110" s="43"/>
      <c r="QVC110" s="43"/>
      <c r="QVD110" s="43"/>
      <c r="QVE110" s="43"/>
      <c r="QVF110" s="43"/>
      <c r="QVG110" s="43"/>
      <c r="QVH110" s="43"/>
      <c r="QVI110" s="43"/>
      <c r="QVJ110" s="43"/>
      <c r="QVK110" s="43"/>
      <c r="QVL110" s="43"/>
      <c r="QVM110" s="43"/>
      <c r="QVN110" s="43"/>
      <c r="QVO110" s="43"/>
      <c r="QVP110" s="43"/>
      <c r="QVQ110" s="43"/>
      <c r="QVR110" s="43"/>
      <c r="QVS110" s="43"/>
      <c r="QVT110" s="43"/>
      <c r="QVU110" s="43"/>
      <c r="QVV110" s="43"/>
      <c r="QVW110" s="43"/>
      <c r="QVX110" s="43"/>
      <c r="QVY110" s="43"/>
      <c r="QVZ110" s="43"/>
      <c r="QWA110" s="43"/>
      <c r="QWB110" s="43"/>
      <c r="QWC110" s="43"/>
      <c r="QWD110" s="43"/>
      <c r="QWE110" s="43"/>
      <c r="QWF110" s="43"/>
      <c r="QWG110" s="43"/>
      <c r="QWH110" s="43"/>
      <c r="QWI110" s="43"/>
      <c r="QWJ110" s="43"/>
      <c r="QWK110" s="43"/>
      <c r="QWL110" s="43"/>
      <c r="QWM110" s="43"/>
      <c r="QWN110" s="43"/>
      <c r="QWO110" s="43"/>
      <c r="QWP110" s="43"/>
      <c r="QWQ110" s="43"/>
      <c r="QWR110" s="43"/>
      <c r="QWS110" s="43"/>
      <c r="QWT110" s="43"/>
      <c r="QWU110" s="43"/>
      <c r="QWV110" s="43"/>
      <c r="QWW110" s="43"/>
      <c r="QWX110" s="43"/>
      <c r="QWY110" s="43"/>
      <c r="QWZ110" s="43"/>
      <c r="QXA110" s="43"/>
      <c r="QXB110" s="43"/>
      <c r="QXC110" s="43"/>
      <c r="QXD110" s="43"/>
      <c r="QXE110" s="43"/>
      <c r="QXF110" s="43"/>
      <c r="QXG110" s="43"/>
      <c r="QXH110" s="43"/>
      <c r="QXI110" s="43"/>
      <c r="QXJ110" s="43"/>
      <c r="QXK110" s="43"/>
      <c r="QXL110" s="43"/>
      <c r="QXM110" s="43"/>
      <c r="QXN110" s="43"/>
      <c r="QXO110" s="43"/>
      <c r="QXP110" s="43"/>
      <c r="QXQ110" s="43"/>
      <c r="QXR110" s="43"/>
      <c r="QXS110" s="43"/>
      <c r="QXT110" s="43"/>
      <c r="QXU110" s="43"/>
      <c r="QXV110" s="43"/>
      <c r="QXW110" s="43"/>
      <c r="QXX110" s="43"/>
      <c r="QXY110" s="43"/>
      <c r="QXZ110" s="43"/>
      <c r="QYA110" s="43"/>
      <c r="QYB110" s="43"/>
      <c r="QYC110" s="43"/>
      <c r="QYD110" s="43"/>
      <c r="QYE110" s="43"/>
      <c r="QYF110" s="43"/>
      <c r="QYG110" s="43"/>
      <c r="QYH110" s="43"/>
      <c r="QYI110" s="43"/>
      <c r="QYJ110" s="43"/>
      <c r="QYK110" s="43"/>
      <c r="QYL110" s="43"/>
      <c r="QYM110" s="43"/>
      <c r="QYN110" s="43"/>
      <c r="QYO110" s="43"/>
      <c r="QYP110" s="43"/>
      <c r="QYQ110" s="43"/>
      <c r="QYR110" s="43"/>
      <c r="QYS110" s="43"/>
      <c r="QYT110" s="43"/>
      <c r="QYU110" s="43"/>
      <c r="QYV110" s="43"/>
      <c r="QYW110" s="43"/>
      <c r="QYX110" s="43"/>
      <c r="QYY110" s="43"/>
      <c r="QYZ110" s="43"/>
      <c r="QZA110" s="43"/>
      <c r="QZB110" s="43"/>
      <c r="QZC110" s="43"/>
      <c r="QZD110" s="43"/>
      <c r="QZE110" s="43"/>
      <c r="QZF110" s="43"/>
      <c r="QZG110" s="43"/>
      <c r="QZH110" s="43"/>
      <c r="QZI110" s="43"/>
      <c r="QZJ110" s="43"/>
      <c r="QZK110" s="43"/>
      <c r="QZL110" s="43"/>
      <c r="QZM110" s="43"/>
      <c r="QZN110" s="43"/>
      <c r="QZO110" s="43"/>
      <c r="QZP110" s="43"/>
      <c r="QZQ110" s="43"/>
      <c r="QZR110" s="43"/>
      <c r="QZS110" s="43"/>
      <c r="QZT110" s="43"/>
      <c r="QZU110" s="43"/>
      <c r="QZV110" s="43"/>
      <c r="QZW110" s="43"/>
      <c r="QZX110" s="43"/>
      <c r="QZY110" s="43"/>
      <c r="QZZ110" s="43"/>
      <c r="RAA110" s="43"/>
      <c r="RAB110" s="43"/>
      <c r="RAC110" s="43"/>
      <c r="RAD110" s="43"/>
      <c r="RAE110" s="43"/>
      <c r="RAF110" s="43"/>
      <c r="RAG110" s="43"/>
      <c r="RAH110" s="43"/>
      <c r="RAI110" s="43"/>
      <c r="RAJ110" s="43"/>
      <c r="RAK110" s="43"/>
      <c r="RAL110" s="43"/>
      <c r="RAM110" s="43"/>
      <c r="RAN110" s="43"/>
      <c r="RAO110" s="43"/>
      <c r="RAP110" s="43"/>
      <c r="RAQ110" s="43"/>
      <c r="RAR110" s="43"/>
      <c r="RAS110" s="43"/>
      <c r="RAT110" s="43"/>
      <c r="RAU110" s="43"/>
      <c r="RAV110" s="43"/>
      <c r="RAW110" s="43"/>
      <c r="RAX110" s="43"/>
      <c r="RAY110" s="43"/>
      <c r="RAZ110" s="43"/>
      <c r="RBA110" s="43"/>
      <c r="RBB110" s="43"/>
      <c r="RBC110" s="43"/>
      <c r="RBD110" s="43"/>
      <c r="RBE110" s="43"/>
      <c r="RBF110" s="43"/>
      <c r="RBG110" s="43"/>
      <c r="RBH110" s="43"/>
      <c r="RBI110" s="43"/>
      <c r="RBJ110" s="43"/>
      <c r="RBK110" s="43"/>
      <c r="RBL110" s="43"/>
      <c r="RBM110" s="43"/>
      <c r="RBN110" s="43"/>
      <c r="RBO110" s="43"/>
      <c r="RBP110" s="43"/>
      <c r="RBQ110" s="43"/>
      <c r="RBR110" s="43"/>
      <c r="RBS110" s="43"/>
      <c r="RBT110" s="43"/>
      <c r="RBU110" s="43"/>
      <c r="RBV110" s="43"/>
      <c r="RBW110" s="43"/>
      <c r="RBX110" s="43"/>
      <c r="RBY110" s="43"/>
      <c r="RBZ110" s="43"/>
      <c r="RCA110" s="43"/>
      <c r="RCB110" s="43"/>
      <c r="RCC110" s="43"/>
      <c r="RCD110" s="43"/>
      <c r="RCE110" s="43"/>
      <c r="RCF110" s="43"/>
      <c r="RCG110" s="43"/>
      <c r="RCH110" s="43"/>
      <c r="RCI110" s="43"/>
      <c r="RCJ110" s="43"/>
      <c r="RCK110" s="43"/>
      <c r="RCL110" s="43"/>
      <c r="RCM110" s="43"/>
      <c r="RCN110" s="43"/>
      <c r="RCO110" s="43"/>
      <c r="RCP110" s="43"/>
      <c r="RCQ110" s="43"/>
      <c r="RCR110" s="43"/>
      <c r="RCS110" s="43"/>
      <c r="RCT110" s="43"/>
      <c r="RCU110" s="43"/>
      <c r="RCV110" s="43"/>
      <c r="RCW110" s="43"/>
      <c r="RCX110" s="43"/>
      <c r="RCY110" s="43"/>
      <c r="RCZ110" s="43"/>
      <c r="RDA110" s="43"/>
      <c r="RDB110" s="43"/>
      <c r="RDC110" s="43"/>
      <c r="RDD110" s="43"/>
      <c r="RDE110" s="43"/>
      <c r="RDF110" s="43"/>
      <c r="RDG110" s="43"/>
      <c r="RDH110" s="43"/>
      <c r="RDI110" s="43"/>
      <c r="RDJ110" s="43"/>
      <c r="RDK110" s="43"/>
      <c r="RDL110" s="43"/>
      <c r="RDM110" s="43"/>
      <c r="RDN110" s="43"/>
      <c r="RDO110" s="43"/>
      <c r="RDP110" s="43"/>
      <c r="RDQ110" s="43"/>
      <c r="RDR110" s="43"/>
      <c r="RDS110" s="43"/>
      <c r="RDT110" s="43"/>
      <c r="RDU110" s="43"/>
      <c r="RDV110" s="43"/>
      <c r="RDW110" s="43"/>
      <c r="RDX110" s="43"/>
      <c r="RDY110" s="43"/>
      <c r="RDZ110" s="43"/>
      <c r="REA110" s="43"/>
      <c r="REB110" s="43"/>
      <c r="REC110" s="43"/>
      <c r="RED110" s="43"/>
      <c r="REE110" s="43"/>
      <c r="REF110" s="43"/>
      <c r="REG110" s="43"/>
      <c r="REH110" s="43"/>
      <c r="REI110" s="43"/>
      <c r="REJ110" s="43"/>
      <c r="REK110" s="43"/>
      <c r="REL110" s="43"/>
      <c r="REM110" s="43"/>
      <c r="REN110" s="43"/>
      <c r="REO110" s="43"/>
      <c r="REP110" s="43"/>
      <c r="REQ110" s="43"/>
      <c r="RER110" s="43"/>
      <c r="RES110" s="43"/>
      <c r="RET110" s="43"/>
      <c r="REU110" s="43"/>
      <c r="REV110" s="43"/>
      <c r="REW110" s="43"/>
      <c r="REX110" s="43"/>
      <c r="REY110" s="43"/>
      <c r="REZ110" s="43"/>
      <c r="RFA110" s="43"/>
      <c r="RFB110" s="43"/>
      <c r="RFC110" s="43"/>
      <c r="RFD110" s="43"/>
      <c r="RFE110" s="43"/>
      <c r="RFF110" s="43"/>
      <c r="RFG110" s="43"/>
      <c r="RFH110" s="43"/>
      <c r="RFI110" s="43"/>
      <c r="RFJ110" s="43"/>
      <c r="RFK110" s="43"/>
      <c r="RFL110" s="43"/>
      <c r="RFM110" s="43"/>
      <c r="RFN110" s="43"/>
      <c r="RFO110" s="43"/>
      <c r="RFP110" s="43"/>
      <c r="RFQ110" s="43"/>
      <c r="RFR110" s="43"/>
      <c r="RFS110" s="43"/>
      <c r="RFT110" s="43"/>
      <c r="RFU110" s="43"/>
      <c r="RFV110" s="43"/>
      <c r="RFW110" s="43"/>
      <c r="RFX110" s="43"/>
      <c r="RFY110" s="43"/>
      <c r="RFZ110" s="43"/>
      <c r="RGA110" s="43"/>
      <c r="RGB110" s="43"/>
      <c r="RGC110" s="43"/>
      <c r="RGD110" s="43"/>
      <c r="RGE110" s="43"/>
      <c r="RGF110" s="43"/>
      <c r="RGG110" s="43"/>
      <c r="RGH110" s="43"/>
      <c r="RGI110" s="43"/>
      <c r="RGJ110" s="43"/>
      <c r="RGK110" s="43"/>
      <c r="RGL110" s="43"/>
      <c r="RGM110" s="43"/>
      <c r="RGN110" s="43"/>
      <c r="RGO110" s="43"/>
      <c r="RGP110" s="43"/>
      <c r="RGQ110" s="43"/>
      <c r="RGR110" s="43"/>
      <c r="RGS110" s="43"/>
      <c r="RGT110" s="43"/>
      <c r="RGU110" s="43"/>
      <c r="RGV110" s="43"/>
      <c r="RGW110" s="43"/>
      <c r="RGX110" s="43"/>
      <c r="RGY110" s="43"/>
      <c r="RGZ110" s="43"/>
      <c r="RHA110" s="43"/>
      <c r="RHB110" s="43"/>
      <c r="RHC110" s="43"/>
      <c r="RHD110" s="43"/>
      <c r="RHE110" s="43"/>
      <c r="RHF110" s="43"/>
      <c r="RHG110" s="43"/>
      <c r="RHH110" s="43"/>
      <c r="RHI110" s="43"/>
      <c r="RHJ110" s="43"/>
      <c r="RHK110" s="43"/>
      <c r="RHL110" s="43"/>
      <c r="RHM110" s="43"/>
      <c r="RHN110" s="43"/>
      <c r="RHO110" s="43"/>
      <c r="RHP110" s="43"/>
      <c r="RHQ110" s="43"/>
      <c r="RHR110" s="43"/>
      <c r="RHS110" s="43"/>
      <c r="RHT110" s="43"/>
      <c r="RHU110" s="43"/>
      <c r="RHV110" s="43"/>
      <c r="RHW110" s="43"/>
      <c r="RHX110" s="43"/>
      <c r="RHY110" s="43"/>
      <c r="RHZ110" s="43"/>
      <c r="RIA110" s="43"/>
      <c r="RIB110" s="43"/>
      <c r="RIC110" s="43"/>
      <c r="RID110" s="43"/>
      <c r="RIE110" s="43"/>
      <c r="RIF110" s="43"/>
      <c r="RIG110" s="43"/>
      <c r="RIH110" s="43"/>
      <c r="RII110" s="43"/>
      <c r="RIJ110" s="43"/>
      <c r="RIK110" s="43"/>
      <c r="RIL110" s="43"/>
      <c r="RIM110" s="43"/>
      <c r="RIN110" s="43"/>
      <c r="RIO110" s="43"/>
      <c r="RIP110" s="43"/>
      <c r="RIQ110" s="43"/>
      <c r="RIR110" s="43"/>
      <c r="RIS110" s="43"/>
      <c r="RIT110" s="43"/>
      <c r="RIU110" s="43"/>
      <c r="RIV110" s="43"/>
      <c r="RIW110" s="43"/>
      <c r="RIX110" s="43"/>
      <c r="RIY110" s="43"/>
      <c r="RIZ110" s="43"/>
      <c r="RJA110" s="43"/>
      <c r="RJB110" s="43"/>
      <c r="RJC110" s="43"/>
      <c r="RJD110" s="43"/>
      <c r="RJE110" s="43"/>
      <c r="RJF110" s="43"/>
      <c r="RJG110" s="43"/>
      <c r="RJH110" s="43"/>
      <c r="RJI110" s="43"/>
      <c r="RJJ110" s="43"/>
      <c r="RJK110" s="43"/>
      <c r="RJL110" s="43"/>
      <c r="RJM110" s="43"/>
      <c r="RJN110" s="43"/>
      <c r="RJO110" s="43"/>
      <c r="RJP110" s="43"/>
      <c r="RJQ110" s="43"/>
      <c r="RJR110" s="43"/>
      <c r="RJS110" s="43"/>
      <c r="RJT110" s="43"/>
      <c r="RJU110" s="43"/>
      <c r="RJV110" s="43"/>
      <c r="RJW110" s="43"/>
      <c r="RJX110" s="43"/>
      <c r="RJY110" s="43"/>
      <c r="RJZ110" s="43"/>
      <c r="RKA110" s="43"/>
      <c r="RKB110" s="43"/>
      <c r="RKC110" s="43"/>
      <c r="RKD110" s="43"/>
      <c r="RKE110" s="43"/>
      <c r="RKF110" s="43"/>
      <c r="RKG110" s="43"/>
      <c r="RKH110" s="43"/>
      <c r="RKI110" s="43"/>
      <c r="RKJ110" s="43"/>
      <c r="RKK110" s="43"/>
      <c r="RKL110" s="43"/>
      <c r="RKM110" s="43"/>
      <c r="RKN110" s="43"/>
      <c r="RKO110" s="43"/>
      <c r="RKP110" s="43"/>
      <c r="RKQ110" s="43"/>
      <c r="RKR110" s="43"/>
      <c r="RKS110" s="43"/>
      <c r="RKT110" s="43"/>
      <c r="RKU110" s="43"/>
      <c r="RKV110" s="43"/>
      <c r="RKW110" s="43"/>
      <c r="RKX110" s="43"/>
      <c r="RKY110" s="43"/>
      <c r="RKZ110" s="43"/>
      <c r="RLA110" s="43"/>
      <c r="RLB110" s="43"/>
      <c r="RLC110" s="43"/>
      <c r="RLD110" s="43"/>
      <c r="RLE110" s="43"/>
      <c r="RLF110" s="43"/>
      <c r="RLG110" s="43"/>
      <c r="RLH110" s="43"/>
      <c r="RLI110" s="43"/>
      <c r="RLJ110" s="43"/>
      <c r="RLK110" s="43"/>
      <c r="RLL110" s="43"/>
      <c r="RLM110" s="43"/>
      <c r="RLN110" s="43"/>
      <c r="RLO110" s="43"/>
      <c r="RLP110" s="43"/>
      <c r="RLQ110" s="43"/>
      <c r="RLR110" s="43"/>
      <c r="RLS110" s="43"/>
      <c r="RLT110" s="43"/>
      <c r="RLU110" s="43"/>
      <c r="RLV110" s="43"/>
      <c r="RLW110" s="43"/>
      <c r="RLX110" s="43"/>
      <c r="RLY110" s="43"/>
      <c r="RLZ110" s="43"/>
      <c r="RMA110" s="43"/>
      <c r="RMB110" s="43"/>
      <c r="RMC110" s="43"/>
      <c r="RMD110" s="43"/>
      <c r="RME110" s="43"/>
      <c r="RMF110" s="43"/>
      <c r="RMG110" s="43"/>
      <c r="RMH110" s="43"/>
      <c r="RMI110" s="43"/>
      <c r="RMJ110" s="43"/>
      <c r="RMK110" s="43"/>
      <c r="RML110" s="43"/>
      <c r="RMM110" s="43"/>
      <c r="RMN110" s="43"/>
      <c r="RMO110" s="43"/>
      <c r="RMP110" s="43"/>
      <c r="RMQ110" s="43"/>
      <c r="RMR110" s="43"/>
      <c r="RMS110" s="43"/>
      <c r="RMT110" s="43"/>
      <c r="RMU110" s="43"/>
      <c r="RMV110" s="43"/>
      <c r="RMW110" s="43"/>
      <c r="RMX110" s="43"/>
      <c r="RMY110" s="43"/>
      <c r="RMZ110" s="43"/>
      <c r="RNA110" s="43"/>
      <c r="RNB110" s="43"/>
      <c r="RNC110" s="43"/>
      <c r="RND110" s="43"/>
      <c r="RNE110" s="43"/>
      <c r="RNF110" s="43"/>
      <c r="RNG110" s="43"/>
      <c r="RNH110" s="43"/>
      <c r="RNI110" s="43"/>
      <c r="RNJ110" s="43"/>
      <c r="RNK110" s="43"/>
      <c r="RNL110" s="43"/>
      <c r="RNM110" s="43"/>
      <c r="RNN110" s="43"/>
      <c r="RNO110" s="43"/>
      <c r="RNP110" s="43"/>
      <c r="RNQ110" s="43"/>
      <c r="RNR110" s="43"/>
      <c r="RNS110" s="43"/>
      <c r="RNT110" s="43"/>
      <c r="RNU110" s="43"/>
      <c r="RNV110" s="43"/>
      <c r="RNW110" s="43"/>
      <c r="RNX110" s="43"/>
      <c r="RNY110" s="43"/>
      <c r="RNZ110" s="43"/>
      <c r="ROA110" s="43"/>
      <c r="ROB110" s="43"/>
      <c r="ROC110" s="43"/>
      <c r="ROD110" s="43"/>
      <c r="ROE110" s="43"/>
      <c r="ROF110" s="43"/>
      <c r="ROG110" s="43"/>
      <c r="ROH110" s="43"/>
      <c r="ROI110" s="43"/>
      <c r="ROJ110" s="43"/>
      <c r="ROK110" s="43"/>
      <c r="ROL110" s="43"/>
      <c r="ROM110" s="43"/>
      <c r="RON110" s="43"/>
      <c r="ROO110" s="43"/>
      <c r="ROP110" s="43"/>
      <c r="ROQ110" s="43"/>
      <c r="ROR110" s="43"/>
      <c r="ROS110" s="43"/>
      <c r="ROT110" s="43"/>
      <c r="ROU110" s="43"/>
      <c r="ROV110" s="43"/>
      <c r="ROW110" s="43"/>
      <c r="ROX110" s="43"/>
      <c r="ROY110" s="43"/>
      <c r="ROZ110" s="43"/>
      <c r="RPA110" s="43"/>
      <c r="RPB110" s="43"/>
      <c r="RPC110" s="43"/>
      <c r="RPD110" s="43"/>
      <c r="RPE110" s="43"/>
      <c r="RPF110" s="43"/>
      <c r="RPG110" s="43"/>
      <c r="RPH110" s="43"/>
      <c r="RPI110" s="43"/>
      <c r="RPJ110" s="43"/>
      <c r="RPK110" s="43"/>
      <c r="RPL110" s="43"/>
      <c r="RPM110" s="43"/>
      <c r="RPN110" s="43"/>
      <c r="RPO110" s="43"/>
      <c r="RPP110" s="43"/>
      <c r="RPQ110" s="43"/>
      <c r="RPR110" s="43"/>
      <c r="RPS110" s="43"/>
      <c r="RPT110" s="43"/>
      <c r="RPU110" s="43"/>
      <c r="RPV110" s="43"/>
      <c r="RPW110" s="43"/>
      <c r="RPX110" s="43"/>
      <c r="RPY110" s="43"/>
      <c r="RPZ110" s="43"/>
      <c r="RQA110" s="43"/>
      <c r="RQB110" s="43"/>
      <c r="RQC110" s="43"/>
      <c r="RQD110" s="43"/>
      <c r="RQE110" s="43"/>
      <c r="RQF110" s="43"/>
      <c r="RQG110" s="43"/>
      <c r="RQH110" s="43"/>
      <c r="RQI110" s="43"/>
      <c r="RQJ110" s="43"/>
      <c r="RQK110" s="43"/>
      <c r="RQL110" s="43"/>
      <c r="RQM110" s="43"/>
      <c r="RQN110" s="43"/>
      <c r="RQO110" s="43"/>
      <c r="RQP110" s="43"/>
      <c r="RQQ110" s="43"/>
      <c r="RQR110" s="43"/>
      <c r="RQS110" s="43"/>
      <c r="RQT110" s="43"/>
      <c r="RQU110" s="43"/>
      <c r="RQV110" s="43"/>
      <c r="RQW110" s="43"/>
      <c r="RQX110" s="43"/>
      <c r="RQY110" s="43"/>
      <c r="RQZ110" s="43"/>
      <c r="RRA110" s="43"/>
      <c r="RRB110" s="43"/>
      <c r="RRC110" s="43"/>
      <c r="RRD110" s="43"/>
      <c r="RRE110" s="43"/>
      <c r="RRF110" s="43"/>
      <c r="RRG110" s="43"/>
      <c r="RRH110" s="43"/>
      <c r="RRI110" s="43"/>
      <c r="RRJ110" s="43"/>
      <c r="RRK110" s="43"/>
      <c r="RRL110" s="43"/>
      <c r="RRM110" s="43"/>
      <c r="RRN110" s="43"/>
      <c r="RRO110" s="43"/>
      <c r="RRP110" s="43"/>
      <c r="RRQ110" s="43"/>
      <c r="RRR110" s="43"/>
      <c r="RRS110" s="43"/>
      <c r="RRT110" s="43"/>
      <c r="RRU110" s="43"/>
      <c r="RRV110" s="43"/>
      <c r="RRW110" s="43"/>
      <c r="RRX110" s="43"/>
      <c r="RRY110" s="43"/>
      <c r="RRZ110" s="43"/>
      <c r="RSA110" s="43"/>
      <c r="RSB110" s="43"/>
      <c r="RSC110" s="43"/>
      <c r="RSD110" s="43"/>
      <c r="RSE110" s="43"/>
      <c r="RSF110" s="43"/>
      <c r="RSG110" s="43"/>
      <c r="RSH110" s="43"/>
      <c r="RSI110" s="43"/>
      <c r="RSJ110" s="43"/>
      <c r="RSK110" s="43"/>
      <c r="RSL110" s="43"/>
      <c r="RSM110" s="43"/>
      <c r="RSN110" s="43"/>
      <c r="RSO110" s="43"/>
      <c r="RSP110" s="43"/>
      <c r="RSQ110" s="43"/>
      <c r="RSR110" s="43"/>
      <c r="RSS110" s="43"/>
      <c r="RST110" s="43"/>
      <c r="RSU110" s="43"/>
      <c r="RSV110" s="43"/>
      <c r="RSW110" s="43"/>
      <c r="RSX110" s="43"/>
      <c r="RSY110" s="43"/>
      <c r="RSZ110" s="43"/>
      <c r="RTA110" s="43"/>
      <c r="RTB110" s="43"/>
      <c r="RTC110" s="43"/>
      <c r="RTD110" s="43"/>
      <c r="RTE110" s="43"/>
      <c r="RTF110" s="43"/>
      <c r="RTG110" s="43"/>
      <c r="RTH110" s="43"/>
      <c r="RTI110" s="43"/>
      <c r="RTJ110" s="43"/>
      <c r="RTK110" s="43"/>
      <c r="RTL110" s="43"/>
      <c r="RTM110" s="43"/>
      <c r="RTN110" s="43"/>
      <c r="RTO110" s="43"/>
      <c r="RTP110" s="43"/>
      <c r="RTQ110" s="43"/>
      <c r="RTR110" s="43"/>
      <c r="RTS110" s="43"/>
      <c r="RTT110" s="43"/>
      <c r="RTU110" s="43"/>
      <c r="RTV110" s="43"/>
      <c r="RTW110" s="43"/>
      <c r="RTX110" s="43"/>
      <c r="RTY110" s="43"/>
      <c r="RTZ110" s="43"/>
      <c r="RUA110" s="43"/>
      <c r="RUB110" s="43"/>
      <c r="RUC110" s="43"/>
      <c r="RUD110" s="43"/>
      <c r="RUE110" s="43"/>
      <c r="RUF110" s="43"/>
      <c r="RUG110" s="43"/>
      <c r="RUH110" s="43"/>
      <c r="RUI110" s="43"/>
      <c r="RUJ110" s="43"/>
      <c r="RUK110" s="43"/>
      <c r="RUL110" s="43"/>
      <c r="RUM110" s="43"/>
      <c r="RUN110" s="43"/>
      <c r="RUO110" s="43"/>
      <c r="RUP110" s="43"/>
      <c r="RUQ110" s="43"/>
      <c r="RUR110" s="43"/>
      <c r="RUS110" s="43"/>
      <c r="RUT110" s="43"/>
      <c r="RUU110" s="43"/>
      <c r="RUV110" s="43"/>
      <c r="RUW110" s="43"/>
      <c r="RUX110" s="43"/>
      <c r="RUY110" s="43"/>
      <c r="RUZ110" s="43"/>
      <c r="RVA110" s="43"/>
      <c r="RVB110" s="43"/>
      <c r="RVC110" s="43"/>
      <c r="RVD110" s="43"/>
      <c r="RVE110" s="43"/>
      <c r="RVF110" s="43"/>
      <c r="RVG110" s="43"/>
      <c r="RVH110" s="43"/>
      <c r="RVI110" s="43"/>
      <c r="RVJ110" s="43"/>
      <c r="RVK110" s="43"/>
      <c r="RVL110" s="43"/>
      <c r="RVM110" s="43"/>
      <c r="RVN110" s="43"/>
      <c r="RVO110" s="43"/>
      <c r="RVP110" s="43"/>
      <c r="RVQ110" s="43"/>
      <c r="RVR110" s="43"/>
      <c r="RVS110" s="43"/>
      <c r="RVT110" s="43"/>
      <c r="RVU110" s="43"/>
      <c r="RVV110" s="43"/>
      <c r="RVW110" s="43"/>
      <c r="RVX110" s="43"/>
      <c r="RVY110" s="43"/>
      <c r="RVZ110" s="43"/>
      <c r="RWA110" s="43"/>
      <c r="RWB110" s="43"/>
      <c r="RWC110" s="43"/>
      <c r="RWD110" s="43"/>
      <c r="RWE110" s="43"/>
      <c r="RWF110" s="43"/>
      <c r="RWG110" s="43"/>
      <c r="RWH110" s="43"/>
      <c r="RWI110" s="43"/>
      <c r="RWJ110" s="43"/>
      <c r="RWK110" s="43"/>
      <c r="RWL110" s="43"/>
      <c r="RWM110" s="43"/>
      <c r="RWN110" s="43"/>
      <c r="RWO110" s="43"/>
      <c r="RWP110" s="43"/>
      <c r="RWQ110" s="43"/>
      <c r="RWR110" s="43"/>
      <c r="RWS110" s="43"/>
      <c r="RWT110" s="43"/>
      <c r="RWU110" s="43"/>
      <c r="RWV110" s="43"/>
      <c r="RWW110" s="43"/>
      <c r="RWX110" s="43"/>
      <c r="RWY110" s="43"/>
      <c r="RWZ110" s="43"/>
      <c r="RXA110" s="43"/>
      <c r="RXB110" s="43"/>
      <c r="RXC110" s="43"/>
      <c r="RXD110" s="43"/>
      <c r="RXE110" s="43"/>
      <c r="RXF110" s="43"/>
      <c r="RXG110" s="43"/>
      <c r="RXH110" s="43"/>
      <c r="RXI110" s="43"/>
      <c r="RXJ110" s="43"/>
      <c r="RXK110" s="43"/>
      <c r="RXL110" s="43"/>
      <c r="RXM110" s="43"/>
      <c r="RXN110" s="43"/>
      <c r="RXO110" s="43"/>
      <c r="RXP110" s="43"/>
      <c r="RXQ110" s="43"/>
      <c r="RXR110" s="43"/>
      <c r="RXS110" s="43"/>
      <c r="RXT110" s="43"/>
      <c r="RXU110" s="43"/>
      <c r="RXV110" s="43"/>
      <c r="RXW110" s="43"/>
      <c r="RXX110" s="43"/>
      <c r="RXY110" s="43"/>
      <c r="RXZ110" s="43"/>
      <c r="RYA110" s="43"/>
      <c r="RYB110" s="43"/>
      <c r="RYC110" s="43"/>
      <c r="RYD110" s="43"/>
      <c r="RYE110" s="43"/>
      <c r="RYF110" s="43"/>
      <c r="RYG110" s="43"/>
      <c r="RYH110" s="43"/>
      <c r="RYI110" s="43"/>
      <c r="RYJ110" s="43"/>
      <c r="RYK110" s="43"/>
      <c r="RYL110" s="43"/>
      <c r="RYM110" s="43"/>
      <c r="RYN110" s="43"/>
      <c r="RYO110" s="43"/>
      <c r="RYP110" s="43"/>
      <c r="RYQ110" s="43"/>
      <c r="RYR110" s="43"/>
      <c r="RYS110" s="43"/>
      <c r="RYT110" s="43"/>
      <c r="RYU110" s="43"/>
      <c r="RYV110" s="43"/>
      <c r="RYW110" s="43"/>
      <c r="RYX110" s="43"/>
      <c r="RYY110" s="43"/>
      <c r="RYZ110" s="43"/>
      <c r="RZA110" s="43"/>
      <c r="RZB110" s="43"/>
      <c r="RZC110" s="43"/>
      <c r="RZD110" s="43"/>
      <c r="RZE110" s="43"/>
      <c r="RZF110" s="43"/>
      <c r="RZG110" s="43"/>
      <c r="RZH110" s="43"/>
      <c r="RZI110" s="43"/>
      <c r="RZJ110" s="43"/>
      <c r="RZK110" s="43"/>
      <c r="RZL110" s="43"/>
      <c r="RZM110" s="43"/>
      <c r="RZN110" s="43"/>
      <c r="RZO110" s="43"/>
      <c r="RZP110" s="43"/>
      <c r="RZQ110" s="43"/>
      <c r="RZR110" s="43"/>
      <c r="RZS110" s="43"/>
      <c r="RZT110" s="43"/>
      <c r="RZU110" s="43"/>
      <c r="RZV110" s="43"/>
      <c r="RZW110" s="43"/>
      <c r="RZX110" s="43"/>
      <c r="RZY110" s="43"/>
      <c r="RZZ110" s="43"/>
      <c r="SAA110" s="43"/>
      <c r="SAB110" s="43"/>
      <c r="SAC110" s="43"/>
      <c r="SAD110" s="43"/>
      <c r="SAE110" s="43"/>
      <c r="SAF110" s="43"/>
      <c r="SAG110" s="43"/>
      <c r="SAH110" s="43"/>
      <c r="SAI110" s="43"/>
      <c r="SAJ110" s="43"/>
      <c r="SAK110" s="43"/>
      <c r="SAL110" s="43"/>
      <c r="SAM110" s="43"/>
      <c r="SAN110" s="43"/>
      <c r="SAO110" s="43"/>
      <c r="SAP110" s="43"/>
      <c r="SAQ110" s="43"/>
      <c r="SAR110" s="43"/>
      <c r="SAS110" s="43"/>
      <c r="SAT110" s="43"/>
      <c r="SAU110" s="43"/>
      <c r="SAV110" s="43"/>
      <c r="SAW110" s="43"/>
      <c r="SAX110" s="43"/>
      <c r="SAY110" s="43"/>
      <c r="SAZ110" s="43"/>
      <c r="SBA110" s="43"/>
      <c r="SBB110" s="43"/>
      <c r="SBC110" s="43"/>
      <c r="SBD110" s="43"/>
      <c r="SBE110" s="43"/>
      <c r="SBF110" s="43"/>
      <c r="SBG110" s="43"/>
      <c r="SBH110" s="43"/>
      <c r="SBI110" s="43"/>
      <c r="SBJ110" s="43"/>
      <c r="SBK110" s="43"/>
      <c r="SBL110" s="43"/>
      <c r="SBM110" s="43"/>
      <c r="SBN110" s="43"/>
      <c r="SBO110" s="43"/>
      <c r="SBP110" s="43"/>
      <c r="SBQ110" s="43"/>
      <c r="SBR110" s="43"/>
      <c r="SBS110" s="43"/>
      <c r="SBT110" s="43"/>
      <c r="SBU110" s="43"/>
      <c r="SBV110" s="43"/>
      <c r="SBW110" s="43"/>
      <c r="SBX110" s="43"/>
      <c r="SBY110" s="43"/>
      <c r="SBZ110" s="43"/>
      <c r="SCA110" s="43"/>
      <c r="SCB110" s="43"/>
      <c r="SCC110" s="43"/>
      <c r="SCD110" s="43"/>
      <c r="SCE110" s="43"/>
      <c r="SCF110" s="43"/>
      <c r="SCG110" s="43"/>
      <c r="SCH110" s="43"/>
      <c r="SCI110" s="43"/>
      <c r="SCJ110" s="43"/>
      <c r="SCK110" s="43"/>
      <c r="SCL110" s="43"/>
      <c r="SCM110" s="43"/>
      <c r="SCN110" s="43"/>
      <c r="SCO110" s="43"/>
      <c r="SCP110" s="43"/>
      <c r="SCQ110" s="43"/>
      <c r="SCR110" s="43"/>
      <c r="SCS110" s="43"/>
      <c r="SCT110" s="43"/>
      <c r="SCU110" s="43"/>
      <c r="SCV110" s="43"/>
      <c r="SCW110" s="43"/>
      <c r="SCX110" s="43"/>
      <c r="SCY110" s="43"/>
      <c r="SCZ110" s="43"/>
      <c r="SDA110" s="43"/>
      <c r="SDB110" s="43"/>
      <c r="SDC110" s="43"/>
      <c r="SDD110" s="43"/>
      <c r="SDE110" s="43"/>
      <c r="SDF110" s="43"/>
      <c r="SDG110" s="43"/>
      <c r="SDH110" s="43"/>
      <c r="SDI110" s="43"/>
      <c r="SDJ110" s="43"/>
      <c r="SDK110" s="43"/>
      <c r="SDL110" s="43"/>
      <c r="SDM110" s="43"/>
      <c r="SDN110" s="43"/>
      <c r="SDO110" s="43"/>
      <c r="SDP110" s="43"/>
      <c r="SDQ110" s="43"/>
      <c r="SDR110" s="43"/>
      <c r="SDS110" s="43"/>
      <c r="SDT110" s="43"/>
      <c r="SDU110" s="43"/>
      <c r="SDV110" s="43"/>
      <c r="SDW110" s="43"/>
      <c r="SDX110" s="43"/>
      <c r="SDY110" s="43"/>
      <c r="SDZ110" s="43"/>
      <c r="SEA110" s="43"/>
      <c r="SEB110" s="43"/>
      <c r="SEC110" s="43"/>
      <c r="SED110" s="43"/>
      <c r="SEE110" s="43"/>
      <c r="SEF110" s="43"/>
      <c r="SEG110" s="43"/>
      <c r="SEH110" s="43"/>
      <c r="SEI110" s="43"/>
      <c r="SEJ110" s="43"/>
      <c r="SEK110" s="43"/>
      <c r="SEL110" s="43"/>
      <c r="SEM110" s="43"/>
      <c r="SEN110" s="43"/>
      <c r="SEO110" s="43"/>
      <c r="SEP110" s="43"/>
      <c r="SEQ110" s="43"/>
      <c r="SER110" s="43"/>
      <c r="SES110" s="43"/>
      <c r="SET110" s="43"/>
      <c r="SEU110" s="43"/>
      <c r="SEV110" s="43"/>
      <c r="SEW110" s="43"/>
      <c r="SEX110" s="43"/>
      <c r="SEY110" s="43"/>
      <c r="SEZ110" s="43"/>
      <c r="SFA110" s="43"/>
      <c r="SFB110" s="43"/>
      <c r="SFC110" s="43"/>
      <c r="SFD110" s="43"/>
      <c r="SFE110" s="43"/>
      <c r="SFF110" s="43"/>
      <c r="SFG110" s="43"/>
      <c r="SFH110" s="43"/>
      <c r="SFI110" s="43"/>
      <c r="SFJ110" s="43"/>
      <c r="SFK110" s="43"/>
      <c r="SFL110" s="43"/>
      <c r="SFM110" s="43"/>
      <c r="SFN110" s="43"/>
      <c r="SFO110" s="43"/>
      <c r="SFP110" s="43"/>
      <c r="SFQ110" s="43"/>
      <c r="SFR110" s="43"/>
      <c r="SFS110" s="43"/>
      <c r="SFT110" s="43"/>
      <c r="SFU110" s="43"/>
      <c r="SFV110" s="43"/>
      <c r="SFW110" s="43"/>
      <c r="SFX110" s="43"/>
      <c r="SFY110" s="43"/>
      <c r="SFZ110" s="43"/>
      <c r="SGA110" s="43"/>
      <c r="SGB110" s="43"/>
      <c r="SGC110" s="43"/>
      <c r="SGD110" s="43"/>
      <c r="SGE110" s="43"/>
      <c r="SGF110" s="43"/>
      <c r="SGG110" s="43"/>
      <c r="SGH110" s="43"/>
      <c r="SGI110" s="43"/>
      <c r="SGJ110" s="43"/>
      <c r="SGK110" s="43"/>
      <c r="SGL110" s="43"/>
      <c r="SGM110" s="43"/>
      <c r="SGN110" s="43"/>
      <c r="SGO110" s="43"/>
      <c r="SGP110" s="43"/>
      <c r="SGQ110" s="43"/>
      <c r="SGR110" s="43"/>
      <c r="SGS110" s="43"/>
      <c r="SGT110" s="43"/>
      <c r="SGU110" s="43"/>
      <c r="SGV110" s="43"/>
      <c r="SGW110" s="43"/>
      <c r="SGX110" s="43"/>
      <c r="SGY110" s="43"/>
      <c r="SGZ110" s="43"/>
      <c r="SHA110" s="43"/>
      <c r="SHB110" s="43"/>
      <c r="SHC110" s="43"/>
      <c r="SHD110" s="43"/>
      <c r="SHE110" s="43"/>
      <c r="SHF110" s="43"/>
      <c r="SHG110" s="43"/>
      <c r="SHH110" s="43"/>
      <c r="SHI110" s="43"/>
      <c r="SHJ110" s="43"/>
      <c r="SHK110" s="43"/>
      <c r="SHL110" s="43"/>
      <c r="SHM110" s="43"/>
      <c r="SHN110" s="43"/>
      <c r="SHO110" s="43"/>
      <c r="SHP110" s="43"/>
      <c r="SHQ110" s="43"/>
      <c r="SHR110" s="43"/>
      <c r="SHS110" s="43"/>
      <c r="SHT110" s="43"/>
      <c r="SHU110" s="43"/>
      <c r="SHV110" s="43"/>
      <c r="SHW110" s="43"/>
      <c r="SHX110" s="43"/>
      <c r="SHY110" s="43"/>
      <c r="SHZ110" s="43"/>
      <c r="SIA110" s="43"/>
      <c r="SIB110" s="43"/>
      <c r="SIC110" s="43"/>
      <c r="SID110" s="43"/>
      <c r="SIE110" s="43"/>
      <c r="SIF110" s="43"/>
      <c r="SIG110" s="43"/>
      <c r="SIH110" s="43"/>
      <c r="SII110" s="43"/>
      <c r="SIJ110" s="43"/>
      <c r="SIK110" s="43"/>
      <c r="SIL110" s="43"/>
      <c r="SIM110" s="43"/>
      <c r="SIN110" s="43"/>
      <c r="SIO110" s="43"/>
      <c r="SIP110" s="43"/>
      <c r="SIQ110" s="43"/>
      <c r="SIR110" s="43"/>
      <c r="SIS110" s="43"/>
      <c r="SIT110" s="43"/>
      <c r="SIU110" s="43"/>
      <c r="SIV110" s="43"/>
      <c r="SIW110" s="43"/>
      <c r="SIX110" s="43"/>
      <c r="SIY110" s="43"/>
      <c r="SIZ110" s="43"/>
      <c r="SJA110" s="43"/>
      <c r="SJB110" s="43"/>
      <c r="SJC110" s="43"/>
      <c r="SJD110" s="43"/>
      <c r="SJE110" s="43"/>
      <c r="SJF110" s="43"/>
      <c r="SJG110" s="43"/>
      <c r="SJH110" s="43"/>
      <c r="SJI110" s="43"/>
      <c r="SJJ110" s="43"/>
      <c r="SJK110" s="43"/>
      <c r="SJL110" s="43"/>
      <c r="SJM110" s="43"/>
      <c r="SJN110" s="43"/>
      <c r="SJO110" s="43"/>
      <c r="SJP110" s="43"/>
      <c r="SJQ110" s="43"/>
      <c r="SJR110" s="43"/>
      <c r="SJS110" s="43"/>
      <c r="SJT110" s="43"/>
      <c r="SJU110" s="43"/>
      <c r="SJV110" s="43"/>
      <c r="SJW110" s="43"/>
      <c r="SJX110" s="43"/>
      <c r="SJY110" s="43"/>
      <c r="SJZ110" s="43"/>
      <c r="SKA110" s="43"/>
      <c r="SKB110" s="43"/>
      <c r="SKC110" s="43"/>
      <c r="SKD110" s="43"/>
      <c r="SKE110" s="43"/>
      <c r="SKF110" s="43"/>
      <c r="SKG110" s="43"/>
      <c r="SKH110" s="43"/>
      <c r="SKI110" s="43"/>
      <c r="SKJ110" s="43"/>
      <c r="SKK110" s="43"/>
      <c r="SKL110" s="43"/>
      <c r="SKM110" s="43"/>
      <c r="SKN110" s="43"/>
      <c r="SKO110" s="43"/>
      <c r="SKP110" s="43"/>
      <c r="SKQ110" s="43"/>
      <c r="SKR110" s="43"/>
      <c r="SKS110" s="43"/>
      <c r="SKT110" s="43"/>
      <c r="SKU110" s="43"/>
      <c r="SKV110" s="43"/>
      <c r="SKW110" s="43"/>
      <c r="SKX110" s="43"/>
      <c r="SKY110" s="43"/>
      <c r="SKZ110" s="43"/>
      <c r="SLA110" s="43"/>
      <c r="SLB110" s="43"/>
      <c r="SLC110" s="43"/>
      <c r="SLD110" s="43"/>
      <c r="SLE110" s="43"/>
      <c r="SLF110" s="43"/>
      <c r="SLG110" s="43"/>
      <c r="SLH110" s="43"/>
      <c r="SLI110" s="43"/>
      <c r="SLJ110" s="43"/>
      <c r="SLK110" s="43"/>
      <c r="SLL110" s="43"/>
      <c r="SLM110" s="43"/>
      <c r="SLN110" s="43"/>
      <c r="SLO110" s="43"/>
      <c r="SLP110" s="43"/>
      <c r="SLQ110" s="43"/>
      <c r="SLR110" s="43"/>
      <c r="SLS110" s="43"/>
      <c r="SLT110" s="43"/>
      <c r="SLU110" s="43"/>
      <c r="SLV110" s="43"/>
      <c r="SLW110" s="43"/>
      <c r="SLX110" s="43"/>
      <c r="SLY110" s="43"/>
      <c r="SLZ110" s="43"/>
      <c r="SMA110" s="43"/>
      <c r="SMB110" s="43"/>
      <c r="SMC110" s="43"/>
      <c r="SMD110" s="43"/>
      <c r="SME110" s="43"/>
      <c r="SMF110" s="43"/>
      <c r="SMG110" s="43"/>
      <c r="SMH110" s="43"/>
      <c r="SMI110" s="43"/>
      <c r="SMJ110" s="43"/>
      <c r="SMK110" s="43"/>
      <c r="SML110" s="43"/>
      <c r="SMM110" s="43"/>
      <c r="SMN110" s="43"/>
      <c r="SMO110" s="43"/>
      <c r="SMP110" s="43"/>
      <c r="SMQ110" s="43"/>
      <c r="SMR110" s="43"/>
      <c r="SMS110" s="43"/>
      <c r="SMT110" s="43"/>
      <c r="SMU110" s="43"/>
      <c r="SMV110" s="43"/>
      <c r="SMW110" s="43"/>
      <c r="SMX110" s="43"/>
      <c r="SMY110" s="43"/>
      <c r="SMZ110" s="43"/>
      <c r="SNA110" s="43"/>
      <c r="SNB110" s="43"/>
      <c r="SNC110" s="43"/>
      <c r="SND110" s="43"/>
      <c r="SNE110" s="43"/>
      <c r="SNF110" s="43"/>
      <c r="SNG110" s="43"/>
      <c r="SNH110" s="43"/>
      <c r="SNI110" s="43"/>
      <c r="SNJ110" s="43"/>
      <c r="SNK110" s="43"/>
      <c r="SNL110" s="43"/>
      <c r="SNM110" s="43"/>
      <c r="SNN110" s="43"/>
      <c r="SNO110" s="43"/>
      <c r="SNP110" s="43"/>
      <c r="SNQ110" s="43"/>
      <c r="SNR110" s="43"/>
      <c r="SNS110" s="43"/>
      <c r="SNT110" s="43"/>
      <c r="SNU110" s="43"/>
      <c r="SNV110" s="43"/>
      <c r="SNW110" s="43"/>
      <c r="SNX110" s="43"/>
      <c r="SNY110" s="43"/>
      <c r="SNZ110" s="43"/>
      <c r="SOA110" s="43"/>
      <c r="SOB110" s="43"/>
      <c r="SOC110" s="43"/>
      <c r="SOD110" s="43"/>
      <c r="SOE110" s="43"/>
      <c r="SOF110" s="43"/>
      <c r="SOG110" s="43"/>
      <c r="SOH110" s="43"/>
      <c r="SOI110" s="43"/>
      <c r="SOJ110" s="43"/>
      <c r="SOK110" s="43"/>
      <c r="SOL110" s="43"/>
      <c r="SOM110" s="43"/>
      <c r="SON110" s="43"/>
      <c r="SOO110" s="43"/>
      <c r="SOP110" s="43"/>
      <c r="SOQ110" s="43"/>
      <c r="SOR110" s="43"/>
      <c r="SOS110" s="43"/>
      <c r="SOT110" s="43"/>
      <c r="SOU110" s="43"/>
      <c r="SOV110" s="43"/>
      <c r="SOW110" s="43"/>
      <c r="SOX110" s="43"/>
      <c r="SOY110" s="43"/>
      <c r="SOZ110" s="43"/>
      <c r="SPA110" s="43"/>
      <c r="SPB110" s="43"/>
      <c r="SPC110" s="43"/>
      <c r="SPD110" s="43"/>
      <c r="SPE110" s="43"/>
      <c r="SPF110" s="43"/>
      <c r="SPG110" s="43"/>
      <c r="SPH110" s="43"/>
      <c r="SPI110" s="43"/>
      <c r="SPJ110" s="43"/>
      <c r="SPK110" s="43"/>
      <c r="SPL110" s="43"/>
      <c r="SPM110" s="43"/>
      <c r="SPN110" s="43"/>
      <c r="SPO110" s="43"/>
      <c r="SPP110" s="43"/>
      <c r="SPQ110" s="43"/>
      <c r="SPR110" s="43"/>
      <c r="SPS110" s="43"/>
      <c r="SPT110" s="43"/>
      <c r="SPU110" s="43"/>
      <c r="SPV110" s="43"/>
      <c r="SPW110" s="43"/>
      <c r="SPX110" s="43"/>
      <c r="SPY110" s="43"/>
      <c r="SPZ110" s="43"/>
      <c r="SQA110" s="43"/>
      <c r="SQB110" s="43"/>
      <c r="SQC110" s="43"/>
      <c r="SQD110" s="43"/>
      <c r="SQE110" s="43"/>
      <c r="SQF110" s="43"/>
      <c r="SQG110" s="43"/>
      <c r="SQH110" s="43"/>
      <c r="SQI110" s="43"/>
      <c r="SQJ110" s="43"/>
      <c r="SQK110" s="43"/>
      <c r="SQL110" s="43"/>
      <c r="SQM110" s="43"/>
      <c r="SQN110" s="43"/>
      <c r="SQO110" s="43"/>
      <c r="SQP110" s="43"/>
      <c r="SQQ110" s="43"/>
      <c r="SQR110" s="43"/>
      <c r="SQS110" s="43"/>
      <c r="SQT110" s="43"/>
      <c r="SQU110" s="43"/>
      <c r="SQV110" s="43"/>
      <c r="SQW110" s="43"/>
      <c r="SQX110" s="43"/>
      <c r="SQY110" s="43"/>
      <c r="SQZ110" s="43"/>
      <c r="SRA110" s="43"/>
      <c r="SRB110" s="43"/>
      <c r="SRC110" s="43"/>
      <c r="SRD110" s="43"/>
      <c r="SRE110" s="43"/>
      <c r="SRF110" s="43"/>
      <c r="SRG110" s="43"/>
      <c r="SRH110" s="43"/>
      <c r="SRI110" s="43"/>
      <c r="SRJ110" s="43"/>
      <c r="SRK110" s="43"/>
      <c r="SRL110" s="43"/>
      <c r="SRM110" s="43"/>
      <c r="SRN110" s="43"/>
      <c r="SRO110" s="43"/>
      <c r="SRP110" s="43"/>
      <c r="SRQ110" s="43"/>
      <c r="SRR110" s="43"/>
      <c r="SRS110" s="43"/>
      <c r="SRT110" s="43"/>
      <c r="SRU110" s="43"/>
      <c r="SRV110" s="43"/>
      <c r="SRW110" s="43"/>
      <c r="SRX110" s="43"/>
      <c r="SRY110" s="43"/>
      <c r="SRZ110" s="43"/>
      <c r="SSA110" s="43"/>
      <c r="SSB110" s="43"/>
      <c r="SSC110" s="43"/>
      <c r="SSD110" s="43"/>
      <c r="SSE110" s="43"/>
      <c r="SSF110" s="43"/>
      <c r="SSG110" s="43"/>
      <c r="SSH110" s="43"/>
      <c r="SSI110" s="43"/>
      <c r="SSJ110" s="43"/>
      <c r="SSK110" s="43"/>
      <c r="SSL110" s="43"/>
      <c r="SSM110" s="43"/>
      <c r="SSN110" s="43"/>
      <c r="SSO110" s="43"/>
      <c r="SSP110" s="43"/>
      <c r="SSQ110" s="43"/>
      <c r="SSR110" s="43"/>
      <c r="SSS110" s="43"/>
      <c r="SST110" s="43"/>
      <c r="SSU110" s="43"/>
      <c r="SSV110" s="43"/>
      <c r="SSW110" s="43"/>
      <c r="SSX110" s="43"/>
      <c r="SSY110" s="43"/>
      <c r="SSZ110" s="43"/>
      <c r="STA110" s="43"/>
      <c r="STB110" s="43"/>
      <c r="STC110" s="43"/>
      <c r="STD110" s="43"/>
      <c r="STE110" s="43"/>
      <c r="STF110" s="43"/>
      <c r="STG110" s="43"/>
      <c r="STH110" s="43"/>
      <c r="STI110" s="43"/>
      <c r="STJ110" s="43"/>
      <c r="STK110" s="43"/>
      <c r="STL110" s="43"/>
      <c r="STM110" s="43"/>
      <c r="STN110" s="43"/>
      <c r="STO110" s="43"/>
      <c r="STP110" s="43"/>
      <c r="STQ110" s="43"/>
      <c r="STR110" s="43"/>
      <c r="STS110" s="43"/>
      <c r="STT110" s="43"/>
      <c r="STU110" s="43"/>
      <c r="STV110" s="43"/>
      <c r="STW110" s="43"/>
      <c r="STX110" s="43"/>
      <c r="STY110" s="43"/>
      <c r="STZ110" s="43"/>
      <c r="SUA110" s="43"/>
      <c r="SUB110" s="43"/>
      <c r="SUC110" s="43"/>
      <c r="SUD110" s="43"/>
      <c r="SUE110" s="43"/>
      <c r="SUF110" s="43"/>
      <c r="SUG110" s="43"/>
      <c r="SUH110" s="43"/>
      <c r="SUI110" s="43"/>
      <c r="SUJ110" s="43"/>
      <c r="SUK110" s="43"/>
      <c r="SUL110" s="43"/>
      <c r="SUM110" s="43"/>
      <c r="SUN110" s="43"/>
      <c r="SUO110" s="43"/>
      <c r="SUP110" s="43"/>
      <c r="SUQ110" s="43"/>
      <c r="SUR110" s="43"/>
      <c r="SUS110" s="43"/>
      <c r="SUT110" s="43"/>
      <c r="SUU110" s="43"/>
      <c r="SUV110" s="43"/>
      <c r="SUW110" s="43"/>
      <c r="SUX110" s="43"/>
      <c r="SUY110" s="43"/>
      <c r="SUZ110" s="43"/>
      <c r="SVA110" s="43"/>
      <c r="SVB110" s="43"/>
      <c r="SVC110" s="43"/>
      <c r="SVD110" s="43"/>
      <c r="SVE110" s="43"/>
      <c r="SVF110" s="43"/>
      <c r="SVG110" s="43"/>
      <c r="SVH110" s="43"/>
      <c r="SVI110" s="43"/>
      <c r="SVJ110" s="43"/>
      <c r="SVK110" s="43"/>
      <c r="SVL110" s="43"/>
      <c r="SVM110" s="43"/>
      <c r="SVN110" s="43"/>
      <c r="SVO110" s="43"/>
      <c r="SVP110" s="43"/>
      <c r="SVQ110" s="43"/>
      <c r="SVR110" s="43"/>
      <c r="SVS110" s="43"/>
      <c r="SVT110" s="43"/>
      <c r="SVU110" s="43"/>
      <c r="SVV110" s="43"/>
      <c r="SVW110" s="43"/>
      <c r="SVX110" s="43"/>
      <c r="SVY110" s="43"/>
      <c r="SVZ110" s="43"/>
      <c r="SWA110" s="43"/>
      <c r="SWB110" s="43"/>
      <c r="SWC110" s="43"/>
      <c r="SWD110" s="43"/>
      <c r="SWE110" s="43"/>
      <c r="SWF110" s="43"/>
      <c r="SWG110" s="43"/>
      <c r="SWH110" s="43"/>
      <c r="SWI110" s="43"/>
      <c r="SWJ110" s="43"/>
      <c r="SWK110" s="43"/>
      <c r="SWL110" s="43"/>
      <c r="SWM110" s="43"/>
      <c r="SWN110" s="43"/>
      <c r="SWO110" s="43"/>
      <c r="SWP110" s="43"/>
      <c r="SWQ110" s="43"/>
      <c r="SWR110" s="43"/>
      <c r="SWS110" s="43"/>
      <c r="SWT110" s="43"/>
      <c r="SWU110" s="43"/>
      <c r="SWV110" s="43"/>
      <c r="SWW110" s="43"/>
      <c r="SWX110" s="43"/>
      <c r="SWY110" s="43"/>
      <c r="SWZ110" s="43"/>
      <c r="SXA110" s="43"/>
      <c r="SXB110" s="43"/>
      <c r="SXC110" s="43"/>
      <c r="SXD110" s="43"/>
      <c r="SXE110" s="43"/>
      <c r="SXF110" s="43"/>
      <c r="SXG110" s="43"/>
      <c r="SXH110" s="43"/>
      <c r="SXI110" s="43"/>
      <c r="SXJ110" s="43"/>
      <c r="SXK110" s="43"/>
      <c r="SXL110" s="43"/>
      <c r="SXM110" s="43"/>
      <c r="SXN110" s="43"/>
      <c r="SXO110" s="43"/>
      <c r="SXP110" s="43"/>
      <c r="SXQ110" s="43"/>
      <c r="SXR110" s="43"/>
      <c r="SXS110" s="43"/>
      <c r="SXT110" s="43"/>
      <c r="SXU110" s="43"/>
      <c r="SXV110" s="43"/>
      <c r="SXW110" s="43"/>
      <c r="SXX110" s="43"/>
      <c r="SXY110" s="43"/>
      <c r="SXZ110" s="43"/>
      <c r="SYA110" s="43"/>
      <c r="SYB110" s="43"/>
      <c r="SYC110" s="43"/>
      <c r="SYD110" s="43"/>
      <c r="SYE110" s="43"/>
      <c r="SYF110" s="43"/>
      <c r="SYG110" s="43"/>
      <c r="SYH110" s="43"/>
      <c r="SYI110" s="43"/>
      <c r="SYJ110" s="43"/>
      <c r="SYK110" s="43"/>
      <c r="SYL110" s="43"/>
      <c r="SYM110" s="43"/>
      <c r="SYN110" s="43"/>
      <c r="SYO110" s="43"/>
      <c r="SYP110" s="43"/>
      <c r="SYQ110" s="43"/>
      <c r="SYR110" s="43"/>
      <c r="SYS110" s="43"/>
      <c r="SYT110" s="43"/>
      <c r="SYU110" s="43"/>
      <c r="SYV110" s="43"/>
      <c r="SYW110" s="43"/>
      <c r="SYX110" s="43"/>
      <c r="SYY110" s="43"/>
      <c r="SYZ110" s="43"/>
      <c r="SZA110" s="43"/>
      <c r="SZB110" s="43"/>
      <c r="SZC110" s="43"/>
      <c r="SZD110" s="43"/>
      <c r="SZE110" s="43"/>
      <c r="SZF110" s="43"/>
      <c r="SZG110" s="43"/>
      <c r="SZH110" s="43"/>
      <c r="SZI110" s="43"/>
      <c r="SZJ110" s="43"/>
      <c r="SZK110" s="43"/>
      <c r="SZL110" s="43"/>
      <c r="SZM110" s="43"/>
      <c r="SZN110" s="43"/>
      <c r="SZO110" s="43"/>
      <c r="SZP110" s="43"/>
      <c r="SZQ110" s="43"/>
      <c r="SZR110" s="43"/>
      <c r="SZS110" s="43"/>
      <c r="SZT110" s="43"/>
      <c r="SZU110" s="43"/>
      <c r="SZV110" s="43"/>
      <c r="SZW110" s="43"/>
      <c r="SZX110" s="43"/>
      <c r="SZY110" s="43"/>
      <c r="SZZ110" s="43"/>
      <c r="TAA110" s="43"/>
      <c r="TAB110" s="43"/>
      <c r="TAC110" s="43"/>
      <c r="TAD110" s="43"/>
      <c r="TAE110" s="43"/>
      <c r="TAF110" s="43"/>
      <c r="TAG110" s="43"/>
      <c r="TAH110" s="43"/>
      <c r="TAI110" s="43"/>
      <c r="TAJ110" s="43"/>
      <c r="TAK110" s="43"/>
      <c r="TAL110" s="43"/>
      <c r="TAM110" s="43"/>
      <c r="TAN110" s="43"/>
      <c r="TAO110" s="43"/>
      <c r="TAP110" s="43"/>
      <c r="TAQ110" s="43"/>
      <c r="TAR110" s="43"/>
      <c r="TAS110" s="43"/>
      <c r="TAT110" s="43"/>
      <c r="TAU110" s="43"/>
      <c r="TAV110" s="43"/>
      <c r="TAW110" s="43"/>
      <c r="TAX110" s="43"/>
      <c r="TAY110" s="43"/>
      <c r="TAZ110" s="43"/>
      <c r="TBA110" s="43"/>
      <c r="TBB110" s="43"/>
      <c r="TBC110" s="43"/>
      <c r="TBD110" s="43"/>
      <c r="TBE110" s="43"/>
      <c r="TBF110" s="43"/>
      <c r="TBG110" s="43"/>
      <c r="TBH110" s="43"/>
      <c r="TBI110" s="43"/>
      <c r="TBJ110" s="43"/>
      <c r="TBK110" s="43"/>
      <c r="TBL110" s="43"/>
      <c r="TBM110" s="43"/>
      <c r="TBN110" s="43"/>
      <c r="TBO110" s="43"/>
      <c r="TBP110" s="43"/>
      <c r="TBQ110" s="43"/>
      <c r="TBR110" s="43"/>
      <c r="TBS110" s="43"/>
      <c r="TBT110" s="43"/>
      <c r="TBU110" s="43"/>
      <c r="TBV110" s="43"/>
      <c r="TBW110" s="43"/>
      <c r="TBX110" s="43"/>
      <c r="TBY110" s="43"/>
      <c r="TBZ110" s="43"/>
      <c r="TCA110" s="43"/>
      <c r="TCB110" s="43"/>
      <c r="TCC110" s="43"/>
      <c r="TCD110" s="43"/>
      <c r="TCE110" s="43"/>
      <c r="TCF110" s="43"/>
      <c r="TCG110" s="43"/>
      <c r="TCH110" s="43"/>
      <c r="TCI110" s="43"/>
      <c r="TCJ110" s="43"/>
      <c r="TCK110" s="43"/>
      <c r="TCL110" s="43"/>
      <c r="TCM110" s="43"/>
      <c r="TCN110" s="43"/>
      <c r="TCO110" s="43"/>
      <c r="TCP110" s="43"/>
      <c r="TCQ110" s="43"/>
      <c r="TCR110" s="43"/>
      <c r="TCS110" s="43"/>
      <c r="TCT110" s="43"/>
      <c r="TCU110" s="43"/>
      <c r="TCV110" s="43"/>
      <c r="TCW110" s="43"/>
      <c r="TCX110" s="43"/>
      <c r="TCY110" s="43"/>
      <c r="TCZ110" s="43"/>
      <c r="TDA110" s="43"/>
      <c r="TDB110" s="43"/>
      <c r="TDC110" s="43"/>
      <c r="TDD110" s="43"/>
      <c r="TDE110" s="43"/>
      <c r="TDF110" s="43"/>
      <c r="TDG110" s="43"/>
      <c r="TDH110" s="43"/>
      <c r="TDI110" s="43"/>
      <c r="TDJ110" s="43"/>
      <c r="TDK110" s="43"/>
      <c r="TDL110" s="43"/>
      <c r="TDM110" s="43"/>
      <c r="TDN110" s="43"/>
      <c r="TDO110" s="43"/>
      <c r="TDP110" s="43"/>
      <c r="TDQ110" s="43"/>
      <c r="TDR110" s="43"/>
      <c r="TDS110" s="43"/>
      <c r="TDT110" s="43"/>
      <c r="TDU110" s="43"/>
      <c r="TDV110" s="43"/>
      <c r="TDW110" s="43"/>
      <c r="TDX110" s="43"/>
      <c r="TDY110" s="43"/>
      <c r="TDZ110" s="43"/>
      <c r="TEA110" s="43"/>
      <c r="TEB110" s="43"/>
      <c r="TEC110" s="43"/>
      <c r="TED110" s="43"/>
      <c r="TEE110" s="43"/>
      <c r="TEF110" s="43"/>
      <c r="TEG110" s="43"/>
      <c r="TEH110" s="43"/>
      <c r="TEI110" s="43"/>
      <c r="TEJ110" s="43"/>
      <c r="TEK110" s="43"/>
      <c r="TEL110" s="43"/>
      <c r="TEM110" s="43"/>
      <c r="TEN110" s="43"/>
      <c r="TEO110" s="43"/>
      <c r="TEP110" s="43"/>
      <c r="TEQ110" s="43"/>
      <c r="TER110" s="43"/>
      <c r="TES110" s="43"/>
      <c r="TET110" s="43"/>
      <c r="TEU110" s="43"/>
      <c r="TEV110" s="43"/>
      <c r="TEW110" s="43"/>
      <c r="TEX110" s="43"/>
      <c r="TEY110" s="43"/>
      <c r="TEZ110" s="43"/>
      <c r="TFA110" s="43"/>
      <c r="TFB110" s="43"/>
      <c r="TFC110" s="43"/>
      <c r="TFD110" s="43"/>
      <c r="TFE110" s="43"/>
      <c r="TFF110" s="43"/>
      <c r="TFG110" s="43"/>
      <c r="TFH110" s="43"/>
      <c r="TFI110" s="43"/>
      <c r="TFJ110" s="43"/>
      <c r="TFK110" s="43"/>
      <c r="TFL110" s="43"/>
      <c r="TFM110" s="43"/>
      <c r="TFN110" s="43"/>
      <c r="TFO110" s="43"/>
      <c r="TFP110" s="43"/>
      <c r="TFQ110" s="43"/>
      <c r="TFR110" s="43"/>
      <c r="TFS110" s="43"/>
      <c r="TFT110" s="43"/>
      <c r="TFU110" s="43"/>
      <c r="TFV110" s="43"/>
      <c r="TFW110" s="43"/>
      <c r="TFX110" s="43"/>
      <c r="TFY110" s="43"/>
      <c r="TFZ110" s="43"/>
      <c r="TGA110" s="43"/>
      <c r="TGB110" s="43"/>
      <c r="TGC110" s="43"/>
      <c r="TGD110" s="43"/>
      <c r="TGE110" s="43"/>
      <c r="TGF110" s="43"/>
      <c r="TGG110" s="43"/>
      <c r="TGH110" s="43"/>
      <c r="TGI110" s="43"/>
      <c r="TGJ110" s="43"/>
      <c r="TGK110" s="43"/>
      <c r="TGL110" s="43"/>
      <c r="TGM110" s="43"/>
      <c r="TGN110" s="43"/>
      <c r="TGO110" s="43"/>
      <c r="TGP110" s="43"/>
      <c r="TGQ110" s="43"/>
      <c r="TGR110" s="43"/>
      <c r="TGS110" s="43"/>
      <c r="TGT110" s="43"/>
      <c r="TGU110" s="43"/>
      <c r="TGV110" s="43"/>
      <c r="TGW110" s="43"/>
      <c r="TGX110" s="43"/>
      <c r="TGY110" s="43"/>
      <c r="TGZ110" s="43"/>
      <c r="THA110" s="43"/>
      <c r="THB110" s="43"/>
      <c r="THC110" s="43"/>
      <c r="THD110" s="43"/>
      <c r="THE110" s="43"/>
      <c r="THF110" s="43"/>
      <c r="THG110" s="43"/>
      <c r="THH110" s="43"/>
      <c r="THI110" s="43"/>
      <c r="THJ110" s="43"/>
      <c r="THK110" s="43"/>
      <c r="THL110" s="43"/>
      <c r="THM110" s="43"/>
      <c r="THN110" s="43"/>
      <c r="THO110" s="43"/>
      <c r="THP110" s="43"/>
      <c r="THQ110" s="43"/>
      <c r="THR110" s="43"/>
      <c r="THS110" s="43"/>
      <c r="THT110" s="43"/>
      <c r="THU110" s="43"/>
      <c r="THV110" s="43"/>
      <c r="THW110" s="43"/>
      <c r="THX110" s="43"/>
      <c r="THY110" s="43"/>
      <c r="THZ110" s="43"/>
      <c r="TIA110" s="43"/>
      <c r="TIB110" s="43"/>
      <c r="TIC110" s="43"/>
      <c r="TID110" s="43"/>
      <c r="TIE110" s="43"/>
      <c r="TIF110" s="43"/>
      <c r="TIG110" s="43"/>
      <c r="TIH110" s="43"/>
      <c r="TII110" s="43"/>
      <c r="TIJ110" s="43"/>
      <c r="TIK110" s="43"/>
      <c r="TIL110" s="43"/>
      <c r="TIM110" s="43"/>
      <c r="TIN110" s="43"/>
      <c r="TIO110" s="43"/>
      <c r="TIP110" s="43"/>
      <c r="TIQ110" s="43"/>
      <c r="TIR110" s="43"/>
      <c r="TIS110" s="43"/>
      <c r="TIT110" s="43"/>
      <c r="TIU110" s="43"/>
      <c r="TIV110" s="43"/>
      <c r="TIW110" s="43"/>
      <c r="TIX110" s="43"/>
      <c r="TIY110" s="43"/>
      <c r="TIZ110" s="43"/>
      <c r="TJA110" s="43"/>
      <c r="TJB110" s="43"/>
      <c r="TJC110" s="43"/>
      <c r="TJD110" s="43"/>
      <c r="TJE110" s="43"/>
      <c r="TJF110" s="43"/>
      <c r="TJG110" s="43"/>
      <c r="TJH110" s="43"/>
      <c r="TJI110" s="43"/>
      <c r="TJJ110" s="43"/>
      <c r="TJK110" s="43"/>
      <c r="TJL110" s="43"/>
      <c r="TJM110" s="43"/>
      <c r="TJN110" s="43"/>
      <c r="TJO110" s="43"/>
      <c r="TJP110" s="43"/>
      <c r="TJQ110" s="43"/>
      <c r="TJR110" s="43"/>
      <c r="TJS110" s="43"/>
      <c r="TJT110" s="43"/>
      <c r="TJU110" s="43"/>
      <c r="TJV110" s="43"/>
      <c r="TJW110" s="43"/>
      <c r="TJX110" s="43"/>
      <c r="TJY110" s="43"/>
      <c r="TJZ110" s="43"/>
      <c r="TKA110" s="43"/>
      <c r="TKB110" s="43"/>
      <c r="TKC110" s="43"/>
      <c r="TKD110" s="43"/>
      <c r="TKE110" s="43"/>
      <c r="TKF110" s="43"/>
      <c r="TKG110" s="43"/>
      <c r="TKH110" s="43"/>
      <c r="TKI110" s="43"/>
      <c r="TKJ110" s="43"/>
      <c r="TKK110" s="43"/>
      <c r="TKL110" s="43"/>
      <c r="TKM110" s="43"/>
      <c r="TKN110" s="43"/>
      <c r="TKO110" s="43"/>
      <c r="TKP110" s="43"/>
      <c r="TKQ110" s="43"/>
      <c r="TKR110" s="43"/>
      <c r="TKS110" s="43"/>
      <c r="TKT110" s="43"/>
      <c r="TKU110" s="43"/>
      <c r="TKV110" s="43"/>
      <c r="TKW110" s="43"/>
      <c r="TKX110" s="43"/>
      <c r="TKY110" s="43"/>
      <c r="TKZ110" s="43"/>
      <c r="TLA110" s="43"/>
      <c r="TLB110" s="43"/>
      <c r="TLC110" s="43"/>
      <c r="TLD110" s="43"/>
      <c r="TLE110" s="43"/>
      <c r="TLF110" s="43"/>
      <c r="TLG110" s="43"/>
      <c r="TLH110" s="43"/>
      <c r="TLI110" s="43"/>
      <c r="TLJ110" s="43"/>
      <c r="TLK110" s="43"/>
      <c r="TLL110" s="43"/>
      <c r="TLM110" s="43"/>
      <c r="TLN110" s="43"/>
      <c r="TLO110" s="43"/>
      <c r="TLP110" s="43"/>
      <c r="TLQ110" s="43"/>
      <c r="TLR110" s="43"/>
      <c r="TLS110" s="43"/>
      <c r="TLT110" s="43"/>
      <c r="TLU110" s="43"/>
      <c r="TLV110" s="43"/>
      <c r="TLW110" s="43"/>
      <c r="TLX110" s="43"/>
      <c r="TLY110" s="43"/>
      <c r="TLZ110" s="43"/>
      <c r="TMA110" s="43"/>
      <c r="TMB110" s="43"/>
      <c r="TMC110" s="43"/>
      <c r="TMD110" s="43"/>
      <c r="TME110" s="43"/>
      <c r="TMF110" s="43"/>
      <c r="TMG110" s="43"/>
      <c r="TMH110" s="43"/>
      <c r="TMI110" s="43"/>
      <c r="TMJ110" s="43"/>
      <c r="TMK110" s="43"/>
      <c r="TML110" s="43"/>
      <c r="TMM110" s="43"/>
      <c r="TMN110" s="43"/>
      <c r="TMO110" s="43"/>
      <c r="TMP110" s="43"/>
      <c r="TMQ110" s="43"/>
      <c r="TMR110" s="43"/>
      <c r="TMS110" s="43"/>
      <c r="TMT110" s="43"/>
      <c r="TMU110" s="43"/>
      <c r="TMV110" s="43"/>
      <c r="TMW110" s="43"/>
      <c r="TMX110" s="43"/>
      <c r="TMY110" s="43"/>
      <c r="TMZ110" s="43"/>
      <c r="TNA110" s="43"/>
      <c r="TNB110" s="43"/>
      <c r="TNC110" s="43"/>
      <c r="TND110" s="43"/>
      <c r="TNE110" s="43"/>
      <c r="TNF110" s="43"/>
      <c r="TNG110" s="43"/>
      <c r="TNH110" s="43"/>
      <c r="TNI110" s="43"/>
      <c r="TNJ110" s="43"/>
      <c r="TNK110" s="43"/>
      <c r="TNL110" s="43"/>
      <c r="TNM110" s="43"/>
      <c r="TNN110" s="43"/>
      <c r="TNO110" s="43"/>
      <c r="TNP110" s="43"/>
      <c r="TNQ110" s="43"/>
      <c r="TNR110" s="43"/>
      <c r="TNS110" s="43"/>
      <c r="TNT110" s="43"/>
      <c r="TNU110" s="43"/>
      <c r="TNV110" s="43"/>
      <c r="TNW110" s="43"/>
      <c r="TNX110" s="43"/>
      <c r="TNY110" s="43"/>
      <c r="TNZ110" s="43"/>
      <c r="TOA110" s="43"/>
      <c r="TOB110" s="43"/>
      <c r="TOC110" s="43"/>
      <c r="TOD110" s="43"/>
      <c r="TOE110" s="43"/>
      <c r="TOF110" s="43"/>
      <c r="TOG110" s="43"/>
      <c r="TOH110" s="43"/>
      <c r="TOI110" s="43"/>
      <c r="TOJ110" s="43"/>
      <c r="TOK110" s="43"/>
      <c r="TOL110" s="43"/>
      <c r="TOM110" s="43"/>
      <c r="TON110" s="43"/>
      <c r="TOO110" s="43"/>
      <c r="TOP110" s="43"/>
      <c r="TOQ110" s="43"/>
      <c r="TOR110" s="43"/>
      <c r="TOS110" s="43"/>
      <c r="TOT110" s="43"/>
      <c r="TOU110" s="43"/>
      <c r="TOV110" s="43"/>
      <c r="TOW110" s="43"/>
      <c r="TOX110" s="43"/>
      <c r="TOY110" s="43"/>
      <c r="TOZ110" s="43"/>
      <c r="TPA110" s="43"/>
      <c r="TPB110" s="43"/>
      <c r="TPC110" s="43"/>
      <c r="TPD110" s="43"/>
      <c r="TPE110" s="43"/>
      <c r="TPF110" s="43"/>
      <c r="TPG110" s="43"/>
      <c r="TPH110" s="43"/>
      <c r="TPI110" s="43"/>
      <c r="TPJ110" s="43"/>
      <c r="TPK110" s="43"/>
      <c r="TPL110" s="43"/>
      <c r="TPM110" s="43"/>
      <c r="TPN110" s="43"/>
      <c r="TPO110" s="43"/>
      <c r="TPP110" s="43"/>
      <c r="TPQ110" s="43"/>
      <c r="TPR110" s="43"/>
      <c r="TPS110" s="43"/>
      <c r="TPT110" s="43"/>
      <c r="TPU110" s="43"/>
      <c r="TPV110" s="43"/>
      <c r="TPW110" s="43"/>
      <c r="TPX110" s="43"/>
      <c r="TPY110" s="43"/>
      <c r="TPZ110" s="43"/>
      <c r="TQA110" s="43"/>
      <c r="TQB110" s="43"/>
      <c r="TQC110" s="43"/>
      <c r="TQD110" s="43"/>
      <c r="TQE110" s="43"/>
      <c r="TQF110" s="43"/>
      <c r="TQG110" s="43"/>
      <c r="TQH110" s="43"/>
      <c r="TQI110" s="43"/>
      <c r="TQJ110" s="43"/>
      <c r="TQK110" s="43"/>
      <c r="TQL110" s="43"/>
      <c r="TQM110" s="43"/>
      <c r="TQN110" s="43"/>
      <c r="TQO110" s="43"/>
      <c r="TQP110" s="43"/>
      <c r="TQQ110" s="43"/>
      <c r="TQR110" s="43"/>
      <c r="TQS110" s="43"/>
      <c r="TQT110" s="43"/>
      <c r="TQU110" s="43"/>
      <c r="TQV110" s="43"/>
      <c r="TQW110" s="43"/>
      <c r="TQX110" s="43"/>
      <c r="TQY110" s="43"/>
      <c r="TQZ110" s="43"/>
      <c r="TRA110" s="43"/>
      <c r="TRB110" s="43"/>
      <c r="TRC110" s="43"/>
      <c r="TRD110" s="43"/>
      <c r="TRE110" s="43"/>
      <c r="TRF110" s="43"/>
      <c r="TRG110" s="43"/>
      <c r="TRH110" s="43"/>
      <c r="TRI110" s="43"/>
      <c r="TRJ110" s="43"/>
      <c r="TRK110" s="43"/>
      <c r="TRL110" s="43"/>
      <c r="TRM110" s="43"/>
      <c r="TRN110" s="43"/>
      <c r="TRO110" s="43"/>
      <c r="TRP110" s="43"/>
      <c r="TRQ110" s="43"/>
      <c r="TRR110" s="43"/>
      <c r="TRS110" s="43"/>
      <c r="TRT110" s="43"/>
      <c r="TRU110" s="43"/>
      <c r="TRV110" s="43"/>
      <c r="TRW110" s="43"/>
      <c r="TRX110" s="43"/>
      <c r="TRY110" s="43"/>
      <c r="TRZ110" s="43"/>
      <c r="TSA110" s="43"/>
      <c r="TSB110" s="43"/>
      <c r="TSC110" s="43"/>
      <c r="TSD110" s="43"/>
      <c r="TSE110" s="43"/>
      <c r="TSF110" s="43"/>
      <c r="TSG110" s="43"/>
      <c r="TSH110" s="43"/>
      <c r="TSI110" s="43"/>
      <c r="TSJ110" s="43"/>
      <c r="TSK110" s="43"/>
      <c r="TSL110" s="43"/>
      <c r="TSM110" s="43"/>
      <c r="TSN110" s="43"/>
      <c r="TSO110" s="43"/>
      <c r="TSP110" s="43"/>
      <c r="TSQ110" s="43"/>
      <c r="TSR110" s="43"/>
      <c r="TSS110" s="43"/>
      <c r="TST110" s="43"/>
      <c r="TSU110" s="43"/>
      <c r="TSV110" s="43"/>
      <c r="TSW110" s="43"/>
      <c r="TSX110" s="43"/>
      <c r="TSY110" s="43"/>
      <c r="TSZ110" s="43"/>
      <c r="TTA110" s="43"/>
      <c r="TTB110" s="43"/>
      <c r="TTC110" s="43"/>
      <c r="TTD110" s="43"/>
      <c r="TTE110" s="43"/>
      <c r="TTF110" s="43"/>
      <c r="TTG110" s="43"/>
      <c r="TTH110" s="43"/>
      <c r="TTI110" s="43"/>
      <c r="TTJ110" s="43"/>
      <c r="TTK110" s="43"/>
      <c r="TTL110" s="43"/>
      <c r="TTM110" s="43"/>
      <c r="TTN110" s="43"/>
      <c r="TTO110" s="43"/>
      <c r="TTP110" s="43"/>
      <c r="TTQ110" s="43"/>
      <c r="TTR110" s="43"/>
      <c r="TTS110" s="43"/>
      <c r="TTT110" s="43"/>
      <c r="TTU110" s="43"/>
      <c r="TTV110" s="43"/>
      <c r="TTW110" s="43"/>
      <c r="TTX110" s="43"/>
      <c r="TTY110" s="43"/>
      <c r="TTZ110" s="43"/>
      <c r="TUA110" s="43"/>
      <c r="TUB110" s="43"/>
      <c r="TUC110" s="43"/>
      <c r="TUD110" s="43"/>
      <c r="TUE110" s="43"/>
      <c r="TUF110" s="43"/>
      <c r="TUG110" s="43"/>
      <c r="TUH110" s="43"/>
      <c r="TUI110" s="43"/>
      <c r="TUJ110" s="43"/>
      <c r="TUK110" s="43"/>
      <c r="TUL110" s="43"/>
      <c r="TUM110" s="43"/>
      <c r="TUN110" s="43"/>
      <c r="TUO110" s="43"/>
      <c r="TUP110" s="43"/>
      <c r="TUQ110" s="43"/>
      <c r="TUR110" s="43"/>
      <c r="TUS110" s="43"/>
      <c r="TUT110" s="43"/>
      <c r="TUU110" s="43"/>
      <c r="TUV110" s="43"/>
      <c r="TUW110" s="43"/>
      <c r="TUX110" s="43"/>
      <c r="TUY110" s="43"/>
      <c r="TUZ110" s="43"/>
      <c r="TVA110" s="43"/>
      <c r="TVB110" s="43"/>
      <c r="TVC110" s="43"/>
      <c r="TVD110" s="43"/>
      <c r="TVE110" s="43"/>
      <c r="TVF110" s="43"/>
      <c r="TVG110" s="43"/>
      <c r="TVH110" s="43"/>
      <c r="TVI110" s="43"/>
      <c r="TVJ110" s="43"/>
      <c r="TVK110" s="43"/>
      <c r="TVL110" s="43"/>
      <c r="TVM110" s="43"/>
      <c r="TVN110" s="43"/>
      <c r="TVO110" s="43"/>
      <c r="TVP110" s="43"/>
      <c r="TVQ110" s="43"/>
      <c r="TVR110" s="43"/>
      <c r="TVS110" s="43"/>
      <c r="TVT110" s="43"/>
      <c r="TVU110" s="43"/>
      <c r="TVV110" s="43"/>
      <c r="TVW110" s="43"/>
      <c r="TVX110" s="43"/>
      <c r="TVY110" s="43"/>
      <c r="TVZ110" s="43"/>
      <c r="TWA110" s="43"/>
      <c r="TWB110" s="43"/>
      <c r="TWC110" s="43"/>
      <c r="TWD110" s="43"/>
      <c r="TWE110" s="43"/>
      <c r="TWF110" s="43"/>
      <c r="TWG110" s="43"/>
      <c r="TWH110" s="43"/>
      <c r="TWI110" s="43"/>
      <c r="TWJ110" s="43"/>
      <c r="TWK110" s="43"/>
      <c r="TWL110" s="43"/>
      <c r="TWM110" s="43"/>
      <c r="TWN110" s="43"/>
      <c r="TWO110" s="43"/>
      <c r="TWP110" s="43"/>
      <c r="TWQ110" s="43"/>
      <c r="TWR110" s="43"/>
      <c r="TWS110" s="43"/>
      <c r="TWT110" s="43"/>
      <c r="TWU110" s="43"/>
      <c r="TWV110" s="43"/>
      <c r="TWW110" s="43"/>
      <c r="TWX110" s="43"/>
      <c r="TWY110" s="43"/>
      <c r="TWZ110" s="43"/>
      <c r="TXA110" s="43"/>
      <c r="TXB110" s="43"/>
      <c r="TXC110" s="43"/>
      <c r="TXD110" s="43"/>
      <c r="TXE110" s="43"/>
      <c r="TXF110" s="43"/>
      <c r="TXG110" s="43"/>
      <c r="TXH110" s="43"/>
      <c r="TXI110" s="43"/>
      <c r="TXJ110" s="43"/>
      <c r="TXK110" s="43"/>
      <c r="TXL110" s="43"/>
      <c r="TXM110" s="43"/>
      <c r="TXN110" s="43"/>
      <c r="TXO110" s="43"/>
      <c r="TXP110" s="43"/>
      <c r="TXQ110" s="43"/>
      <c r="TXR110" s="43"/>
      <c r="TXS110" s="43"/>
      <c r="TXT110" s="43"/>
      <c r="TXU110" s="43"/>
      <c r="TXV110" s="43"/>
      <c r="TXW110" s="43"/>
      <c r="TXX110" s="43"/>
      <c r="TXY110" s="43"/>
      <c r="TXZ110" s="43"/>
      <c r="TYA110" s="43"/>
      <c r="TYB110" s="43"/>
      <c r="TYC110" s="43"/>
      <c r="TYD110" s="43"/>
      <c r="TYE110" s="43"/>
      <c r="TYF110" s="43"/>
      <c r="TYG110" s="43"/>
      <c r="TYH110" s="43"/>
      <c r="TYI110" s="43"/>
      <c r="TYJ110" s="43"/>
      <c r="TYK110" s="43"/>
      <c r="TYL110" s="43"/>
      <c r="TYM110" s="43"/>
      <c r="TYN110" s="43"/>
      <c r="TYO110" s="43"/>
      <c r="TYP110" s="43"/>
      <c r="TYQ110" s="43"/>
      <c r="TYR110" s="43"/>
      <c r="TYS110" s="43"/>
      <c r="TYT110" s="43"/>
      <c r="TYU110" s="43"/>
      <c r="TYV110" s="43"/>
      <c r="TYW110" s="43"/>
      <c r="TYX110" s="43"/>
      <c r="TYY110" s="43"/>
      <c r="TYZ110" s="43"/>
      <c r="TZA110" s="43"/>
      <c r="TZB110" s="43"/>
      <c r="TZC110" s="43"/>
      <c r="TZD110" s="43"/>
      <c r="TZE110" s="43"/>
      <c r="TZF110" s="43"/>
      <c r="TZG110" s="43"/>
      <c r="TZH110" s="43"/>
      <c r="TZI110" s="43"/>
      <c r="TZJ110" s="43"/>
      <c r="TZK110" s="43"/>
      <c r="TZL110" s="43"/>
      <c r="TZM110" s="43"/>
      <c r="TZN110" s="43"/>
      <c r="TZO110" s="43"/>
      <c r="TZP110" s="43"/>
      <c r="TZQ110" s="43"/>
      <c r="TZR110" s="43"/>
      <c r="TZS110" s="43"/>
      <c r="TZT110" s="43"/>
      <c r="TZU110" s="43"/>
      <c r="TZV110" s="43"/>
      <c r="TZW110" s="43"/>
      <c r="TZX110" s="43"/>
      <c r="TZY110" s="43"/>
      <c r="TZZ110" s="43"/>
      <c r="UAA110" s="43"/>
      <c r="UAB110" s="43"/>
      <c r="UAC110" s="43"/>
      <c r="UAD110" s="43"/>
      <c r="UAE110" s="43"/>
      <c r="UAF110" s="43"/>
      <c r="UAG110" s="43"/>
      <c r="UAH110" s="43"/>
      <c r="UAI110" s="43"/>
      <c r="UAJ110" s="43"/>
      <c r="UAK110" s="43"/>
      <c r="UAL110" s="43"/>
      <c r="UAM110" s="43"/>
      <c r="UAN110" s="43"/>
      <c r="UAO110" s="43"/>
      <c r="UAP110" s="43"/>
      <c r="UAQ110" s="43"/>
      <c r="UAR110" s="43"/>
      <c r="UAS110" s="43"/>
      <c r="UAT110" s="43"/>
      <c r="UAU110" s="43"/>
      <c r="UAV110" s="43"/>
      <c r="UAW110" s="43"/>
      <c r="UAX110" s="43"/>
      <c r="UAY110" s="43"/>
      <c r="UAZ110" s="43"/>
      <c r="UBA110" s="43"/>
      <c r="UBB110" s="43"/>
      <c r="UBC110" s="43"/>
      <c r="UBD110" s="43"/>
      <c r="UBE110" s="43"/>
      <c r="UBF110" s="43"/>
      <c r="UBG110" s="43"/>
      <c r="UBH110" s="43"/>
      <c r="UBI110" s="43"/>
      <c r="UBJ110" s="43"/>
      <c r="UBK110" s="43"/>
      <c r="UBL110" s="43"/>
      <c r="UBM110" s="43"/>
      <c r="UBN110" s="43"/>
      <c r="UBO110" s="43"/>
      <c r="UBP110" s="43"/>
      <c r="UBQ110" s="43"/>
      <c r="UBR110" s="43"/>
      <c r="UBS110" s="43"/>
      <c r="UBT110" s="43"/>
      <c r="UBU110" s="43"/>
      <c r="UBV110" s="43"/>
      <c r="UBW110" s="43"/>
      <c r="UBX110" s="43"/>
      <c r="UBY110" s="43"/>
      <c r="UBZ110" s="43"/>
      <c r="UCA110" s="43"/>
      <c r="UCB110" s="43"/>
      <c r="UCC110" s="43"/>
      <c r="UCD110" s="43"/>
      <c r="UCE110" s="43"/>
      <c r="UCF110" s="43"/>
      <c r="UCG110" s="43"/>
      <c r="UCH110" s="43"/>
      <c r="UCI110" s="43"/>
      <c r="UCJ110" s="43"/>
      <c r="UCK110" s="43"/>
      <c r="UCL110" s="43"/>
      <c r="UCM110" s="43"/>
      <c r="UCN110" s="43"/>
      <c r="UCO110" s="43"/>
      <c r="UCP110" s="43"/>
      <c r="UCQ110" s="43"/>
      <c r="UCR110" s="43"/>
      <c r="UCS110" s="43"/>
      <c r="UCT110" s="43"/>
      <c r="UCU110" s="43"/>
      <c r="UCV110" s="43"/>
      <c r="UCW110" s="43"/>
      <c r="UCX110" s="43"/>
      <c r="UCY110" s="43"/>
      <c r="UCZ110" s="43"/>
      <c r="UDA110" s="43"/>
      <c r="UDB110" s="43"/>
      <c r="UDC110" s="43"/>
      <c r="UDD110" s="43"/>
      <c r="UDE110" s="43"/>
      <c r="UDF110" s="43"/>
      <c r="UDG110" s="43"/>
      <c r="UDH110" s="43"/>
      <c r="UDI110" s="43"/>
      <c r="UDJ110" s="43"/>
      <c r="UDK110" s="43"/>
      <c r="UDL110" s="43"/>
      <c r="UDM110" s="43"/>
      <c r="UDN110" s="43"/>
      <c r="UDO110" s="43"/>
      <c r="UDP110" s="43"/>
      <c r="UDQ110" s="43"/>
      <c r="UDR110" s="43"/>
      <c r="UDS110" s="43"/>
      <c r="UDT110" s="43"/>
      <c r="UDU110" s="43"/>
      <c r="UDV110" s="43"/>
      <c r="UDW110" s="43"/>
      <c r="UDX110" s="43"/>
      <c r="UDY110" s="43"/>
      <c r="UDZ110" s="43"/>
      <c r="UEA110" s="43"/>
      <c r="UEB110" s="43"/>
      <c r="UEC110" s="43"/>
      <c r="UED110" s="43"/>
      <c r="UEE110" s="43"/>
      <c r="UEF110" s="43"/>
      <c r="UEG110" s="43"/>
      <c r="UEH110" s="43"/>
      <c r="UEI110" s="43"/>
      <c r="UEJ110" s="43"/>
      <c r="UEK110" s="43"/>
      <c r="UEL110" s="43"/>
      <c r="UEM110" s="43"/>
      <c r="UEN110" s="43"/>
      <c r="UEO110" s="43"/>
      <c r="UEP110" s="43"/>
      <c r="UEQ110" s="43"/>
      <c r="UER110" s="43"/>
      <c r="UES110" s="43"/>
      <c r="UET110" s="43"/>
      <c r="UEU110" s="43"/>
      <c r="UEV110" s="43"/>
      <c r="UEW110" s="43"/>
      <c r="UEX110" s="43"/>
      <c r="UEY110" s="43"/>
      <c r="UEZ110" s="43"/>
      <c r="UFA110" s="43"/>
      <c r="UFB110" s="43"/>
      <c r="UFC110" s="43"/>
      <c r="UFD110" s="43"/>
      <c r="UFE110" s="43"/>
      <c r="UFF110" s="43"/>
      <c r="UFG110" s="43"/>
      <c r="UFH110" s="43"/>
      <c r="UFI110" s="43"/>
      <c r="UFJ110" s="43"/>
      <c r="UFK110" s="43"/>
      <c r="UFL110" s="43"/>
      <c r="UFM110" s="43"/>
      <c r="UFN110" s="43"/>
      <c r="UFO110" s="43"/>
      <c r="UFP110" s="43"/>
      <c r="UFQ110" s="43"/>
      <c r="UFR110" s="43"/>
      <c r="UFS110" s="43"/>
      <c r="UFT110" s="43"/>
      <c r="UFU110" s="43"/>
      <c r="UFV110" s="43"/>
      <c r="UFW110" s="43"/>
      <c r="UFX110" s="43"/>
      <c r="UFY110" s="43"/>
      <c r="UFZ110" s="43"/>
      <c r="UGA110" s="43"/>
      <c r="UGB110" s="43"/>
      <c r="UGC110" s="43"/>
      <c r="UGD110" s="43"/>
      <c r="UGE110" s="43"/>
      <c r="UGF110" s="43"/>
      <c r="UGG110" s="43"/>
      <c r="UGH110" s="43"/>
      <c r="UGI110" s="43"/>
      <c r="UGJ110" s="43"/>
      <c r="UGK110" s="43"/>
      <c r="UGL110" s="43"/>
      <c r="UGM110" s="43"/>
      <c r="UGN110" s="43"/>
      <c r="UGO110" s="43"/>
      <c r="UGP110" s="43"/>
      <c r="UGQ110" s="43"/>
      <c r="UGR110" s="43"/>
      <c r="UGS110" s="43"/>
      <c r="UGT110" s="43"/>
      <c r="UGU110" s="43"/>
      <c r="UGV110" s="43"/>
      <c r="UGW110" s="43"/>
      <c r="UGX110" s="43"/>
      <c r="UGY110" s="43"/>
      <c r="UGZ110" s="43"/>
      <c r="UHA110" s="43"/>
      <c r="UHB110" s="43"/>
      <c r="UHC110" s="43"/>
      <c r="UHD110" s="43"/>
      <c r="UHE110" s="43"/>
      <c r="UHF110" s="43"/>
      <c r="UHG110" s="43"/>
      <c r="UHH110" s="43"/>
      <c r="UHI110" s="43"/>
      <c r="UHJ110" s="43"/>
      <c r="UHK110" s="43"/>
      <c r="UHL110" s="43"/>
      <c r="UHM110" s="43"/>
      <c r="UHN110" s="43"/>
      <c r="UHO110" s="43"/>
      <c r="UHP110" s="43"/>
      <c r="UHQ110" s="43"/>
      <c r="UHR110" s="43"/>
      <c r="UHS110" s="43"/>
      <c r="UHT110" s="43"/>
      <c r="UHU110" s="43"/>
      <c r="UHV110" s="43"/>
      <c r="UHW110" s="43"/>
      <c r="UHX110" s="43"/>
      <c r="UHY110" s="43"/>
      <c r="UHZ110" s="43"/>
      <c r="UIA110" s="43"/>
      <c r="UIB110" s="43"/>
      <c r="UIC110" s="43"/>
      <c r="UID110" s="43"/>
      <c r="UIE110" s="43"/>
      <c r="UIF110" s="43"/>
      <c r="UIG110" s="43"/>
      <c r="UIH110" s="43"/>
      <c r="UII110" s="43"/>
      <c r="UIJ110" s="43"/>
      <c r="UIK110" s="43"/>
      <c r="UIL110" s="43"/>
      <c r="UIM110" s="43"/>
      <c r="UIN110" s="43"/>
      <c r="UIO110" s="43"/>
      <c r="UIP110" s="43"/>
      <c r="UIQ110" s="43"/>
      <c r="UIR110" s="43"/>
      <c r="UIS110" s="43"/>
      <c r="UIT110" s="43"/>
      <c r="UIU110" s="43"/>
      <c r="UIV110" s="43"/>
      <c r="UIW110" s="43"/>
      <c r="UIX110" s="43"/>
      <c r="UIY110" s="43"/>
      <c r="UIZ110" s="43"/>
      <c r="UJA110" s="43"/>
      <c r="UJB110" s="43"/>
      <c r="UJC110" s="43"/>
      <c r="UJD110" s="43"/>
      <c r="UJE110" s="43"/>
      <c r="UJF110" s="43"/>
      <c r="UJG110" s="43"/>
      <c r="UJH110" s="43"/>
      <c r="UJI110" s="43"/>
      <c r="UJJ110" s="43"/>
      <c r="UJK110" s="43"/>
      <c r="UJL110" s="43"/>
      <c r="UJM110" s="43"/>
      <c r="UJN110" s="43"/>
      <c r="UJO110" s="43"/>
      <c r="UJP110" s="43"/>
      <c r="UJQ110" s="43"/>
      <c r="UJR110" s="43"/>
      <c r="UJS110" s="43"/>
      <c r="UJT110" s="43"/>
      <c r="UJU110" s="43"/>
      <c r="UJV110" s="43"/>
      <c r="UJW110" s="43"/>
      <c r="UJX110" s="43"/>
      <c r="UJY110" s="43"/>
      <c r="UJZ110" s="43"/>
      <c r="UKA110" s="43"/>
      <c r="UKB110" s="43"/>
      <c r="UKC110" s="43"/>
      <c r="UKD110" s="43"/>
      <c r="UKE110" s="43"/>
      <c r="UKF110" s="43"/>
      <c r="UKG110" s="43"/>
      <c r="UKH110" s="43"/>
      <c r="UKI110" s="43"/>
      <c r="UKJ110" s="43"/>
      <c r="UKK110" s="43"/>
      <c r="UKL110" s="43"/>
      <c r="UKM110" s="43"/>
      <c r="UKN110" s="43"/>
      <c r="UKO110" s="43"/>
      <c r="UKP110" s="43"/>
      <c r="UKQ110" s="43"/>
      <c r="UKR110" s="43"/>
      <c r="UKS110" s="43"/>
      <c r="UKT110" s="43"/>
      <c r="UKU110" s="43"/>
      <c r="UKV110" s="43"/>
      <c r="UKW110" s="43"/>
      <c r="UKX110" s="43"/>
      <c r="UKY110" s="43"/>
      <c r="UKZ110" s="43"/>
      <c r="ULA110" s="43"/>
      <c r="ULB110" s="43"/>
      <c r="ULC110" s="43"/>
      <c r="ULD110" s="43"/>
      <c r="ULE110" s="43"/>
      <c r="ULF110" s="43"/>
      <c r="ULG110" s="43"/>
      <c r="ULH110" s="43"/>
      <c r="ULI110" s="43"/>
      <c r="ULJ110" s="43"/>
      <c r="ULK110" s="43"/>
      <c r="ULL110" s="43"/>
      <c r="ULM110" s="43"/>
      <c r="ULN110" s="43"/>
      <c r="ULO110" s="43"/>
      <c r="ULP110" s="43"/>
      <c r="ULQ110" s="43"/>
      <c r="ULR110" s="43"/>
      <c r="ULS110" s="43"/>
      <c r="ULT110" s="43"/>
      <c r="ULU110" s="43"/>
      <c r="ULV110" s="43"/>
      <c r="ULW110" s="43"/>
      <c r="ULX110" s="43"/>
      <c r="ULY110" s="43"/>
      <c r="ULZ110" s="43"/>
      <c r="UMA110" s="43"/>
      <c r="UMB110" s="43"/>
      <c r="UMC110" s="43"/>
      <c r="UMD110" s="43"/>
      <c r="UME110" s="43"/>
      <c r="UMF110" s="43"/>
      <c r="UMG110" s="43"/>
      <c r="UMH110" s="43"/>
      <c r="UMI110" s="43"/>
      <c r="UMJ110" s="43"/>
      <c r="UMK110" s="43"/>
      <c r="UML110" s="43"/>
      <c r="UMM110" s="43"/>
      <c r="UMN110" s="43"/>
      <c r="UMO110" s="43"/>
      <c r="UMP110" s="43"/>
      <c r="UMQ110" s="43"/>
      <c r="UMR110" s="43"/>
      <c r="UMS110" s="43"/>
      <c r="UMT110" s="43"/>
      <c r="UMU110" s="43"/>
      <c r="UMV110" s="43"/>
      <c r="UMW110" s="43"/>
      <c r="UMX110" s="43"/>
      <c r="UMY110" s="43"/>
      <c r="UMZ110" s="43"/>
      <c r="UNA110" s="43"/>
      <c r="UNB110" s="43"/>
      <c r="UNC110" s="43"/>
      <c r="UND110" s="43"/>
      <c r="UNE110" s="43"/>
      <c r="UNF110" s="43"/>
      <c r="UNG110" s="43"/>
      <c r="UNH110" s="43"/>
      <c r="UNI110" s="43"/>
      <c r="UNJ110" s="43"/>
      <c r="UNK110" s="43"/>
      <c r="UNL110" s="43"/>
      <c r="UNM110" s="43"/>
      <c r="UNN110" s="43"/>
      <c r="UNO110" s="43"/>
      <c r="UNP110" s="43"/>
      <c r="UNQ110" s="43"/>
      <c r="UNR110" s="43"/>
      <c r="UNS110" s="43"/>
      <c r="UNT110" s="43"/>
      <c r="UNU110" s="43"/>
      <c r="UNV110" s="43"/>
      <c r="UNW110" s="43"/>
      <c r="UNX110" s="43"/>
      <c r="UNY110" s="43"/>
      <c r="UNZ110" s="43"/>
      <c r="UOA110" s="43"/>
      <c r="UOB110" s="43"/>
      <c r="UOC110" s="43"/>
      <c r="UOD110" s="43"/>
      <c r="UOE110" s="43"/>
      <c r="UOF110" s="43"/>
      <c r="UOG110" s="43"/>
      <c r="UOH110" s="43"/>
      <c r="UOI110" s="43"/>
      <c r="UOJ110" s="43"/>
      <c r="UOK110" s="43"/>
      <c r="UOL110" s="43"/>
      <c r="UOM110" s="43"/>
      <c r="UON110" s="43"/>
      <c r="UOO110" s="43"/>
      <c r="UOP110" s="43"/>
      <c r="UOQ110" s="43"/>
      <c r="UOR110" s="43"/>
      <c r="UOS110" s="43"/>
      <c r="UOT110" s="43"/>
      <c r="UOU110" s="43"/>
      <c r="UOV110" s="43"/>
      <c r="UOW110" s="43"/>
      <c r="UOX110" s="43"/>
      <c r="UOY110" s="43"/>
      <c r="UOZ110" s="43"/>
      <c r="UPA110" s="43"/>
      <c r="UPB110" s="43"/>
      <c r="UPC110" s="43"/>
      <c r="UPD110" s="43"/>
      <c r="UPE110" s="43"/>
      <c r="UPF110" s="43"/>
      <c r="UPG110" s="43"/>
      <c r="UPH110" s="43"/>
      <c r="UPI110" s="43"/>
      <c r="UPJ110" s="43"/>
      <c r="UPK110" s="43"/>
      <c r="UPL110" s="43"/>
      <c r="UPM110" s="43"/>
      <c r="UPN110" s="43"/>
      <c r="UPO110" s="43"/>
      <c r="UPP110" s="43"/>
      <c r="UPQ110" s="43"/>
      <c r="UPR110" s="43"/>
      <c r="UPS110" s="43"/>
      <c r="UPT110" s="43"/>
      <c r="UPU110" s="43"/>
      <c r="UPV110" s="43"/>
      <c r="UPW110" s="43"/>
      <c r="UPX110" s="43"/>
      <c r="UPY110" s="43"/>
      <c r="UPZ110" s="43"/>
      <c r="UQA110" s="43"/>
      <c r="UQB110" s="43"/>
      <c r="UQC110" s="43"/>
      <c r="UQD110" s="43"/>
      <c r="UQE110" s="43"/>
      <c r="UQF110" s="43"/>
      <c r="UQG110" s="43"/>
      <c r="UQH110" s="43"/>
      <c r="UQI110" s="43"/>
      <c r="UQJ110" s="43"/>
      <c r="UQK110" s="43"/>
      <c r="UQL110" s="43"/>
      <c r="UQM110" s="43"/>
      <c r="UQN110" s="43"/>
      <c r="UQO110" s="43"/>
      <c r="UQP110" s="43"/>
      <c r="UQQ110" s="43"/>
      <c r="UQR110" s="43"/>
      <c r="UQS110" s="43"/>
      <c r="UQT110" s="43"/>
      <c r="UQU110" s="43"/>
      <c r="UQV110" s="43"/>
      <c r="UQW110" s="43"/>
      <c r="UQX110" s="43"/>
      <c r="UQY110" s="43"/>
      <c r="UQZ110" s="43"/>
      <c r="URA110" s="43"/>
      <c r="URB110" s="43"/>
      <c r="URC110" s="43"/>
      <c r="URD110" s="43"/>
      <c r="URE110" s="43"/>
      <c r="URF110" s="43"/>
      <c r="URG110" s="43"/>
      <c r="URH110" s="43"/>
      <c r="URI110" s="43"/>
      <c r="URJ110" s="43"/>
      <c r="URK110" s="43"/>
      <c r="URL110" s="43"/>
      <c r="URM110" s="43"/>
      <c r="URN110" s="43"/>
      <c r="URO110" s="43"/>
      <c r="URP110" s="43"/>
      <c r="URQ110" s="43"/>
      <c r="URR110" s="43"/>
      <c r="URS110" s="43"/>
      <c r="URT110" s="43"/>
      <c r="URU110" s="43"/>
      <c r="URV110" s="43"/>
      <c r="URW110" s="43"/>
      <c r="URX110" s="43"/>
      <c r="URY110" s="43"/>
      <c r="URZ110" s="43"/>
      <c r="USA110" s="43"/>
      <c r="USB110" s="43"/>
      <c r="USC110" s="43"/>
      <c r="USD110" s="43"/>
      <c r="USE110" s="43"/>
      <c r="USF110" s="43"/>
      <c r="USG110" s="43"/>
      <c r="USH110" s="43"/>
      <c r="USI110" s="43"/>
      <c r="USJ110" s="43"/>
      <c r="USK110" s="43"/>
      <c r="USL110" s="43"/>
      <c r="USM110" s="43"/>
      <c r="USN110" s="43"/>
      <c r="USO110" s="43"/>
      <c r="USP110" s="43"/>
      <c r="USQ110" s="43"/>
      <c r="USR110" s="43"/>
      <c r="USS110" s="43"/>
      <c r="UST110" s="43"/>
      <c r="USU110" s="43"/>
      <c r="USV110" s="43"/>
      <c r="USW110" s="43"/>
      <c r="USX110" s="43"/>
      <c r="USY110" s="43"/>
      <c r="USZ110" s="43"/>
      <c r="UTA110" s="43"/>
      <c r="UTB110" s="43"/>
      <c r="UTC110" s="43"/>
      <c r="UTD110" s="43"/>
      <c r="UTE110" s="43"/>
      <c r="UTF110" s="43"/>
      <c r="UTG110" s="43"/>
      <c r="UTH110" s="43"/>
      <c r="UTI110" s="43"/>
      <c r="UTJ110" s="43"/>
      <c r="UTK110" s="43"/>
      <c r="UTL110" s="43"/>
      <c r="UTM110" s="43"/>
      <c r="UTN110" s="43"/>
      <c r="UTO110" s="43"/>
      <c r="UTP110" s="43"/>
      <c r="UTQ110" s="43"/>
      <c r="UTR110" s="43"/>
      <c r="UTS110" s="43"/>
      <c r="UTT110" s="43"/>
      <c r="UTU110" s="43"/>
      <c r="UTV110" s="43"/>
      <c r="UTW110" s="43"/>
      <c r="UTX110" s="43"/>
      <c r="UTY110" s="43"/>
      <c r="UTZ110" s="43"/>
      <c r="UUA110" s="43"/>
      <c r="UUB110" s="43"/>
      <c r="UUC110" s="43"/>
      <c r="UUD110" s="43"/>
      <c r="UUE110" s="43"/>
      <c r="UUF110" s="43"/>
      <c r="UUG110" s="43"/>
      <c r="UUH110" s="43"/>
      <c r="UUI110" s="43"/>
      <c r="UUJ110" s="43"/>
      <c r="UUK110" s="43"/>
      <c r="UUL110" s="43"/>
      <c r="UUM110" s="43"/>
      <c r="UUN110" s="43"/>
      <c r="UUO110" s="43"/>
      <c r="UUP110" s="43"/>
      <c r="UUQ110" s="43"/>
      <c r="UUR110" s="43"/>
      <c r="UUS110" s="43"/>
      <c r="UUT110" s="43"/>
      <c r="UUU110" s="43"/>
      <c r="UUV110" s="43"/>
      <c r="UUW110" s="43"/>
      <c r="UUX110" s="43"/>
      <c r="UUY110" s="43"/>
      <c r="UUZ110" s="43"/>
      <c r="UVA110" s="43"/>
      <c r="UVB110" s="43"/>
      <c r="UVC110" s="43"/>
      <c r="UVD110" s="43"/>
      <c r="UVE110" s="43"/>
      <c r="UVF110" s="43"/>
      <c r="UVG110" s="43"/>
      <c r="UVH110" s="43"/>
      <c r="UVI110" s="43"/>
      <c r="UVJ110" s="43"/>
      <c r="UVK110" s="43"/>
      <c r="UVL110" s="43"/>
      <c r="UVM110" s="43"/>
      <c r="UVN110" s="43"/>
      <c r="UVO110" s="43"/>
      <c r="UVP110" s="43"/>
      <c r="UVQ110" s="43"/>
      <c r="UVR110" s="43"/>
      <c r="UVS110" s="43"/>
      <c r="UVT110" s="43"/>
      <c r="UVU110" s="43"/>
      <c r="UVV110" s="43"/>
      <c r="UVW110" s="43"/>
      <c r="UVX110" s="43"/>
      <c r="UVY110" s="43"/>
      <c r="UVZ110" s="43"/>
      <c r="UWA110" s="43"/>
      <c r="UWB110" s="43"/>
      <c r="UWC110" s="43"/>
      <c r="UWD110" s="43"/>
      <c r="UWE110" s="43"/>
      <c r="UWF110" s="43"/>
      <c r="UWG110" s="43"/>
      <c r="UWH110" s="43"/>
      <c r="UWI110" s="43"/>
      <c r="UWJ110" s="43"/>
      <c r="UWK110" s="43"/>
      <c r="UWL110" s="43"/>
      <c r="UWM110" s="43"/>
      <c r="UWN110" s="43"/>
      <c r="UWO110" s="43"/>
      <c r="UWP110" s="43"/>
      <c r="UWQ110" s="43"/>
      <c r="UWR110" s="43"/>
      <c r="UWS110" s="43"/>
      <c r="UWT110" s="43"/>
      <c r="UWU110" s="43"/>
      <c r="UWV110" s="43"/>
      <c r="UWW110" s="43"/>
      <c r="UWX110" s="43"/>
      <c r="UWY110" s="43"/>
      <c r="UWZ110" s="43"/>
      <c r="UXA110" s="43"/>
      <c r="UXB110" s="43"/>
      <c r="UXC110" s="43"/>
      <c r="UXD110" s="43"/>
      <c r="UXE110" s="43"/>
      <c r="UXF110" s="43"/>
      <c r="UXG110" s="43"/>
      <c r="UXH110" s="43"/>
      <c r="UXI110" s="43"/>
      <c r="UXJ110" s="43"/>
      <c r="UXK110" s="43"/>
      <c r="UXL110" s="43"/>
      <c r="UXM110" s="43"/>
      <c r="UXN110" s="43"/>
      <c r="UXO110" s="43"/>
      <c r="UXP110" s="43"/>
      <c r="UXQ110" s="43"/>
      <c r="UXR110" s="43"/>
      <c r="UXS110" s="43"/>
      <c r="UXT110" s="43"/>
      <c r="UXU110" s="43"/>
      <c r="UXV110" s="43"/>
      <c r="UXW110" s="43"/>
      <c r="UXX110" s="43"/>
      <c r="UXY110" s="43"/>
      <c r="UXZ110" s="43"/>
      <c r="UYA110" s="43"/>
      <c r="UYB110" s="43"/>
      <c r="UYC110" s="43"/>
      <c r="UYD110" s="43"/>
      <c r="UYE110" s="43"/>
      <c r="UYF110" s="43"/>
      <c r="UYG110" s="43"/>
      <c r="UYH110" s="43"/>
      <c r="UYI110" s="43"/>
      <c r="UYJ110" s="43"/>
      <c r="UYK110" s="43"/>
      <c r="UYL110" s="43"/>
      <c r="UYM110" s="43"/>
      <c r="UYN110" s="43"/>
      <c r="UYO110" s="43"/>
      <c r="UYP110" s="43"/>
      <c r="UYQ110" s="43"/>
      <c r="UYR110" s="43"/>
      <c r="UYS110" s="43"/>
      <c r="UYT110" s="43"/>
      <c r="UYU110" s="43"/>
      <c r="UYV110" s="43"/>
      <c r="UYW110" s="43"/>
      <c r="UYX110" s="43"/>
      <c r="UYY110" s="43"/>
      <c r="UYZ110" s="43"/>
      <c r="UZA110" s="43"/>
      <c r="UZB110" s="43"/>
      <c r="UZC110" s="43"/>
      <c r="UZD110" s="43"/>
      <c r="UZE110" s="43"/>
      <c r="UZF110" s="43"/>
      <c r="UZG110" s="43"/>
      <c r="UZH110" s="43"/>
      <c r="UZI110" s="43"/>
      <c r="UZJ110" s="43"/>
      <c r="UZK110" s="43"/>
      <c r="UZL110" s="43"/>
      <c r="UZM110" s="43"/>
      <c r="UZN110" s="43"/>
      <c r="UZO110" s="43"/>
      <c r="UZP110" s="43"/>
      <c r="UZQ110" s="43"/>
      <c r="UZR110" s="43"/>
      <c r="UZS110" s="43"/>
      <c r="UZT110" s="43"/>
      <c r="UZU110" s="43"/>
      <c r="UZV110" s="43"/>
      <c r="UZW110" s="43"/>
      <c r="UZX110" s="43"/>
      <c r="UZY110" s="43"/>
      <c r="UZZ110" s="43"/>
      <c r="VAA110" s="43"/>
      <c r="VAB110" s="43"/>
      <c r="VAC110" s="43"/>
      <c r="VAD110" s="43"/>
      <c r="VAE110" s="43"/>
      <c r="VAF110" s="43"/>
      <c r="VAG110" s="43"/>
      <c r="VAH110" s="43"/>
      <c r="VAI110" s="43"/>
      <c r="VAJ110" s="43"/>
      <c r="VAK110" s="43"/>
      <c r="VAL110" s="43"/>
      <c r="VAM110" s="43"/>
      <c r="VAN110" s="43"/>
      <c r="VAO110" s="43"/>
      <c r="VAP110" s="43"/>
      <c r="VAQ110" s="43"/>
      <c r="VAR110" s="43"/>
      <c r="VAS110" s="43"/>
      <c r="VAT110" s="43"/>
      <c r="VAU110" s="43"/>
      <c r="VAV110" s="43"/>
      <c r="VAW110" s="43"/>
      <c r="VAX110" s="43"/>
      <c r="VAY110" s="43"/>
      <c r="VAZ110" s="43"/>
      <c r="VBA110" s="43"/>
      <c r="VBB110" s="43"/>
      <c r="VBC110" s="43"/>
      <c r="VBD110" s="43"/>
      <c r="VBE110" s="43"/>
      <c r="VBF110" s="43"/>
      <c r="VBG110" s="43"/>
      <c r="VBH110" s="43"/>
      <c r="VBI110" s="43"/>
      <c r="VBJ110" s="43"/>
      <c r="VBK110" s="43"/>
      <c r="VBL110" s="43"/>
      <c r="VBM110" s="43"/>
      <c r="VBN110" s="43"/>
      <c r="VBO110" s="43"/>
      <c r="VBP110" s="43"/>
      <c r="VBQ110" s="43"/>
      <c r="VBR110" s="43"/>
      <c r="VBS110" s="43"/>
      <c r="VBT110" s="43"/>
      <c r="VBU110" s="43"/>
      <c r="VBV110" s="43"/>
      <c r="VBW110" s="43"/>
      <c r="VBX110" s="43"/>
      <c r="VBY110" s="43"/>
      <c r="VBZ110" s="43"/>
      <c r="VCA110" s="43"/>
      <c r="VCB110" s="43"/>
      <c r="VCC110" s="43"/>
      <c r="VCD110" s="43"/>
      <c r="VCE110" s="43"/>
      <c r="VCF110" s="43"/>
      <c r="VCG110" s="43"/>
      <c r="VCH110" s="43"/>
      <c r="VCI110" s="43"/>
      <c r="VCJ110" s="43"/>
      <c r="VCK110" s="43"/>
      <c r="VCL110" s="43"/>
      <c r="VCM110" s="43"/>
      <c r="VCN110" s="43"/>
      <c r="VCO110" s="43"/>
      <c r="VCP110" s="43"/>
      <c r="VCQ110" s="43"/>
      <c r="VCR110" s="43"/>
      <c r="VCS110" s="43"/>
      <c r="VCT110" s="43"/>
      <c r="VCU110" s="43"/>
      <c r="VCV110" s="43"/>
      <c r="VCW110" s="43"/>
      <c r="VCX110" s="43"/>
      <c r="VCY110" s="43"/>
      <c r="VCZ110" s="43"/>
      <c r="VDA110" s="43"/>
      <c r="VDB110" s="43"/>
      <c r="VDC110" s="43"/>
      <c r="VDD110" s="43"/>
      <c r="VDE110" s="43"/>
      <c r="VDF110" s="43"/>
      <c r="VDG110" s="43"/>
      <c r="VDH110" s="43"/>
      <c r="VDI110" s="43"/>
      <c r="VDJ110" s="43"/>
      <c r="VDK110" s="43"/>
      <c r="VDL110" s="43"/>
      <c r="VDM110" s="43"/>
      <c r="VDN110" s="43"/>
      <c r="VDO110" s="43"/>
      <c r="VDP110" s="43"/>
      <c r="VDQ110" s="43"/>
      <c r="VDR110" s="43"/>
      <c r="VDS110" s="43"/>
      <c r="VDT110" s="43"/>
      <c r="VDU110" s="43"/>
      <c r="VDV110" s="43"/>
      <c r="VDW110" s="43"/>
      <c r="VDX110" s="43"/>
      <c r="VDY110" s="43"/>
      <c r="VDZ110" s="43"/>
      <c r="VEA110" s="43"/>
      <c r="VEB110" s="43"/>
      <c r="VEC110" s="43"/>
      <c r="VED110" s="43"/>
      <c r="VEE110" s="43"/>
      <c r="VEF110" s="43"/>
      <c r="VEG110" s="43"/>
      <c r="VEH110" s="43"/>
      <c r="VEI110" s="43"/>
      <c r="VEJ110" s="43"/>
      <c r="VEK110" s="43"/>
      <c r="VEL110" s="43"/>
      <c r="VEM110" s="43"/>
      <c r="VEN110" s="43"/>
      <c r="VEO110" s="43"/>
      <c r="VEP110" s="43"/>
      <c r="VEQ110" s="43"/>
      <c r="VER110" s="43"/>
      <c r="VES110" s="43"/>
      <c r="VET110" s="43"/>
      <c r="VEU110" s="43"/>
      <c r="VEV110" s="43"/>
      <c r="VEW110" s="43"/>
      <c r="VEX110" s="43"/>
      <c r="VEY110" s="43"/>
      <c r="VEZ110" s="43"/>
      <c r="VFA110" s="43"/>
      <c r="VFB110" s="43"/>
      <c r="VFC110" s="43"/>
      <c r="VFD110" s="43"/>
      <c r="VFE110" s="43"/>
      <c r="VFF110" s="43"/>
      <c r="VFG110" s="43"/>
      <c r="VFH110" s="43"/>
      <c r="VFI110" s="43"/>
      <c r="VFJ110" s="43"/>
      <c r="VFK110" s="43"/>
      <c r="VFL110" s="43"/>
      <c r="VFM110" s="43"/>
      <c r="VFN110" s="43"/>
      <c r="VFO110" s="43"/>
      <c r="VFP110" s="43"/>
      <c r="VFQ110" s="43"/>
      <c r="VFR110" s="43"/>
      <c r="VFS110" s="43"/>
      <c r="VFT110" s="43"/>
      <c r="VFU110" s="43"/>
      <c r="VFV110" s="43"/>
      <c r="VFW110" s="43"/>
      <c r="VFX110" s="43"/>
      <c r="VFY110" s="43"/>
      <c r="VFZ110" s="43"/>
      <c r="VGA110" s="43"/>
      <c r="VGB110" s="43"/>
      <c r="VGC110" s="43"/>
      <c r="VGD110" s="43"/>
      <c r="VGE110" s="43"/>
      <c r="VGF110" s="43"/>
      <c r="VGG110" s="43"/>
      <c r="VGH110" s="43"/>
      <c r="VGI110" s="43"/>
      <c r="VGJ110" s="43"/>
      <c r="VGK110" s="43"/>
      <c r="VGL110" s="43"/>
      <c r="VGM110" s="43"/>
      <c r="VGN110" s="43"/>
      <c r="VGO110" s="43"/>
      <c r="VGP110" s="43"/>
      <c r="VGQ110" s="43"/>
      <c r="VGR110" s="43"/>
      <c r="VGS110" s="43"/>
      <c r="VGT110" s="43"/>
      <c r="VGU110" s="43"/>
      <c r="VGV110" s="43"/>
      <c r="VGW110" s="43"/>
      <c r="VGX110" s="43"/>
      <c r="VGY110" s="43"/>
      <c r="VGZ110" s="43"/>
      <c r="VHA110" s="43"/>
      <c r="VHB110" s="43"/>
      <c r="VHC110" s="43"/>
      <c r="VHD110" s="43"/>
      <c r="VHE110" s="43"/>
      <c r="VHF110" s="43"/>
      <c r="VHG110" s="43"/>
      <c r="VHH110" s="43"/>
      <c r="VHI110" s="43"/>
      <c r="VHJ110" s="43"/>
      <c r="VHK110" s="43"/>
      <c r="VHL110" s="43"/>
      <c r="VHM110" s="43"/>
      <c r="VHN110" s="43"/>
      <c r="VHO110" s="43"/>
      <c r="VHP110" s="43"/>
      <c r="VHQ110" s="43"/>
      <c r="VHR110" s="43"/>
      <c r="VHS110" s="43"/>
      <c r="VHT110" s="43"/>
      <c r="VHU110" s="43"/>
      <c r="VHV110" s="43"/>
      <c r="VHW110" s="43"/>
      <c r="VHX110" s="43"/>
      <c r="VHY110" s="43"/>
      <c r="VHZ110" s="43"/>
      <c r="VIA110" s="43"/>
      <c r="VIB110" s="43"/>
      <c r="VIC110" s="43"/>
      <c r="VID110" s="43"/>
      <c r="VIE110" s="43"/>
      <c r="VIF110" s="43"/>
      <c r="VIG110" s="43"/>
      <c r="VIH110" s="43"/>
      <c r="VII110" s="43"/>
      <c r="VIJ110" s="43"/>
      <c r="VIK110" s="43"/>
      <c r="VIL110" s="43"/>
      <c r="VIM110" s="43"/>
      <c r="VIN110" s="43"/>
      <c r="VIO110" s="43"/>
      <c r="VIP110" s="43"/>
      <c r="VIQ110" s="43"/>
      <c r="VIR110" s="43"/>
      <c r="VIS110" s="43"/>
      <c r="VIT110" s="43"/>
      <c r="VIU110" s="43"/>
      <c r="VIV110" s="43"/>
      <c r="VIW110" s="43"/>
      <c r="VIX110" s="43"/>
      <c r="VIY110" s="43"/>
      <c r="VIZ110" s="43"/>
      <c r="VJA110" s="43"/>
      <c r="VJB110" s="43"/>
      <c r="VJC110" s="43"/>
      <c r="VJD110" s="43"/>
      <c r="VJE110" s="43"/>
      <c r="VJF110" s="43"/>
      <c r="VJG110" s="43"/>
      <c r="VJH110" s="43"/>
      <c r="VJI110" s="43"/>
      <c r="VJJ110" s="43"/>
      <c r="VJK110" s="43"/>
      <c r="VJL110" s="43"/>
      <c r="VJM110" s="43"/>
      <c r="VJN110" s="43"/>
      <c r="VJO110" s="43"/>
      <c r="VJP110" s="43"/>
      <c r="VJQ110" s="43"/>
      <c r="VJR110" s="43"/>
      <c r="VJS110" s="43"/>
      <c r="VJT110" s="43"/>
      <c r="VJU110" s="43"/>
      <c r="VJV110" s="43"/>
      <c r="VJW110" s="43"/>
      <c r="VJX110" s="43"/>
      <c r="VJY110" s="43"/>
      <c r="VJZ110" s="43"/>
      <c r="VKA110" s="43"/>
      <c r="VKB110" s="43"/>
      <c r="VKC110" s="43"/>
      <c r="VKD110" s="43"/>
      <c r="VKE110" s="43"/>
      <c r="VKF110" s="43"/>
      <c r="VKG110" s="43"/>
      <c r="VKH110" s="43"/>
      <c r="VKI110" s="43"/>
      <c r="VKJ110" s="43"/>
      <c r="VKK110" s="43"/>
      <c r="VKL110" s="43"/>
      <c r="VKM110" s="43"/>
      <c r="VKN110" s="43"/>
      <c r="VKO110" s="43"/>
      <c r="VKP110" s="43"/>
      <c r="VKQ110" s="43"/>
      <c r="VKR110" s="43"/>
      <c r="VKS110" s="43"/>
      <c r="VKT110" s="43"/>
      <c r="VKU110" s="43"/>
      <c r="VKV110" s="43"/>
      <c r="VKW110" s="43"/>
      <c r="VKX110" s="43"/>
      <c r="VKY110" s="43"/>
      <c r="VKZ110" s="43"/>
      <c r="VLA110" s="43"/>
      <c r="VLB110" s="43"/>
      <c r="VLC110" s="43"/>
      <c r="VLD110" s="43"/>
      <c r="VLE110" s="43"/>
      <c r="VLF110" s="43"/>
      <c r="VLG110" s="43"/>
      <c r="VLH110" s="43"/>
      <c r="VLI110" s="43"/>
      <c r="VLJ110" s="43"/>
      <c r="VLK110" s="43"/>
      <c r="VLL110" s="43"/>
      <c r="VLM110" s="43"/>
      <c r="VLN110" s="43"/>
      <c r="VLO110" s="43"/>
      <c r="VLP110" s="43"/>
      <c r="VLQ110" s="43"/>
      <c r="VLR110" s="43"/>
      <c r="VLS110" s="43"/>
      <c r="VLT110" s="43"/>
      <c r="VLU110" s="43"/>
      <c r="VLV110" s="43"/>
      <c r="VLW110" s="43"/>
      <c r="VLX110" s="43"/>
      <c r="VLY110" s="43"/>
      <c r="VLZ110" s="43"/>
      <c r="VMA110" s="43"/>
      <c r="VMB110" s="43"/>
      <c r="VMC110" s="43"/>
      <c r="VMD110" s="43"/>
      <c r="VME110" s="43"/>
      <c r="VMF110" s="43"/>
      <c r="VMG110" s="43"/>
      <c r="VMH110" s="43"/>
      <c r="VMI110" s="43"/>
      <c r="VMJ110" s="43"/>
      <c r="VMK110" s="43"/>
      <c r="VML110" s="43"/>
      <c r="VMM110" s="43"/>
      <c r="VMN110" s="43"/>
      <c r="VMO110" s="43"/>
      <c r="VMP110" s="43"/>
      <c r="VMQ110" s="43"/>
      <c r="VMR110" s="43"/>
      <c r="VMS110" s="43"/>
      <c r="VMT110" s="43"/>
      <c r="VMU110" s="43"/>
      <c r="VMV110" s="43"/>
      <c r="VMW110" s="43"/>
      <c r="VMX110" s="43"/>
      <c r="VMY110" s="43"/>
      <c r="VMZ110" s="43"/>
      <c r="VNA110" s="43"/>
      <c r="VNB110" s="43"/>
      <c r="VNC110" s="43"/>
      <c r="VND110" s="43"/>
      <c r="VNE110" s="43"/>
      <c r="VNF110" s="43"/>
      <c r="VNG110" s="43"/>
      <c r="VNH110" s="43"/>
      <c r="VNI110" s="43"/>
      <c r="VNJ110" s="43"/>
      <c r="VNK110" s="43"/>
      <c r="VNL110" s="43"/>
      <c r="VNM110" s="43"/>
      <c r="VNN110" s="43"/>
      <c r="VNO110" s="43"/>
      <c r="VNP110" s="43"/>
      <c r="VNQ110" s="43"/>
      <c r="VNR110" s="43"/>
      <c r="VNS110" s="43"/>
      <c r="VNT110" s="43"/>
      <c r="VNU110" s="43"/>
      <c r="VNV110" s="43"/>
      <c r="VNW110" s="43"/>
      <c r="VNX110" s="43"/>
      <c r="VNY110" s="43"/>
      <c r="VNZ110" s="43"/>
      <c r="VOA110" s="43"/>
      <c r="VOB110" s="43"/>
      <c r="VOC110" s="43"/>
      <c r="VOD110" s="43"/>
      <c r="VOE110" s="43"/>
      <c r="VOF110" s="43"/>
      <c r="VOG110" s="43"/>
      <c r="VOH110" s="43"/>
      <c r="VOI110" s="43"/>
      <c r="VOJ110" s="43"/>
      <c r="VOK110" s="43"/>
      <c r="VOL110" s="43"/>
      <c r="VOM110" s="43"/>
      <c r="VON110" s="43"/>
      <c r="VOO110" s="43"/>
      <c r="VOP110" s="43"/>
      <c r="VOQ110" s="43"/>
      <c r="VOR110" s="43"/>
      <c r="VOS110" s="43"/>
      <c r="VOT110" s="43"/>
      <c r="VOU110" s="43"/>
      <c r="VOV110" s="43"/>
      <c r="VOW110" s="43"/>
      <c r="VOX110" s="43"/>
      <c r="VOY110" s="43"/>
      <c r="VOZ110" s="43"/>
      <c r="VPA110" s="43"/>
      <c r="VPB110" s="43"/>
      <c r="VPC110" s="43"/>
      <c r="VPD110" s="43"/>
      <c r="VPE110" s="43"/>
      <c r="VPF110" s="43"/>
      <c r="VPG110" s="43"/>
      <c r="VPH110" s="43"/>
      <c r="VPI110" s="43"/>
      <c r="VPJ110" s="43"/>
      <c r="VPK110" s="43"/>
      <c r="VPL110" s="43"/>
      <c r="VPM110" s="43"/>
      <c r="VPN110" s="43"/>
      <c r="VPO110" s="43"/>
      <c r="VPP110" s="43"/>
      <c r="VPQ110" s="43"/>
      <c r="VPR110" s="43"/>
      <c r="VPS110" s="43"/>
      <c r="VPT110" s="43"/>
      <c r="VPU110" s="43"/>
      <c r="VPV110" s="43"/>
      <c r="VPW110" s="43"/>
      <c r="VPX110" s="43"/>
      <c r="VPY110" s="43"/>
      <c r="VPZ110" s="43"/>
      <c r="VQA110" s="43"/>
      <c r="VQB110" s="43"/>
      <c r="VQC110" s="43"/>
      <c r="VQD110" s="43"/>
      <c r="VQE110" s="43"/>
      <c r="VQF110" s="43"/>
      <c r="VQG110" s="43"/>
      <c r="VQH110" s="43"/>
      <c r="VQI110" s="43"/>
      <c r="VQJ110" s="43"/>
      <c r="VQK110" s="43"/>
      <c r="VQL110" s="43"/>
      <c r="VQM110" s="43"/>
      <c r="VQN110" s="43"/>
      <c r="VQO110" s="43"/>
      <c r="VQP110" s="43"/>
      <c r="VQQ110" s="43"/>
      <c r="VQR110" s="43"/>
      <c r="VQS110" s="43"/>
      <c r="VQT110" s="43"/>
      <c r="VQU110" s="43"/>
      <c r="VQV110" s="43"/>
      <c r="VQW110" s="43"/>
      <c r="VQX110" s="43"/>
      <c r="VQY110" s="43"/>
      <c r="VQZ110" s="43"/>
      <c r="VRA110" s="43"/>
      <c r="VRB110" s="43"/>
      <c r="VRC110" s="43"/>
      <c r="VRD110" s="43"/>
      <c r="VRE110" s="43"/>
      <c r="VRF110" s="43"/>
      <c r="VRG110" s="43"/>
      <c r="VRH110" s="43"/>
      <c r="VRI110" s="43"/>
      <c r="VRJ110" s="43"/>
      <c r="VRK110" s="43"/>
      <c r="VRL110" s="43"/>
      <c r="VRM110" s="43"/>
      <c r="VRN110" s="43"/>
      <c r="VRO110" s="43"/>
      <c r="VRP110" s="43"/>
      <c r="VRQ110" s="43"/>
      <c r="VRR110" s="43"/>
      <c r="VRS110" s="43"/>
      <c r="VRT110" s="43"/>
      <c r="VRU110" s="43"/>
      <c r="VRV110" s="43"/>
      <c r="VRW110" s="43"/>
      <c r="VRX110" s="43"/>
      <c r="VRY110" s="43"/>
      <c r="VRZ110" s="43"/>
      <c r="VSA110" s="43"/>
      <c r="VSB110" s="43"/>
      <c r="VSC110" s="43"/>
      <c r="VSD110" s="43"/>
      <c r="VSE110" s="43"/>
      <c r="VSF110" s="43"/>
      <c r="VSG110" s="43"/>
      <c r="VSH110" s="43"/>
      <c r="VSI110" s="43"/>
      <c r="VSJ110" s="43"/>
      <c r="VSK110" s="43"/>
      <c r="VSL110" s="43"/>
      <c r="VSM110" s="43"/>
      <c r="VSN110" s="43"/>
      <c r="VSO110" s="43"/>
      <c r="VSP110" s="43"/>
      <c r="VSQ110" s="43"/>
      <c r="VSR110" s="43"/>
      <c r="VSS110" s="43"/>
      <c r="VST110" s="43"/>
      <c r="VSU110" s="43"/>
      <c r="VSV110" s="43"/>
      <c r="VSW110" s="43"/>
      <c r="VSX110" s="43"/>
      <c r="VSY110" s="43"/>
      <c r="VSZ110" s="43"/>
      <c r="VTA110" s="43"/>
      <c r="VTB110" s="43"/>
      <c r="VTC110" s="43"/>
      <c r="VTD110" s="43"/>
      <c r="VTE110" s="43"/>
      <c r="VTF110" s="43"/>
      <c r="VTG110" s="43"/>
      <c r="VTH110" s="43"/>
      <c r="VTI110" s="43"/>
      <c r="VTJ110" s="43"/>
      <c r="VTK110" s="43"/>
      <c r="VTL110" s="43"/>
      <c r="VTM110" s="43"/>
      <c r="VTN110" s="43"/>
      <c r="VTO110" s="43"/>
      <c r="VTP110" s="43"/>
      <c r="VTQ110" s="43"/>
      <c r="VTR110" s="43"/>
      <c r="VTS110" s="43"/>
      <c r="VTT110" s="43"/>
      <c r="VTU110" s="43"/>
      <c r="VTV110" s="43"/>
      <c r="VTW110" s="43"/>
      <c r="VTX110" s="43"/>
      <c r="VTY110" s="43"/>
      <c r="VTZ110" s="43"/>
      <c r="VUA110" s="43"/>
      <c r="VUB110" s="43"/>
      <c r="VUC110" s="43"/>
      <c r="VUD110" s="43"/>
      <c r="VUE110" s="43"/>
      <c r="VUF110" s="43"/>
      <c r="VUG110" s="43"/>
      <c r="VUH110" s="43"/>
      <c r="VUI110" s="43"/>
      <c r="VUJ110" s="43"/>
      <c r="VUK110" s="43"/>
      <c r="VUL110" s="43"/>
      <c r="VUM110" s="43"/>
      <c r="VUN110" s="43"/>
      <c r="VUO110" s="43"/>
      <c r="VUP110" s="43"/>
      <c r="VUQ110" s="43"/>
      <c r="VUR110" s="43"/>
      <c r="VUS110" s="43"/>
      <c r="VUT110" s="43"/>
      <c r="VUU110" s="43"/>
      <c r="VUV110" s="43"/>
      <c r="VUW110" s="43"/>
      <c r="VUX110" s="43"/>
      <c r="VUY110" s="43"/>
      <c r="VUZ110" s="43"/>
      <c r="VVA110" s="43"/>
      <c r="VVB110" s="43"/>
      <c r="VVC110" s="43"/>
      <c r="VVD110" s="43"/>
      <c r="VVE110" s="43"/>
      <c r="VVF110" s="43"/>
      <c r="VVG110" s="43"/>
      <c r="VVH110" s="43"/>
      <c r="VVI110" s="43"/>
      <c r="VVJ110" s="43"/>
      <c r="VVK110" s="43"/>
      <c r="VVL110" s="43"/>
      <c r="VVM110" s="43"/>
      <c r="VVN110" s="43"/>
      <c r="VVO110" s="43"/>
      <c r="VVP110" s="43"/>
      <c r="VVQ110" s="43"/>
      <c r="VVR110" s="43"/>
      <c r="VVS110" s="43"/>
      <c r="VVT110" s="43"/>
      <c r="VVU110" s="43"/>
      <c r="VVV110" s="43"/>
      <c r="VVW110" s="43"/>
      <c r="VVX110" s="43"/>
      <c r="VVY110" s="43"/>
      <c r="VVZ110" s="43"/>
      <c r="VWA110" s="43"/>
      <c r="VWB110" s="43"/>
      <c r="VWC110" s="43"/>
      <c r="VWD110" s="43"/>
      <c r="VWE110" s="43"/>
      <c r="VWF110" s="43"/>
      <c r="VWG110" s="43"/>
      <c r="VWH110" s="43"/>
      <c r="VWI110" s="43"/>
      <c r="VWJ110" s="43"/>
      <c r="VWK110" s="43"/>
      <c r="VWL110" s="43"/>
      <c r="VWM110" s="43"/>
      <c r="VWN110" s="43"/>
      <c r="VWO110" s="43"/>
      <c r="VWP110" s="43"/>
      <c r="VWQ110" s="43"/>
      <c r="VWR110" s="43"/>
      <c r="VWS110" s="43"/>
      <c r="VWT110" s="43"/>
      <c r="VWU110" s="43"/>
      <c r="VWV110" s="43"/>
      <c r="VWW110" s="43"/>
      <c r="VWX110" s="43"/>
      <c r="VWY110" s="43"/>
      <c r="VWZ110" s="43"/>
      <c r="VXA110" s="43"/>
      <c r="VXB110" s="43"/>
      <c r="VXC110" s="43"/>
      <c r="VXD110" s="43"/>
      <c r="VXE110" s="43"/>
      <c r="VXF110" s="43"/>
      <c r="VXG110" s="43"/>
      <c r="VXH110" s="43"/>
      <c r="VXI110" s="43"/>
      <c r="VXJ110" s="43"/>
      <c r="VXK110" s="43"/>
      <c r="VXL110" s="43"/>
      <c r="VXM110" s="43"/>
      <c r="VXN110" s="43"/>
      <c r="VXO110" s="43"/>
      <c r="VXP110" s="43"/>
      <c r="VXQ110" s="43"/>
      <c r="VXR110" s="43"/>
      <c r="VXS110" s="43"/>
      <c r="VXT110" s="43"/>
      <c r="VXU110" s="43"/>
      <c r="VXV110" s="43"/>
      <c r="VXW110" s="43"/>
      <c r="VXX110" s="43"/>
      <c r="VXY110" s="43"/>
      <c r="VXZ110" s="43"/>
      <c r="VYA110" s="43"/>
      <c r="VYB110" s="43"/>
      <c r="VYC110" s="43"/>
      <c r="VYD110" s="43"/>
      <c r="VYE110" s="43"/>
      <c r="VYF110" s="43"/>
      <c r="VYG110" s="43"/>
      <c r="VYH110" s="43"/>
      <c r="VYI110" s="43"/>
      <c r="VYJ110" s="43"/>
      <c r="VYK110" s="43"/>
      <c r="VYL110" s="43"/>
      <c r="VYM110" s="43"/>
      <c r="VYN110" s="43"/>
      <c r="VYO110" s="43"/>
      <c r="VYP110" s="43"/>
      <c r="VYQ110" s="43"/>
      <c r="VYR110" s="43"/>
      <c r="VYS110" s="43"/>
      <c r="VYT110" s="43"/>
      <c r="VYU110" s="43"/>
      <c r="VYV110" s="43"/>
      <c r="VYW110" s="43"/>
      <c r="VYX110" s="43"/>
      <c r="VYY110" s="43"/>
      <c r="VYZ110" s="43"/>
      <c r="VZA110" s="43"/>
      <c r="VZB110" s="43"/>
      <c r="VZC110" s="43"/>
      <c r="VZD110" s="43"/>
      <c r="VZE110" s="43"/>
      <c r="VZF110" s="43"/>
      <c r="VZG110" s="43"/>
      <c r="VZH110" s="43"/>
      <c r="VZI110" s="43"/>
      <c r="VZJ110" s="43"/>
      <c r="VZK110" s="43"/>
      <c r="VZL110" s="43"/>
      <c r="VZM110" s="43"/>
      <c r="VZN110" s="43"/>
      <c r="VZO110" s="43"/>
      <c r="VZP110" s="43"/>
      <c r="VZQ110" s="43"/>
      <c r="VZR110" s="43"/>
      <c r="VZS110" s="43"/>
      <c r="VZT110" s="43"/>
      <c r="VZU110" s="43"/>
      <c r="VZV110" s="43"/>
      <c r="VZW110" s="43"/>
      <c r="VZX110" s="43"/>
      <c r="VZY110" s="43"/>
      <c r="VZZ110" s="43"/>
      <c r="WAA110" s="43"/>
      <c r="WAB110" s="43"/>
      <c r="WAC110" s="43"/>
      <c r="WAD110" s="43"/>
      <c r="WAE110" s="43"/>
      <c r="WAF110" s="43"/>
      <c r="WAG110" s="43"/>
      <c r="WAH110" s="43"/>
      <c r="WAI110" s="43"/>
      <c r="WAJ110" s="43"/>
      <c r="WAK110" s="43"/>
      <c r="WAL110" s="43"/>
      <c r="WAM110" s="43"/>
      <c r="WAN110" s="43"/>
      <c r="WAO110" s="43"/>
      <c r="WAP110" s="43"/>
      <c r="WAQ110" s="43"/>
      <c r="WAR110" s="43"/>
      <c r="WAS110" s="43"/>
      <c r="WAT110" s="43"/>
      <c r="WAU110" s="43"/>
      <c r="WAV110" s="43"/>
      <c r="WAW110" s="43"/>
      <c r="WAX110" s="43"/>
      <c r="WAY110" s="43"/>
      <c r="WAZ110" s="43"/>
      <c r="WBA110" s="43"/>
      <c r="WBB110" s="43"/>
      <c r="WBC110" s="43"/>
      <c r="WBD110" s="43"/>
      <c r="WBE110" s="43"/>
      <c r="WBF110" s="43"/>
      <c r="WBG110" s="43"/>
      <c r="WBH110" s="43"/>
      <c r="WBI110" s="43"/>
      <c r="WBJ110" s="43"/>
      <c r="WBK110" s="43"/>
      <c r="WBL110" s="43"/>
      <c r="WBM110" s="43"/>
      <c r="WBN110" s="43"/>
      <c r="WBO110" s="43"/>
      <c r="WBP110" s="43"/>
      <c r="WBQ110" s="43"/>
      <c r="WBR110" s="43"/>
      <c r="WBS110" s="43"/>
      <c r="WBT110" s="43"/>
      <c r="WBU110" s="43"/>
      <c r="WBV110" s="43"/>
      <c r="WBW110" s="43"/>
      <c r="WBX110" s="43"/>
      <c r="WBY110" s="43"/>
      <c r="WBZ110" s="43"/>
      <c r="WCA110" s="43"/>
      <c r="WCB110" s="43"/>
      <c r="WCC110" s="43"/>
      <c r="WCD110" s="43"/>
      <c r="WCE110" s="43"/>
      <c r="WCF110" s="43"/>
      <c r="WCG110" s="43"/>
      <c r="WCH110" s="43"/>
      <c r="WCI110" s="43"/>
      <c r="WCJ110" s="43"/>
      <c r="WCK110" s="43"/>
      <c r="WCL110" s="43"/>
      <c r="WCM110" s="43"/>
      <c r="WCN110" s="43"/>
      <c r="WCO110" s="43"/>
      <c r="WCP110" s="43"/>
      <c r="WCQ110" s="43"/>
      <c r="WCR110" s="43"/>
      <c r="WCS110" s="43"/>
      <c r="WCT110" s="43"/>
      <c r="WCU110" s="43"/>
      <c r="WCV110" s="43"/>
      <c r="WCW110" s="43"/>
      <c r="WCX110" s="43"/>
      <c r="WCY110" s="43"/>
      <c r="WCZ110" s="43"/>
      <c r="WDA110" s="43"/>
      <c r="WDB110" s="43"/>
      <c r="WDC110" s="43"/>
      <c r="WDD110" s="43"/>
      <c r="WDE110" s="43"/>
      <c r="WDF110" s="43"/>
      <c r="WDG110" s="43"/>
      <c r="WDH110" s="43"/>
      <c r="WDI110" s="43"/>
      <c r="WDJ110" s="43"/>
      <c r="WDK110" s="43"/>
      <c r="WDL110" s="43"/>
      <c r="WDM110" s="43"/>
      <c r="WDN110" s="43"/>
      <c r="WDO110" s="43"/>
      <c r="WDP110" s="43"/>
      <c r="WDQ110" s="43"/>
      <c r="WDR110" s="43"/>
      <c r="WDS110" s="43"/>
      <c r="WDT110" s="43"/>
      <c r="WDU110" s="43"/>
      <c r="WDV110" s="43"/>
      <c r="WDW110" s="43"/>
      <c r="WDX110" s="43"/>
      <c r="WDY110" s="43"/>
      <c r="WDZ110" s="43"/>
      <c r="WEA110" s="43"/>
      <c r="WEB110" s="43"/>
      <c r="WEC110" s="43"/>
      <c r="WED110" s="43"/>
      <c r="WEE110" s="43"/>
      <c r="WEF110" s="43"/>
      <c r="WEG110" s="43"/>
      <c r="WEH110" s="43"/>
      <c r="WEI110" s="43"/>
      <c r="WEJ110" s="43"/>
      <c r="WEK110" s="43"/>
      <c r="WEL110" s="43"/>
      <c r="WEM110" s="43"/>
      <c r="WEN110" s="43"/>
      <c r="WEO110" s="43"/>
      <c r="WEP110" s="43"/>
      <c r="WEQ110" s="43"/>
      <c r="WER110" s="43"/>
      <c r="WES110" s="43"/>
      <c r="WET110" s="43"/>
      <c r="WEU110" s="43"/>
      <c r="WEV110" s="43"/>
      <c r="WEW110" s="43"/>
      <c r="WEX110" s="43"/>
      <c r="WEY110" s="43"/>
      <c r="WEZ110" s="43"/>
      <c r="WFA110" s="43"/>
      <c r="WFB110" s="43"/>
      <c r="WFC110" s="43"/>
      <c r="WFD110" s="43"/>
      <c r="WFE110" s="43"/>
      <c r="WFF110" s="43"/>
      <c r="WFG110" s="43"/>
      <c r="WFH110" s="43"/>
      <c r="WFI110" s="43"/>
      <c r="WFJ110" s="43"/>
      <c r="WFK110" s="43"/>
      <c r="WFL110" s="43"/>
      <c r="WFM110" s="43"/>
      <c r="WFN110" s="43"/>
      <c r="WFO110" s="43"/>
      <c r="WFP110" s="43"/>
      <c r="WFQ110" s="43"/>
      <c r="WFR110" s="43"/>
      <c r="WFS110" s="43"/>
      <c r="WFT110" s="43"/>
      <c r="WFU110" s="43"/>
      <c r="WFV110" s="43"/>
      <c r="WFW110" s="43"/>
      <c r="WFX110" s="43"/>
      <c r="WFY110" s="43"/>
      <c r="WFZ110" s="43"/>
      <c r="WGA110" s="43"/>
      <c r="WGB110" s="43"/>
      <c r="WGC110" s="43"/>
      <c r="WGD110" s="43"/>
      <c r="WGE110" s="43"/>
      <c r="WGF110" s="43"/>
      <c r="WGG110" s="43"/>
      <c r="WGH110" s="43"/>
      <c r="WGI110" s="43"/>
      <c r="WGJ110" s="43"/>
      <c r="WGK110" s="43"/>
      <c r="WGL110" s="43"/>
      <c r="WGM110" s="43"/>
      <c r="WGN110" s="43"/>
      <c r="WGO110" s="43"/>
      <c r="WGP110" s="43"/>
      <c r="WGQ110" s="43"/>
      <c r="WGR110" s="43"/>
      <c r="WGS110" s="43"/>
      <c r="WGT110" s="43"/>
      <c r="WGU110" s="43"/>
      <c r="WGV110" s="43"/>
      <c r="WGW110" s="43"/>
      <c r="WGX110" s="43"/>
      <c r="WGY110" s="43"/>
      <c r="WGZ110" s="43"/>
      <c r="WHA110" s="43"/>
      <c r="WHB110" s="43"/>
      <c r="WHC110" s="43"/>
      <c r="WHD110" s="43"/>
      <c r="WHE110" s="43"/>
      <c r="WHF110" s="43"/>
      <c r="WHG110" s="43"/>
      <c r="WHH110" s="43"/>
      <c r="WHI110" s="43"/>
      <c r="WHJ110" s="43"/>
      <c r="WHK110" s="43"/>
      <c r="WHL110" s="43"/>
      <c r="WHM110" s="43"/>
      <c r="WHN110" s="43"/>
      <c r="WHO110" s="43"/>
      <c r="WHP110" s="43"/>
      <c r="WHQ110" s="43"/>
      <c r="WHR110" s="43"/>
      <c r="WHS110" s="43"/>
      <c r="WHT110" s="43"/>
      <c r="WHU110" s="43"/>
      <c r="WHV110" s="43"/>
      <c r="WHW110" s="43"/>
      <c r="WHX110" s="43"/>
      <c r="WHY110" s="43"/>
      <c r="WHZ110" s="43"/>
      <c r="WIA110" s="43"/>
      <c r="WIB110" s="43"/>
      <c r="WIC110" s="43"/>
      <c r="WID110" s="43"/>
      <c r="WIE110" s="43"/>
      <c r="WIF110" s="43"/>
      <c r="WIG110" s="43"/>
      <c r="WIH110" s="43"/>
      <c r="WII110" s="43"/>
      <c r="WIJ110" s="43"/>
      <c r="WIK110" s="43"/>
      <c r="WIL110" s="43"/>
      <c r="WIM110" s="43"/>
      <c r="WIN110" s="43"/>
      <c r="WIO110" s="43"/>
      <c r="WIP110" s="43"/>
      <c r="WIQ110" s="43"/>
      <c r="WIR110" s="43"/>
      <c r="WIS110" s="43"/>
      <c r="WIT110" s="43"/>
      <c r="WIU110" s="43"/>
      <c r="WIV110" s="43"/>
      <c r="WIW110" s="43"/>
      <c r="WIX110" s="43"/>
      <c r="WIY110" s="43"/>
      <c r="WIZ110" s="43"/>
      <c r="WJA110" s="43"/>
      <c r="WJB110" s="43"/>
      <c r="WJC110" s="43"/>
      <c r="WJD110" s="43"/>
      <c r="WJE110" s="43"/>
      <c r="WJF110" s="43"/>
      <c r="WJG110" s="43"/>
      <c r="WJH110" s="43"/>
      <c r="WJI110" s="43"/>
      <c r="WJJ110" s="43"/>
      <c r="WJK110" s="43"/>
      <c r="WJL110" s="43"/>
      <c r="WJM110" s="43"/>
      <c r="WJN110" s="43"/>
      <c r="WJO110" s="43"/>
      <c r="WJP110" s="43"/>
      <c r="WJQ110" s="43"/>
      <c r="WJR110" s="43"/>
      <c r="WJS110" s="43"/>
      <c r="WJT110" s="43"/>
      <c r="WJU110" s="43"/>
      <c r="WJV110" s="43"/>
      <c r="WJW110" s="43"/>
      <c r="WJX110" s="43"/>
      <c r="WJY110" s="43"/>
      <c r="WJZ110" s="43"/>
      <c r="WKA110" s="43"/>
      <c r="WKB110" s="43"/>
      <c r="WKC110" s="43"/>
      <c r="WKD110" s="43"/>
      <c r="WKE110" s="43"/>
      <c r="WKF110" s="43"/>
      <c r="WKG110" s="43"/>
      <c r="WKH110" s="43"/>
      <c r="WKI110" s="43"/>
      <c r="WKJ110" s="43"/>
      <c r="WKK110" s="43"/>
      <c r="WKL110" s="43"/>
      <c r="WKM110" s="43"/>
      <c r="WKN110" s="43"/>
      <c r="WKO110" s="43"/>
      <c r="WKP110" s="43"/>
      <c r="WKQ110" s="43"/>
      <c r="WKR110" s="43"/>
      <c r="WKS110" s="43"/>
      <c r="WKT110" s="43"/>
      <c r="WKU110" s="43"/>
      <c r="WKV110" s="43"/>
      <c r="WKW110" s="43"/>
      <c r="WKX110" s="43"/>
      <c r="WKY110" s="43"/>
      <c r="WKZ110" s="43"/>
      <c r="WLA110" s="43"/>
      <c r="WLB110" s="43"/>
      <c r="WLC110" s="43"/>
      <c r="WLD110" s="43"/>
      <c r="WLE110" s="43"/>
      <c r="WLF110" s="43"/>
      <c r="WLG110" s="43"/>
      <c r="WLH110" s="43"/>
      <c r="WLI110" s="43"/>
      <c r="WLJ110" s="43"/>
      <c r="WLK110" s="43"/>
      <c r="WLL110" s="43"/>
      <c r="WLM110" s="43"/>
      <c r="WLN110" s="43"/>
      <c r="WLO110" s="43"/>
      <c r="WLP110" s="43"/>
      <c r="WLQ110" s="43"/>
      <c r="WLR110" s="43"/>
      <c r="WLS110" s="43"/>
      <c r="WLT110" s="43"/>
      <c r="WLU110" s="43"/>
      <c r="WLV110" s="43"/>
      <c r="WLW110" s="43"/>
      <c r="WLX110" s="43"/>
      <c r="WLY110" s="43"/>
      <c r="WLZ110" s="43"/>
      <c r="WMA110" s="43"/>
      <c r="WMB110" s="43"/>
      <c r="WMC110" s="43"/>
      <c r="WMD110" s="43"/>
      <c r="WME110" s="43"/>
      <c r="WMF110" s="43"/>
      <c r="WMG110" s="43"/>
      <c r="WMH110" s="43"/>
      <c r="WMI110" s="43"/>
      <c r="WMJ110" s="43"/>
      <c r="WMK110" s="43"/>
      <c r="WML110" s="43"/>
      <c r="WMM110" s="43"/>
      <c r="WMN110" s="43"/>
      <c r="WMO110" s="43"/>
      <c r="WMP110" s="43"/>
      <c r="WMQ110" s="43"/>
      <c r="WMR110" s="43"/>
      <c r="WMS110" s="43"/>
      <c r="WMT110" s="43"/>
      <c r="WMU110" s="43"/>
      <c r="WMV110" s="43"/>
      <c r="WMW110" s="43"/>
      <c r="WMX110" s="43"/>
      <c r="WMY110" s="43"/>
      <c r="WMZ110" s="43"/>
      <c r="WNA110" s="43"/>
      <c r="WNB110" s="43"/>
      <c r="WNC110" s="43"/>
      <c r="WND110" s="43"/>
      <c r="WNE110" s="43"/>
      <c r="WNF110" s="43"/>
      <c r="WNG110" s="43"/>
      <c r="WNH110" s="43"/>
      <c r="WNI110" s="43"/>
      <c r="WNJ110" s="43"/>
      <c r="WNK110" s="43"/>
      <c r="WNL110" s="43"/>
      <c r="WNM110" s="43"/>
      <c r="WNN110" s="43"/>
      <c r="WNO110" s="43"/>
      <c r="WNP110" s="43"/>
      <c r="WNQ110" s="43"/>
      <c r="WNR110" s="43"/>
      <c r="WNS110" s="43"/>
      <c r="WNT110" s="43"/>
      <c r="WNU110" s="43"/>
      <c r="WNV110" s="43"/>
      <c r="WNW110" s="43"/>
      <c r="WNX110" s="43"/>
      <c r="WNY110" s="43"/>
      <c r="WNZ110" s="43"/>
      <c r="WOA110" s="43"/>
      <c r="WOB110" s="43"/>
      <c r="WOC110" s="43"/>
      <c r="WOD110" s="43"/>
      <c r="WOE110" s="43"/>
      <c r="WOF110" s="43"/>
      <c r="WOG110" s="43"/>
      <c r="WOH110" s="43"/>
      <c r="WOI110" s="43"/>
      <c r="WOJ110" s="43"/>
      <c r="WOK110" s="43"/>
      <c r="WOL110" s="43"/>
      <c r="WOM110" s="43"/>
      <c r="WON110" s="43"/>
      <c r="WOO110" s="43"/>
      <c r="WOP110" s="43"/>
      <c r="WOQ110" s="43"/>
      <c r="WOR110" s="43"/>
      <c r="WOS110" s="43"/>
      <c r="WOT110" s="43"/>
      <c r="WOU110" s="43"/>
      <c r="WOV110" s="43"/>
      <c r="WOW110" s="43"/>
      <c r="WOX110" s="43"/>
      <c r="WOY110" s="43"/>
      <c r="WOZ110" s="43"/>
      <c r="WPA110" s="43"/>
      <c r="WPB110" s="43"/>
      <c r="WPC110" s="43"/>
      <c r="WPD110" s="43"/>
      <c r="WPE110" s="43"/>
      <c r="WPF110" s="43"/>
      <c r="WPG110" s="43"/>
      <c r="WPH110" s="43"/>
      <c r="WPI110" s="43"/>
      <c r="WPJ110" s="43"/>
      <c r="WPK110" s="43"/>
      <c r="WPL110" s="43"/>
      <c r="WPM110" s="43"/>
      <c r="WPN110" s="43"/>
      <c r="WPO110" s="43"/>
      <c r="WPP110" s="43"/>
      <c r="WPQ110" s="43"/>
      <c r="WPR110" s="43"/>
      <c r="WPS110" s="43"/>
      <c r="WPT110" s="43"/>
      <c r="WPU110" s="43"/>
      <c r="WPV110" s="43"/>
      <c r="WPW110" s="43"/>
      <c r="WPX110" s="43"/>
      <c r="WPY110" s="43"/>
      <c r="WPZ110" s="43"/>
      <c r="WQA110" s="43"/>
      <c r="WQB110" s="43"/>
      <c r="WQC110" s="43"/>
      <c r="WQD110" s="43"/>
      <c r="WQE110" s="43"/>
      <c r="WQF110" s="43"/>
      <c r="WQG110" s="43"/>
      <c r="WQH110" s="43"/>
      <c r="WQI110" s="43"/>
      <c r="WQJ110" s="43"/>
      <c r="WQK110" s="43"/>
      <c r="WQL110" s="43"/>
      <c r="WQM110" s="43"/>
      <c r="WQN110" s="43"/>
      <c r="WQO110" s="43"/>
      <c r="WQP110" s="43"/>
      <c r="WQQ110" s="43"/>
      <c r="WQR110" s="43"/>
      <c r="WQS110" s="43"/>
      <c r="WQT110" s="43"/>
      <c r="WQU110" s="43"/>
      <c r="WQV110" s="43"/>
      <c r="WQW110" s="43"/>
      <c r="WQX110" s="43"/>
      <c r="WQY110" s="43"/>
      <c r="WQZ110" s="43"/>
      <c r="WRA110" s="43"/>
      <c r="WRB110" s="43"/>
      <c r="WRC110" s="43"/>
      <c r="WRD110" s="43"/>
      <c r="WRE110" s="43"/>
      <c r="WRF110" s="43"/>
      <c r="WRG110" s="43"/>
      <c r="WRH110" s="43"/>
      <c r="WRI110" s="43"/>
      <c r="WRJ110" s="43"/>
      <c r="WRK110" s="43"/>
      <c r="WRL110" s="43"/>
      <c r="WRM110" s="43"/>
      <c r="WRN110" s="43"/>
      <c r="WRO110" s="43"/>
      <c r="WRP110" s="43"/>
      <c r="WRQ110" s="43"/>
      <c r="WRR110" s="43"/>
      <c r="WRS110" s="43"/>
      <c r="WRT110" s="43"/>
      <c r="WRU110" s="43"/>
      <c r="WRV110" s="43"/>
      <c r="WRW110" s="43"/>
      <c r="WRX110" s="43"/>
      <c r="WRY110" s="43"/>
      <c r="WRZ110" s="43"/>
      <c r="WSA110" s="43"/>
      <c r="WSB110" s="43"/>
      <c r="WSC110" s="43"/>
      <c r="WSD110" s="43"/>
      <c r="WSE110" s="43"/>
      <c r="WSF110" s="43"/>
      <c r="WSG110" s="43"/>
      <c r="WSH110" s="43"/>
      <c r="WSI110" s="43"/>
      <c r="WSJ110" s="43"/>
      <c r="WSK110" s="43"/>
      <c r="WSL110" s="43"/>
      <c r="WSM110" s="43"/>
      <c r="WSN110" s="43"/>
      <c r="WSO110" s="43"/>
      <c r="WSP110" s="43"/>
      <c r="WSQ110" s="43"/>
      <c r="WSR110" s="43"/>
      <c r="WSS110" s="43"/>
      <c r="WST110" s="43"/>
      <c r="WSU110" s="43"/>
      <c r="WSV110" s="43"/>
      <c r="WSW110" s="43"/>
      <c r="WSX110" s="43"/>
      <c r="WSY110" s="43"/>
      <c r="WSZ110" s="43"/>
      <c r="WTA110" s="43"/>
      <c r="WTB110" s="43"/>
      <c r="WTC110" s="43"/>
      <c r="WTD110" s="43"/>
      <c r="WTE110" s="43"/>
      <c r="WTF110" s="43"/>
      <c r="WTG110" s="43"/>
      <c r="WTH110" s="43"/>
      <c r="WTI110" s="43"/>
      <c r="WTJ110" s="43"/>
      <c r="WTK110" s="43"/>
      <c r="WTL110" s="43"/>
      <c r="WTM110" s="43"/>
      <c r="WTN110" s="43"/>
      <c r="WTO110" s="43"/>
      <c r="WTP110" s="43"/>
      <c r="WTQ110" s="43"/>
      <c r="WTR110" s="43"/>
      <c r="WTS110" s="43"/>
      <c r="WTT110" s="43"/>
      <c r="WTU110" s="43"/>
      <c r="WTV110" s="43"/>
      <c r="WTW110" s="43"/>
      <c r="WTX110" s="43"/>
      <c r="WTY110" s="43"/>
      <c r="WTZ110" s="43"/>
      <c r="WUA110" s="43"/>
      <c r="WUB110" s="43"/>
      <c r="WUC110" s="43"/>
      <c r="WUD110" s="43"/>
      <c r="WUE110" s="43"/>
      <c r="WUF110" s="43"/>
      <c r="WUG110" s="43"/>
      <c r="WUH110" s="43"/>
      <c r="WUI110" s="43"/>
      <c r="WUJ110" s="43"/>
      <c r="WUK110" s="43"/>
      <c r="WUL110" s="43"/>
      <c r="WUM110" s="43"/>
      <c r="WUN110" s="43"/>
      <c r="WUO110" s="43"/>
      <c r="WUP110" s="43"/>
      <c r="WUQ110" s="43"/>
      <c r="WUR110" s="43"/>
      <c r="WUS110" s="43"/>
      <c r="WUT110" s="43"/>
      <c r="WUU110" s="43"/>
      <c r="WUV110" s="43"/>
      <c r="WUW110" s="43"/>
      <c r="WUX110" s="43"/>
      <c r="WUY110" s="43"/>
      <c r="WUZ110" s="43"/>
      <c r="WVA110" s="43"/>
      <c r="WVB110" s="43"/>
      <c r="WVC110" s="43"/>
      <c r="WVD110" s="43"/>
      <c r="WVE110" s="43"/>
      <c r="WVF110" s="43"/>
      <c r="WVG110" s="43"/>
      <c r="WVH110" s="43"/>
      <c r="WVI110" s="43"/>
      <c r="WVJ110" s="43"/>
      <c r="WVK110" s="43"/>
      <c r="WVL110" s="43"/>
      <c r="WVM110" s="43"/>
      <c r="WVN110" s="43"/>
      <c r="WVO110" s="43"/>
      <c r="WVP110" s="43"/>
      <c r="WVQ110" s="43"/>
      <c r="WVR110" s="43"/>
      <c r="WVS110" s="43"/>
      <c r="WVT110" s="43"/>
      <c r="WVU110" s="43"/>
      <c r="WVV110" s="43"/>
      <c r="WVW110" s="43"/>
      <c r="WVX110" s="43"/>
      <c r="WVY110" s="43"/>
      <c r="WVZ110" s="43"/>
      <c r="WWA110" s="43"/>
      <c r="WWB110" s="43"/>
      <c r="WWC110" s="43"/>
      <c r="WWD110" s="43"/>
      <c r="WWE110" s="43"/>
      <c r="WWF110" s="43"/>
      <c r="WWG110" s="43"/>
      <c r="WWH110" s="43"/>
      <c r="WWI110" s="43"/>
      <c r="WWJ110" s="43"/>
      <c r="WWK110" s="43"/>
      <c r="WWL110" s="43"/>
      <c r="WWM110" s="43"/>
      <c r="WWN110" s="43"/>
      <c r="WWO110" s="43"/>
      <c r="WWP110" s="43"/>
      <c r="WWQ110" s="43"/>
      <c r="WWR110" s="43"/>
      <c r="WWS110" s="43"/>
      <c r="WWT110" s="43"/>
      <c r="WWU110" s="43"/>
      <c r="WWV110" s="43"/>
      <c r="WWW110" s="43"/>
      <c r="WWX110" s="43"/>
      <c r="WWY110" s="43"/>
      <c r="WWZ110" s="43"/>
      <c r="WXA110" s="43"/>
      <c r="WXB110" s="43"/>
      <c r="WXC110" s="43"/>
      <c r="WXD110" s="43"/>
      <c r="WXE110" s="43"/>
      <c r="WXF110" s="43"/>
      <c r="WXG110" s="43"/>
      <c r="WXH110" s="43"/>
      <c r="WXI110" s="43"/>
      <c r="WXJ110" s="43"/>
      <c r="WXK110" s="43"/>
      <c r="WXL110" s="43"/>
      <c r="WXM110" s="43"/>
      <c r="WXN110" s="43"/>
      <c r="WXO110" s="43"/>
      <c r="WXP110" s="43"/>
      <c r="WXQ110" s="43"/>
      <c r="WXR110" s="43"/>
      <c r="WXS110" s="43"/>
      <c r="WXT110" s="43"/>
      <c r="WXU110" s="43"/>
      <c r="WXV110" s="43"/>
      <c r="WXW110" s="43"/>
      <c r="WXX110" s="43"/>
      <c r="WXY110" s="43"/>
      <c r="WXZ110" s="43"/>
      <c r="WYA110" s="43"/>
      <c r="WYB110" s="43"/>
      <c r="WYC110" s="43"/>
      <c r="WYD110" s="43"/>
      <c r="WYE110" s="43"/>
      <c r="WYF110" s="43"/>
      <c r="WYG110" s="43"/>
      <c r="WYH110" s="43"/>
      <c r="WYI110" s="43"/>
      <c r="WYJ110" s="43"/>
      <c r="WYK110" s="43"/>
      <c r="WYL110" s="43"/>
      <c r="WYM110" s="43"/>
      <c r="WYN110" s="43"/>
      <c r="WYO110" s="43"/>
      <c r="WYP110" s="43"/>
      <c r="WYQ110" s="43"/>
      <c r="WYR110" s="43"/>
      <c r="WYS110" s="43"/>
      <c r="WYT110" s="43"/>
      <c r="WYU110" s="43"/>
      <c r="WYV110" s="43"/>
      <c r="WYW110" s="43"/>
      <c r="WYX110" s="43"/>
      <c r="WYY110" s="43"/>
      <c r="WYZ110" s="43"/>
      <c r="WZA110" s="43"/>
      <c r="WZB110" s="43"/>
      <c r="WZC110" s="43"/>
      <c r="WZD110" s="43"/>
      <c r="WZE110" s="43"/>
      <c r="WZF110" s="43"/>
      <c r="WZG110" s="43"/>
      <c r="WZH110" s="43"/>
      <c r="WZI110" s="43"/>
      <c r="WZJ110" s="43"/>
      <c r="WZK110" s="43"/>
      <c r="WZL110" s="43"/>
      <c r="WZM110" s="43"/>
      <c r="WZN110" s="43"/>
      <c r="WZO110" s="43"/>
      <c r="WZP110" s="43"/>
      <c r="WZQ110" s="43"/>
      <c r="WZR110" s="43"/>
      <c r="WZS110" s="43"/>
      <c r="WZT110" s="43"/>
      <c r="WZU110" s="43"/>
      <c r="WZV110" s="43"/>
      <c r="WZW110" s="43"/>
      <c r="WZX110" s="43"/>
      <c r="WZY110" s="43"/>
      <c r="WZZ110" s="43"/>
      <c r="XAA110" s="43"/>
      <c r="XAB110" s="43"/>
      <c r="XAC110" s="43"/>
      <c r="XAD110" s="43"/>
      <c r="XAE110" s="43"/>
      <c r="XAF110" s="43"/>
      <c r="XAG110" s="43"/>
      <c r="XAH110" s="43"/>
      <c r="XAI110" s="43"/>
      <c r="XAJ110" s="43"/>
      <c r="XAK110" s="43"/>
      <c r="XAL110" s="43"/>
      <c r="XAM110" s="43"/>
      <c r="XAN110" s="43"/>
      <c r="XAO110" s="43"/>
      <c r="XAP110" s="43"/>
      <c r="XAQ110" s="43"/>
      <c r="XAR110" s="43"/>
      <c r="XAS110" s="43"/>
      <c r="XAT110" s="43"/>
      <c r="XAU110" s="43"/>
      <c r="XAV110" s="43"/>
      <c r="XAW110" s="43"/>
      <c r="XAX110" s="43"/>
      <c r="XAY110" s="43"/>
      <c r="XAZ110" s="43"/>
      <c r="XBA110" s="43"/>
      <c r="XBB110" s="43"/>
      <c r="XBC110" s="43"/>
      <c r="XBD110" s="43"/>
      <c r="XBE110" s="43"/>
      <c r="XBF110" s="43"/>
      <c r="XBG110" s="43"/>
      <c r="XBH110" s="43"/>
      <c r="XBI110" s="43"/>
      <c r="XBJ110" s="43"/>
      <c r="XBK110" s="43"/>
      <c r="XBL110" s="43"/>
      <c r="XBM110" s="43"/>
      <c r="XBN110" s="43"/>
      <c r="XBO110" s="43"/>
      <c r="XBP110" s="43"/>
      <c r="XBQ110" s="43"/>
      <c r="XBR110" s="43"/>
      <c r="XBS110" s="43"/>
      <c r="XBT110" s="43"/>
      <c r="XBU110" s="43"/>
      <c r="XBV110" s="43"/>
      <c r="XBW110" s="43"/>
      <c r="XBX110" s="43"/>
      <c r="XBY110" s="43"/>
      <c r="XBZ110" s="43"/>
      <c r="XCA110" s="43"/>
      <c r="XCB110" s="43"/>
      <c r="XCC110" s="43"/>
      <c r="XCD110" s="43"/>
      <c r="XCE110" s="43"/>
      <c r="XCF110" s="43"/>
      <c r="XCG110" s="43"/>
      <c r="XCH110" s="43"/>
      <c r="XCI110" s="43"/>
      <c r="XCJ110" s="43"/>
      <c r="XCK110" s="43"/>
      <c r="XCL110" s="43"/>
      <c r="XCM110" s="43"/>
      <c r="XCN110" s="43"/>
      <c r="XCO110" s="43"/>
      <c r="XCP110" s="43"/>
      <c r="XCQ110" s="43"/>
      <c r="XCR110" s="43"/>
      <c r="XCS110" s="43"/>
      <c r="XCT110" s="43"/>
      <c r="XCU110" s="43"/>
      <c r="XCV110" s="43"/>
      <c r="XCW110" s="43"/>
      <c r="XCX110" s="43"/>
      <c r="XCY110" s="43"/>
      <c r="XCZ110" s="43"/>
      <c r="XDA110" s="43"/>
      <c r="XDB110" s="43"/>
      <c r="XDC110" s="43"/>
      <c r="XDD110" s="43"/>
      <c r="XDE110" s="43"/>
      <c r="XDF110" s="43"/>
      <c r="XDG110" s="43"/>
      <c r="XDH110" s="43"/>
      <c r="XDI110" s="43"/>
      <c r="XDJ110" s="43"/>
      <c r="XDK110" s="43"/>
      <c r="XDL110" s="43"/>
      <c r="XDM110" s="43"/>
      <c r="XDN110" s="43"/>
      <c r="XDO110" s="43"/>
      <c r="XDP110" s="43"/>
      <c r="XDQ110" s="43"/>
      <c r="XDR110" s="43"/>
      <c r="XDS110" s="43"/>
      <c r="XDT110" s="43"/>
      <c r="XDU110" s="43"/>
      <c r="XDV110" s="43"/>
      <c r="XDW110" s="43"/>
      <c r="XDX110" s="43"/>
    </row>
    <row r="111" ht="241.2" spans="1:42">
      <c r="A111" s="12">
        <v>103</v>
      </c>
      <c r="B111" s="12" t="s">
        <v>1251</v>
      </c>
      <c r="C111" s="12" t="s">
        <v>306</v>
      </c>
      <c r="D111" s="12" t="s">
        <v>307</v>
      </c>
      <c r="E111" s="12" t="s">
        <v>1252</v>
      </c>
      <c r="F111" s="12" t="s">
        <v>59</v>
      </c>
      <c r="G111" s="12" t="s">
        <v>1253</v>
      </c>
      <c r="H111" s="12" t="s">
        <v>1254</v>
      </c>
      <c r="I111" s="12" t="s">
        <v>1255</v>
      </c>
      <c r="J111" s="12"/>
      <c r="K111" s="12" t="s">
        <v>1256</v>
      </c>
      <c r="L111" s="12" t="s">
        <v>65</v>
      </c>
      <c r="M111" s="12" t="s">
        <v>417</v>
      </c>
      <c r="N111" s="12" t="s">
        <v>1257</v>
      </c>
      <c r="O111" s="12"/>
      <c r="P111" s="12" t="s">
        <v>1258</v>
      </c>
      <c r="Q111" s="12" t="s">
        <v>367</v>
      </c>
      <c r="R111" s="12" t="s">
        <v>479</v>
      </c>
      <c r="S111" s="12" t="s">
        <v>1218</v>
      </c>
      <c r="T111" s="12" t="s">
        <v>378</v>
      </c>
      <c r="U111" s="12">
        <v>2022</v>
      </c>
      <c r="V111" s="12" t="s">
        <v>73</v>
      </c>
      <c r="W111" s="12">
        <v>2022.08</v>
      </c>
      <c r="X111" s="12">
        <v>2022.12</v>
      </c>
      <c r="Y111" s="12">
        <v>39.6</v>
      </c>
      <c r="Z111" s="12">
        <v>39.6</v>
      </c>
      <c r="AA111" s="12">
        <v>0</v>
      </c>
      <c r="AB111" s="12">
        <v>0</v>
      </c>
      <c r="AC111" s="12">
        <v>0</v>
      </c>
      <c r="AD111" s="12">
        <v>2685</v>
      </c>
      <c r="AE111" s="12">
        <v>243</v>
      </c>
      <c r="AF111" s="12" t="s">
        <v>74</v>
      </c>
      <c r="AG111" s="12" t="s">
        <v>74</v>
      </c>
      <c r="AH111" s="12" t="s">
        <v>74</v>
      </c>
      <c r="AI111" s="12" t="s">
        <v>73</v>
      </c>
      <c r="AJ111" s="12" t="s">
        <v>74</v>
      </c>
      <c r="AK111" s="12" t="s">
        <v>74</v>
      </c>
      <c r="AL111" s="12"/>
      <c r="AM111" s="12" t="s">
        <v>74</v>
      </c>
      <c r="AN111" s="12"/>
      <c r="AO111" s="12" t="s">
        <v>379</v>
      </c>
      <c r="AP111" s="13"/>
    </row>
    <row r="112" s="3" customFormat="1" ht="288" spans="1:16352">
      <c r="A112" s="12">
        <v>104</v>
      </c>
      <c r="B112" s="30" t="s">
        <v>1259</v>
      </c>
      <c r="C112" s="30" t="s">
        <v>306</v>
      </c>
      <c r="D112" s="30" t="s">
        <v>307</v>
      </c>
      <c r="E112" s="30" t="s">
        <v>1260</v>
      </c>
      <c r="F112" s="30" t="s">
        <v>59</v>
      </c>
      <c r="G112" s="30" t="s">
        <v>607</v>
      </c>
      <c r="H112" s="30" t="s">
        <v>1261</v>
      </c>
      <c r="I112" s="30" t="s">
        <v>1262</v>
      </c>
      <c r="J112" s="30" t="s">
        <v>1263</v>
      </c>
      <c r="K112" s="30" t="s">
        <v>1264</v>
      </c>
      <c r="L112" s="30" t="s">
        <v>65</v>
      </c>
      <c r="M112" s="30" t="s">
        <v>1265</v>
      </c>
      <c r="N112" s="30" t="s">
        <v>1266</v>
      </c>
      <c r="O112" s="30" t="s">
        <v>1267</v>
      </c>
      <c r="P112" s="30" t="s">
        <v>1268</v>
      </c>
      <c r="Q112" s="30" t="s">
        <v>1000</v>
      </c>
      <c r="R112" s="30" t="s">
        <v>479</v>
      </c>
      <c r="S112" s="30" t="s">
        <v>1218</v>
      </c>
      <c r="T112" s="30" t="s">
        <v>353</v>
      </c>
      <c r="U112" s="30" t="s">
        <v>1269</v>
      </c>
      <c r="V112" s="30" t="s">
        <v>73</v>
      </c>
      <c r="W112" s="30">
        <v>2022.9</v>
      </c>
      <c r="X112" s="30">
        <v>2022.12</v>
      </c>
      <c r="Y112" s="12">
        <v>39.3</v>
      </c>
      <c r="Z112" s="12">
        <v>39.3</v>
      </c>
      <c r="AA112" s="30">
        <v>0</v>
      </c>
      <c r="AB112" s="30">
        <v>0</v>
      </c>
      <c r="AC112" s="30">
        <v>0</v>
      </c>
      <c r="AD112" s="30">
        <v>10000</v>
      </c>
      <c r="AE112" s="30">
        <v>75</v>
      </c>
      <c r="AF112" s="30" t="s">
        <v>74</v>
      </c>
      <c r="AG112" s="30" t="s">
        <v>74</v>
      </c>
      <c r="AH112" s="30" t="s">
        <v>74</v>
      </c>
      <c r="AI112" s="30" t="s">
        <v>73</v>
      </c>
      <c r="AJ112" s="30" t="s">
        <v>74</v>
      </c>
      <c r="AK112" s="30" t="s">
        <v>74</v>
      </c>
      <c r="AL112" s="30"/>
      <c r="AM112" s="30" t="s">
        <v>74</v>
      </c>
      <c r="AN112" s="30"/>
      <c r="AO112" s="30" t="s">
        <v>357</v>
      </c>
      <c r="AP112" s="30" t="s">
        <v>1270</v>
      </c>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3"/>
      <c r="GS112" s="43"/>
      <c r="GT112" s="43"/>
      <c r="GU112" s="43"/>
      <c r="GV112" s="43"/>
      <c r="GW112" s="43"/>
      <c r="GX112" s="43"/>
      <c r="GY112" s="43"/>
      <c r="GZ112" s="43"/>
      <c r="HA112" s="43"/>
      <c r="HB112" s="43"/>
      <c r="HC112" s="43"/>
      <c r="HD112" s="43"/>
      <c r="HE112" s="43"/>
      <c r="HF112" s="43"/>
      <c r="HG112" s="43"/>
      <c r="HH112" s="43"/>
      <c r="HI112" s="43"/>
      <c r="HJ112" s="43"/>
      <c r="HK112" s="43"/>
      <c r="HL112" s="43"/>
      <c r="HM112" s="43"/>
      <c r="HN112" s="43"/>
      <c r="HO112" s="43"/>
      <c r="HP112" s="43"/>
      <c r="HQ112" s="43"/>
      <c r="HR112" s="43"/>
      <c r="HS112" s="43"/>
      <c r="HT112" s="43"/>
      <c r="HU112" s="43"/>
      <c r="HV112" s="43"/>
      <c r="HW112" s="43"/>
      <c r="HX112" s="43"/>
      <c r="HY112" s="43"/>
      <c r="HZ112" s="43"/>
      <c r="IA112" s="43"/>
      <c r="IB112" s="43"/>
      <c r="IC112" s="43"/>
      <c r="ID112" s="43"/>
      <c r="IE112" s="43"/>
      <c r="IF112" s="43"/>
      <c r="IG112" s="43"/>
      <c r="IH112" s="43"/>
      <c r="II112" s="43"/>
      <c r="IJ112" s="43"/>
      <c r="IK112" s="43"/>
      <c r="IL112" s="43"/>
      <c r="IM112" s="43"/>
      <c r="IN112" s="43"/>
      <c r="IO112" s="43"/>
      <c r="IP112" s="43"/>
      <c r="IQ112" s="43"/>
      <c r="IR112" s="43"/>
      <c r="IS112" s="43"/>
      <c r="IT112" s="43"/>
      <c r="IU112" s="43"/>
      <c r="IV112" s="43"/>
      <c r="IW112" s="43"/>
      <c r="IX112" s="43"/>
      <c r="IY112" s="43"/>
      <c r="IZ112" s="43"/>
      <c r="JA112" s="43"/>
      <c r="JB112" s="43"/>
      <c r="JC112" s="43"/>
      <c r="JD112" s="43"/>
      <c r="JE112" s="43"/>
      <c r="JF112" s="43"/>
      <c r="JG112" s="43"/>
      <c r="JH112" s="43"/>
      <c r="JI112" s="43"/>
      <c r="JJ112" s="43"/>
      <c r="JK112" s="43"/>
      <c r="JL112" s="43"/>
      <c r="JM112" s="43"/>
      <c r="JN112" s="43"/>
      <c r="JO112" s="43"/>
      <c r="JP112" s="43"/>
      <c r="JQ112" s="43"/>
      <c r="JR112" s="43"/>
      <c r="JS112" s="43"/>
      <c r="JT112" s="43"/>
      <c r="JU112" s="43"/>
      <c r="JV112" s="43"/>
      <c r="JW112" s="43"/>
      <c r="JX112" s="43"/>
      <c r="JY112" s="43"/>
      <c r="JZ112" s="43"/>
      <c r="KA112" s="43"/>
      <c r="KB112" s="43"/>
      <c r="KC112" s="43"/>
      <c r="KD112" s="43"/>
      <c r="KE112" s="43"/>
      <c r="KF112" s="43"/>
      <c r="KG112" s="43"/>
      <c r="KH112" s="43"/>
      <c r="KI112" s="43"/>
      <c r="KJ112" s="43"/>
      <c r="KK112" s="43"/>
      <c r="KL112" s="43"/>
      <c r="KM112" s="43"/>
      <c r="KN112" s="43"/>
      <c r="KO112" s="43"/>
      <c r="KP112" s="43"/>
      <c r="KQ112" s="43"/>
      <c r="KR112" s="43"/>
      <c r="KS112" s="43"/>
      <c r="KT112" s="43"/>
      <c r="KU112" s="43"/>
      <c r="KV112" s="43"/>
      <c r="KW112" s="43"/>
      <c r="KX112" s="43"/>
      <c r="KY112" s="43"/>
      <c r="KZ112" s="43"/>
      <c r="LA112" s="43"/>
      <c r="LB112" s="43"/>
      <c r="LC112" s="43"/>
      <c r="LD112" s="43"/>
      <c r="LE112" s="43"/>
      <c r="LF112" s="43"/>
      <c r="LG112" s="43"/>
      <c r="LH112" s="43"/>
      <c r="LI112" s="43"/>
      <c r="LJ112" s="43"/>
      <c r="LK112" s="43"/>
      <c r="LL112" s="43"/>
      <c r="LM112" s="43"/>
      <c r="LN112" s="43"/>
      <c r="LO112" s="43"/>
      <c r="LP112" s="43"/>
      <c r="LQ112" s="43"/>
      <c r="LR112" s="43"/>
      <c r="LS112" s="43"/>
      <c r="LT112" s="43"/>
      <c r="LU112" s="43"/>
      <c r="LV112" s="43"/>
      <c r="LW112" s="43"/>
      <c r="LX112" s="43"/>
      <c r="LY112" s="43"/>
      <c r="LZ112" s="43"/>
      <c r="MA112" s="43"/>
      <c r="MB112" s="43"/>
      <c r="MC112" s="43"/>
      <c r="MD112" s="43"/>
      <c r="ME112" s="43"/>
      <c r="MF112" s="43"/>
      <c r="MG112" s="43"/>
      <c r="MH112" s="43"/>
      <c r="MI112" s="43"/>
      <c r="MJ112" s="43"/>
      <c r="MK112" s="43"/>
      <c r="ML112" s="43"/>
      <c r="MM112" s="43"/>
      <c r="MN112" s="43"/>
      <c r="MO112" s="43"/>
      <c r="MP112" s="43"/>
      <c r="MQ112" s="43"/>
      <c r="MR112" s="43"/>
      <c r="MS112" s="43"/>
      <c r="MT112" s="43"/>
      <c r="MU112" s="43"/>
      <c r="MV112" s="43"/>
      <c r="MW112" s="43"/>
      <c r="MX112" s="43"/>
      <c r="MY112" s="43"/>
      <c r="MZ112" s="43"/>
      <c r="NA112" s="43"/>
      <c r="NB112" s="43"/>
      <c r="NC112" s="43"/>
      <c r="ND112" s="43"/>
      <c r="NE112" s="43"/>
      <c r="NF112" s="43"/>
      <c r="NG112" s="43"/>
      <c r="NH112" s="43"/>
      <c r="NI112" s="43"/>
      <c r="NJ112" s="43"/>
      <c r="NK112" s="43"/>
      <c r="NL112" s="43"/>
      <c r="NM112" s="43"/>
      <c r="NN112" s="43"/>
      <c r="NO112" s="43"/>
      <c r="NP112" s="43"/>
      <c r="NQ112" s="43"/>
      <c r="NR112" s="43"/>
      <c r="NS112" s="43"/>
      <c r="NT112" s="43"/>
      <c r="NU112" s="43"/>
      <c r="NV112" s="43"/>
      <c r="NW112" s="43"/>
      <c r="NX112" s="43"/>
      <c r="NY112" s="43"/>
      <c r="NZ112" s="43"/>
      <c r="OA112" s="43"/>
      <c r="OB112" s="43"/>
      <c r="OC112" s="43"/>
      <c r="OD112" s="43"/>
      <c r="OE112" s="43"/>
      <c r="OF112" s="43"/>
      <c r="OG112" s="43"/>
      <c r="OH112" s="43"/>
      <c r="OI112" s="43"/>
      <c r="OJ112" s="43"/>
      <c r="OK112" s="43"/>
      <c r="OL112" s="43"/>
      <c r="OM112" s="43"/>
      <c r="ON112" s="43"/>
      <c r="OO112" s="43"/>
      <c r="OP112" s="43"/>
      <c r="OQ112" s="43"/>
      <c r="OR112" s="43"/>
      <c r="OS112" s="43"/>
      <c r="OT112" s="43"/>
      <c r="OU112" s="43"/>
      <c r="OV112" s="43"/>
      <c r="OW112" s="43"/>
      <c r="OX112" s="43"/>
      <c r="OY112" s="43"/>
      <c r="OZ112" s="43"/>
      <c r="PA112" s="43"/>
      <c r="PB112" s="43"/>
      <c r="PC112" s="43"/>
      <c r="PD112" s="43"/>
      <c r="PE112" s="43"/>
      <c r="PF112" s="43"/>
      <c r="PG112" s="43"/>
      <c r="PH112" s="43"/>
      <c r="PI112" s="43"/>
      <c r="PJ112" s="43"/>
      <c r="PK112" s="43"/>
      <c r="PL112" s="43"/>
      <c r="PM112" s="43"/>
      <c r="PN112" s="43"/>
      <c r="PO112" s="43"/>
      <c r="PP112" s="43"/>
      <c r="PQ112" s="43"/>
      <c r="PR112" s="43"/>
      <c r="PS112" s="43"/>
      <c r="PT112" s="43"/>
      <c r="PU112" s="43"/>
      <c r="PV112" s="43"/>
      <c r="PW112" s="43"/>
      <c r="PX112" s="43"/>
      <c r="PY112" s="43"/>
      <c r="PZ112" s="43"/>
      <c r="QA112" s="43"/>
      <c r="QB112" s="43"/>
      <c r="QC112" s="43"/>
      <c r="QD112" s="43"/>
      <c r="QE112" s="43"/>
      <c r="QF112" s="43"/>
      <c r="QG112" s="43"/>
      <c r="QH112" s="43"/>
      <c r="QI112" s="43"/>
      <c r="QJ112" s="43"/>
      <c r="QK112" s="43"/>
      <c r="QL112" s="43"/>
      <c r="QM112" s="43"/>
      <c r="QN112" s="43"/>
      <c r="QO112" s="43"/>
      <c r="QP112" s="43"/>
      <c r="QQ112" s="43"/>
      <c r="QR112" s="43"/>
      <c r="QS112" s="43"/>
      <c r="QT112" s="43"/>
      <c r="QU112" s="43"/>
      <c r="QV112" s="43"/>
      <c r="QW112" s="43"/>
      <c r="QX112" s="43"/>
      <c r="QY112" s="43"/>
      <c r="QZ112" s="43"/>
      <c r="RA112" s="43"/>
      <c r="RB112" s="43"/>
      <c r="RC112" s="43"/>
      <c r="RD112" s="43"/>
      <c r="RE112" s="43"/>
      <c r="RF112" s="43"/>
      <c r="RG112" s="43"/>
      <c r="RH112" s="43"/>
      <c r="RI112" s="43"/>
      <c r="RJ112" s="43"/>
      <c r="RK112" s="43"/>
      <c r="RL112" s="43"/>
      <c r="RM112" s="43"/>
      <c r="RN112" s="43"/>
      <c r="RO112" s="43"/>
      <c r="RP112" s="43"/>
      <c r="RQ112" s="43"/>
      <c r="RR112" s="43"/>
      <c r="RS112" s="43"/>
      <c r="RT112" s="43"/>
      <c r="RU112" s="43"/>
      <c r="RV112" s="43"/>
      <c r="RW112" s="43"/>
      <c r="RX112" s="43"/>
      <c r="RY112" s="43"/>
      <c r="RZ112" s="43"/>
      <c r="SA112" s="43"/>
      <c r="SB112" s="43"/>
      <c r="SC112" s="43"/>
      <c r="SD112" s="43"/>
      <c r="SE112" s="43"/>
      <c r="SF112" s="43"/>
      <c r="SG112" s="43"/>
      <c r="SH112" s="43"/>
      <c r="SI112" s="43"/>
      <c r="SJ112" s="43"/>
      <c r="SK112" s="43"/>
      <c r="SL112" s="43"/>
      <c r="SM112" s="43"/>
      <c r="SN112" s="43"/>
      <c r="SO112" s="43"/>
      <c r="SP112" s="43"/>
      <c r="SQ112" s="43"/>
      <c r="SR112" s="43"/>
      <c r="SS112" s="43"/>
      <c r="ST112" s="43"/>
      <c r="SU112" s="43"/>
      <c r="SV112" s="43"/>
      <c r="SW112" s="43"/>
      <c r="SX112" s="43"/>
      <c r="SY112" s="43"/>
      <c r="SZ112" s="43"/>
      <c r="TA112" s="43"/>
      <c r="TB112" s="43"/>
      <c r="TC112" s="43"/>
      <c r="TD112" s="43"/>
      <c r="TE112" s="43"/>
      <c r="TF112" s="43"/>
      <c r="TG112" s="43"/>
      <c r="TH112" s="43"/>
      <c r="TI112" s="43"/>
      <c r="TJ112" s="43"/>
      <c r="TK112" s="43"/>
      <c r="TL112" s="43"/>
      <c r="TM112" s="43"/>
      <c r="TN112" s="43"/>
      <c r="TO112" s="43"/>
      <c r="TP112" s="43"/>
      <c r="TQ112" s="43"/>
      <c r="TR112" s="43"/>
      <c r="TS112" s="43"/>
      <c r="TT112" s="43"/>
      <c r="TU112" s="43"/>
      <c r="TV112" s="43"/>
      <c r="TW112" s="43"/>
      <c r="TX112" s="43"/>
      <c r="TY112" s="43"/>
      <c r="TZ112" s="43"/>
      <c r="UA112" s="43"/>
      <c r="UB112" s="43"/>
      <c r="UC112" s="43"/>
      <c r="UD112" s="43"/>
      <c r="UE112" s="43"/>
      <c r="UF112" s="43"/>
      <c r="UG112" s="43"/>
      <c r="UH112" s="43"/>
      <c r="UI112" s="43"/>
      <c r="UJ112" s="43"/>
      <c r="UK112" s="43"/>
      <c r="UL112" s="43"/>
      <c r="UM112" s="43"/>
      <c r="UN112" s="43"/>
      <c r="UO112" s="43"/>
      <c r="UP112" s="43"/>
      <c r="UQ112" s="43"/>
      <c r="UR112" s="43"/>
      <c r="US112" s="43"/>
      <c r="UT112" s="43"/>
      <c r="UU112" s="43"/>
      <c r="UV112" s="43"/>
      <c r="UW112" s="43"/>
      <c r="UX112" s="43"/>
      <c r="UY112" s="43"/>
      <c r="UZ112" s="43"/>
      <c r="VA112" s="43"/>
      <c r="VB112" s="43"/>
      <c r="VC112" s="43"/>
      <c r="VD112" s="43"/>
      <c r="VE112" s="43"/>
      <c r="VF112" s="43"/>
      <c r="VG112" s="43"/>
      <c r="VH112" s="43"/>
      <c r="VI112" s="43"/>
      <c r="VJ112" s="43"/>
      <c r="VK112" s="43"/>
      <c r="VL112" s="43"/>
      <c r="VM112" s="43"/>
      <c r="VN112" s="43"/>
      <c r="VO112" s="43"/>
      <c r="VP112" s="43"/>
      <c r="VQ112" s="43"/>
      <c r="VR112" s="43"/>
      <c r="VS112" s="43"/>
      <c r="VT112" s="43"/>
      <c r="VU112" s="43"/>
      <c r="VV112" s="43"/>
      <c r="VW112" s="43"/>
      <c r="VX112" s="43"/>
      <c r="VY112" s="43"/>
      <c r="VZ112" s="43"/>
      <c r="WA112" s="43"/>
      <c r="WB112" s="43"/>
      <c r="WC112" s="43"/>
      <c r="WD112" s="43"/>
      <c r="WE112" s="43"/>
      <c r="WF112" s="43"/>
      <c r="WG112" s="43"/>
      <c r="WH112" s="43"/>
      <c r="WI112" s="43"/>
      <c r="WJ112" s="43"/>
      <c r="WK112" s="43"/>
      <c r="WL112" s="43"/>
      <c r="WM112" s="43"/>
      <c r="WN112" s="43"/>
      <c r="WO112" s="43"/>
      <c r="WP112" s="43"/>
      <c r="WQ112" s="43"/>
      <c r="WR112" s="43"/>
      <c r="WS112" s="43"/>
      <c r="WT112" s="43"/>
      <c r="WU112" s="43"/>
      <c r="WV112" s="43"/>
      <c r="WW112" s="43"/>
      <c r="WX112" s="43"/>
      <c r="WY112" s="43"/>
      <c r="WZ112" s="43"/>
      <c r="XA112" s="43"/>
      <c r="XB112" s="43"/>
      <c r="XC112" s="43"/>
      <c r="XD112" s="43"/>
      <c r="XE112" s="43"/>
      <c r="XF112" s="43"/>
      <c r="XG112" s="43"/>
      <c r="XH112" s="43"/>
      <c r="XI112" s="43"/>
      <c r="XJ112" s="43"/>
      <c r="XK112" s="43"/>
      <c r="XL112" s="43"/>
      <c r="XM112" s="43"/>
      <c r="XN112" s="43"/>
      <c r="XO112" s="43"/>
      <c r="XP112" s="43"/>
      <c r="XQ112" s="43"/>
      <c r="XR112" s="43"/>
      <c r="XS112" s="43"/>
      <c r="XT112" s="43"/>
      <c r="XU112" s="43"/>
      <c r="XV112" s="43"/>
      <c r="XW112" s="43"/>
      <c r="XX112" s="43"/>
      <c r="XY112" s="43"/>
      <c r="XZ112" s="43"/>
      <c r="YA112" s="43"/>
      <c r="YB112" s="43"/>
      <c r="YC112" s="43"/>
      <c r="YD112" s="43"/>
      <c r="YE112" s="43"/>
      <c r="YF112" s="43"/>
      <c r="YG112" s="43"/>
      <c r="YH112" s="43"/>
      <c r="YI112" s="43"/>
      <c r="YJ112" s="43"/>
      <c r="YK112" s="43"/>
      <c r="YL112" s="43"/>
      <c r="YM112" s="43"/>
      <c r="YN112" s="43"/>
      <c r="YO112" s="43"/>
      <c r="YP112" s="43"/>
      <c r="YQ112" s="43"/>
      <c r="YR112" s="43"/>
      <c r="YS112" s="43"/>
      <c r="YT112" s="43"/>
      <c r="YU112" s="43"/>
      <c r="YV112" s="43"/>
      <c r="YW112" s="43"/>
      <c r="YX112" s="43"/>
      <c r="YY112" s="43"/>
      <c r="YZ112" s="43"/>
      <c r="ZA112" s="43"/>
      <c r="ZB112" s="43"/>
      <c r="ZC112" s="43"/>
      <c r="ZD112" s="43"/>
      <c r="ZE112" s="43"/>
      <c r="ZF112" s="43"/>
      <c r="ZG112" s="43"/>
      <c r="ZH112" s="43"/>
      <c r="ZI112" s="43"/>
      <c r="ZJ112" s="43"/>
      <c r="ZK112" s="43"/>
      <c r="ZL112" s="43"/>
      <c r="ZM112" s="43"/>
      <c r="ZN112" s="43"/>
      <c r="ZO112" s="43"/>
      <c r="ZP112" s="43"/>
      <c r="ZQ112" s="43"/>
      <c r="ZR112" s="43"/>
      <c r="ZS112" s="43"/>
      <c r="ZT112" s="43"/>
      <c r="ZU112" s="43"/>
      <c r="ZV112" s="43"/>
      <c r="ZW112" s="43"/>
      <c r="ZX112" s="43"/>
      <c r="ZY112" s="43"/>
      <c r="ZZ112" s="43"/>
      <c r="AAA112" s="43"/>
      <c r="AAB112" s="43"/>
      <c r="AAC112" s="43"/>
      <c r="AAD112" s="43"/>
      <c r="AAE112" s="43"/>
      <c r="AAF112" s="43"/>
      <c r="AAG112" s="43"/>
      <c r="AAH112" s="43"/>
      <c r="AAI112" s="43"/>
      <c r="AAJ112" s="43"/>
      <c r="AAK112" s="43"/>
      <c r="AAL112" s="43"/>
      <c r="AAM112" s="43"/>
      <c r="AAN112" s="43"/>
      <c r="AAO112" s="43"/>
      <c r="AAP112" s="43"/>
      <c r="AAQ112" s="43"/>
      <c r="AAR112" s="43"/>
      <c r="AAS112" s="43"/>
      <c r="AAT112" s="43"/>
      <c r="AAU112" s="43"/>
      <c r="AAV112" s="43"/>
      <c r="AAW112" s="43"/>
      <c r="AAX112" s="43"/>
      <c r="AAY112" s="43"/>
      <c r="AAZ112" s="43"/>
      <c r="ABA112" s="43"/>
      <c r="ABB112" s="43"/>
      <c r="ABC112" s="43"/>
      <c r="ABD112" s="43"/>
      <c r="ABE112" s="43"/>
      <c r="ABF112" s="43"/>
      <c r="ABG112" s="43"/>
      <c r="ABH112" s="43"/>
      <c r="ABI112" s="43"/>
      <c r="ABJ112" s="43"/>
      <c r="ABK112" s="43"/>
      <c r="ABL112" s="43"/>
      <c r="ABM112" s="43"/>
      <c r="ABN112" s="43"/>
      <c r="ABO112" s="43"/>
      <c r="ABP112" s="43"/>
      <c r="ABQ112" s="43"/>
      <c r="ABR112" s="43"/>
      <c r="ABS112" s="43"/>
      <c r="ABT112" s="43"/>
      <c r="ABU112" s="43"/>
      <c r="ABV112" s="43"/>
      <c r="ABW112" s="43"/>
      <c r="ABX112" s="43"/>
      <c r="ABY112" s="43"/>
      <c r="ABZ112" s="43"/>
      <c r="ACA112" s="43"/>
      <c r="ACB112" s="43"/>
      <c r="ACC112" s="43"/>
      <c r="ACD112" s="43"/>
      <c r="ACE112" s="43"/>
      <c r="ACF112" s="43"/>
      <c r="ACG112" s="43"/>
      <c r="ACH112" s="43"/>
      <c r="ACI112" s="43"/>
      <c r="ACJ112" s="43"/>
      <c r="ACK112" s="43"/>
      <c r="ACL112" s="43"/>
      <c r="ACM112" s="43"/>
      <c r="ACN112" s="43"/>
      <c r="ACO112" s="43"/>
      <c r="ACP112" s="43"/>
      <c r="ACQ112" s="43"/>
      <c r="ACR112" s="43"/>
      <c r="ACS112" s="43"/>
      <c r="ACT112" s="43"/>
      <c r="ACU112" s="43"/>
      <c r="ACV112" s="43"/>
      <c r="ACW112" s="43"/>
      <c r="ACX112" s="43"/>
      <c r="ACY112" s="43"/>
      <c r="ACZ112" s="43"/>
      <c r="ADA112" s="43"/>
      <c r="ADB112" s="43"/>
      <c r="ADC112" s="43"/>
      <c r="ADD112" s="43"/>
      <c r="ADE112" s="43"/>
      <c r="ADF112" s="43"/>
      <c r="ADG112" s="43"/>
      <c r="ADH112" s="43"/>
      <c r="ADI112" s="43"/>
      <c r="ADJ112" s="43"/>
      <c r="ADK112" s="43"/>
      <c r="ADL112" s="43"/>
      <c r="ADM112" s="43"/>
      <c r="ADN112" s="43"/>
      <c r="ADO112" s="43"/>
      <c r="ADP112" s="43"/>
      <c r="ADQ112" s="43"/>
      <c r="ADR112" s="43"/>
      <c r="ADS112" s="43"/>
      <c r="ADT112" s="43"/>
      <c r="ADU112" s="43"/>
      <c r="ADV112" s="43"/>
      <c r="ADW112" s="43"/>
      <c r="ADX112" s="43"/>
      <c r="ADY112" s="43"/>
      <c r="ADZ112" s="43"/>
      <c r="AEA112" s="43"/>
      <c r="AEB112" s="43"/>
      <c r="AEC112" s="43"/>
      <c r="AED112" s="43"/>
      <c r="AEE112" s="43"/>
      <c r="AEF112" s="43"/>
      <c r="AEG112" s="43"/>
      <c r="AEH112" s="43"/>
      <c r="AEI112" s="43"/>
      <c r="AEJ112" s="43"/>
      <c r="AEK112" s="43"/>
      <c r="AEL112" s="43"/>
      <c r="AEM112" s="43"/>
      <c r="AEN112" s="43"/>
      <c r="AEO112" s="43"/>
      <c r="AEP112" s="43"/>
      <c r="AEQ112" s="43"/>
      <c r="AER112" s="43"/>
      <c r="AES112" s="43"/>
      <c r="AET112" s="43"/>
      <c r="AEU112" s="43"/>
      <c r="AEV112" s="43"/>
      <c r="AEW112" s="43"/>
      <c r="AEX112" s="43"/>
      <c r="AEY112" s="43"/>
      <c r="AEZ112" s="43"/>
      <c r="AFA112" s="43"/>
      <c r="AFB112" s="43"/>
      <c r="AFC112" s="43"/>
      <c r="AFD112" s="43"/>
      <c r="AFE112" s="43"/>
      <c r="AFF112" s="43"/>
      <c r="AFG112" s="43"/>
      <c r="AFH112" s="43"/>
      <c r="AFI112" s="43"/>
      <c r="AFJ112" s="43"/>
      <c r="AFK112" s="43"/>
      <c r="AFL112" s="43"/>
      <c r="AFM112" s="43"/>
      <c r="AFN112" s="43"/>
      <c r="AFO112" s="43"/>
      <c r="AFP112" s="43"/>
      <c r="AFQ112" s="43"/>
      <c r="AFR112" s="43"/>
      <c r="AFS112" s="43"/>
      <c r="AFT112" s="43"/>
      <c r="AFU112" s="43"/>
      <c r="AFV112" s="43"/>
      <c r="AFW112" s="43"/>
      <c r="AFX112" s="43"/>
      <c r="AFY112" s="43"/>
      <c r="AFZ112" s="43"/>
      <c r="AGA112" s="43"/>
      <c r="AGB112" s="43"/>
      <c r="AGC112" s="43"/>
      <c r="AGD112" s="43"/>
      <c r="AGE112" s="43"/>
      <c r="AGF112" s="43"/>
      <c r="AGG112" s="43"/>
      <c r="AGH112" s="43"/>
      <c r="AGI112" s="43"/>
      <c r="AGJ112" s="43"/>
      <c r="AGK112" s="43"/>
      <c r="AGL112" s="43"/>
      <c r="AGM112" s="43"/>
      <c r="AGN112" s="43"/>
      <c r="AGO112" s="43"/>
      <c r="AGP112" s="43"/>
      <c r="AGQ112" s="43"/>
      <c r="AGR112" s="43"/>
      <c r="AGS112" s="43"/>
      <c r="AGT112" s="43"/>
      <c r="AGU112" s="43"/>
      <c r="AGV112" s="43"/>
      <c r="AGW112" s="43"/>
      <c r="AGX112" s="43"/>
      <c r="AGY112" s="43"/>
      <c r="AGZ112" s="43"/>
      <c r="AHA112" s="43"/>
      <c r="AHB112" s="43"/>
      <c r="AHC112" s="43"/>
      <c r="AHD112" s="43"/>
      <c r="AHE112" s="43"/>
      <c r="AHF112" s="43"/>
      <c r="AHG112" s="43"/>
      <c r="AHH112" s="43"/>
      <c r="AHI112" s="43"/>
      <c r="AHJ112" s="43"/>
      <c r="AHK112" s="43"/>
      <c r="AHL112" s="43"/>
      <c r="AHM112" s="43"/>
      <c r="AHN112" s="43"/>
      <c r="AHO112" s="43"/>
      <c r="AHP112" s="43"/>
      <c r="AHQ112" s="43"/>
      <c r="AHR112" s="43"/>
      <c r="AHS112" s="43"/>
      <c r="AHT112" s="43"/>
      <c r="AHU112" s="43"/>
      <c r="AHV112" s="43"/>
      <c r="AHW112" s="43"/>
      <c r="AHX112" s="43"/>
      <c r="AHY112" s="43"/>
      <c r="AHZ112" s="43"/>
      <c r="AIA112" s="43"/>
      <c r="AIB112" s="43"/>
      <c r="AIC112" s="43"/>
      <c r="AID112" s="43"/>
      <c r="AIE112" s="43"/>
      <c r="AIF112" s="43"/>
      <c r="AIG112" s="43"/>
      <c r="AIH112" s="43"/>
      <c r="AII112" s="43"/>
      <c r="AIJ112" s="43"/>
      <c r="AIK112" s="43"/>
      <c r="AIL112" s="43"/>
      <c r="AIM112" s="43"/>
      <c r="AIN112" s="43"/>
      <c r="AIO112" s="43"/>
      <c r="AIP112" s="43"/>
      <c r="AIQ112" s="43"/>
      <c r="AIR112" s="43"/>
      <c r="AIS112" s="43"/>
      <c r="AIT112" s="43"/>
      <c r="AIU112" s="43"/>
      <c r="AIV112" s="43"/>
      <c r="AIW112" s="43"/>
      <c r="AIX112" s="43"/>
      <c r="AIY112" s="43"/>
      <c r="AIZ112" s="43"/>
      <c r="AJA112" s="43"/>
      <c r="AJB112" s="43"/>
      <c r="AJC112" s="43"/>
      <c r="AJD112" s="43"/>
      <c r="AJE112" s="43"/>
      <c r="AJF112" s="43"/>
      <c r="AJG112" s="43"/>
      <c r="AJH112" s="43"/>
      <c r="AJI112" s="43"/>
      <c r="AJJ112" s="43"/>
      <c r="AJK112" s="43"/>
      <c r="AJL112" s="43"/>
      <c r="AJM112" s="43"/>
      <c r="AJN112" s="43"/>
      <c r="AJO112" s="43"/>
      <c r="AJP112" s="43"/>
      <c r="AJQ112" s="43"/>
      <c r="AJR112" s="43"/>
      <c r="AJS112" s="43"/>
      <c r="AJT112" s="43"/>
      <c r="AJU112" s="43"/>
      <c r="AJV112" s="43"/>
      <c r="AJW112" s="43"/>
      <c r="AJX112" s="43"/>
      <c r="AJY112" s="43"/>
      <c r="AJZ112" s="43"/>
      <c r="AKA112" s="43"/>
      <c r="AKB112" s="43"/>
      <c r="AKC112" s="43"/>
      <c r="AKD112" s="43"/>
      <c r="AKE112" s="43"/>
      <c r="AKF112" s="43"/>
      <c r="AKG112" s="43"/>
      <c r="AKH112" s="43"/>
      <c r="AKI112" s="43"/>
      <c r="AKJ112" s="43"/>
      <c r="AKK112" s="43"/>
      <c r="AKL112" s="43"/>
      <c r="AKM112" s="43"/>
      <c r="AKN112" s="43"/>
      <c r="AKO112" s="43"/>
      <c r="AKP112" s="43"/>
      <c r="AKQ112" s="43"/>
      <c r="AKR112" s="43"/>
      <c r="AKS112" s="43"/>
      <c r="AKT112" s="43"/>
      <c r="AKU112" s="43"/>
      <c r="AKV112" s="43"/>
      <c r="AKW112" s="43"/>
      <c r="AKX112" s="43"/>
      <c r="AKY112" s="43"/>
      <c r="AKZ112" s="43"/>
      <c r="ALA112" s="43"/>
      <c r="ALB112" s="43"/>
      <c r="ALC112" s="43"/>
      <c r="ALD112" s="43"/>
      <c r="ALE112" s="43"/>
      <c r="ALF112" s="43"/>
      <c r="ALG112" s="43"/>
      <c r="ALH112" s="43"/>
      <c r="ALI112" s="43"/>
      <c r="ALJ112" s="43"/>
      <c r="ALK112" s="43"/>
      <c r="ALL112" s="43"/>
      <c r="ALM112" s="43"/>
      <c r="ALN112" s="43"/>
      <c r="ALO112" s="43"/>
      <c r="ALP112" s="43"/>
      <c r="ALQ112" s="43"/>
      <c r="ALR112" s="43"/>
      <c r="ALS112" s="43"/>
      <c r="ALT112" s="43"/>
      <c r="ALU112" s="43"/>
      <c r="ALV112" s="43"/>
      <c r="ALW112" s="43"/>
      <c r="ALX112" s="43"/>
      <c r="ALY112" s="43"/>
      <c r="ALZ112" s="43"/>
      <c r="AMA112" s="43"/>
      <c r="AMB112" s="43"/>
      <c r="AMC112" s="43"/>
      <c r="AMD112" s="43"/>
      <c r="AME112" s="43"/>
      <c r="AMF112" s="43"/>
      <c r="AMG112" s="43"/>
      <c r="AMH112" s="43"/>
      <c r="AMI112" s="43"/>
      <c r="AMJ112" s="43"/>
      <c r="AMK112" s="43"/>
      <c r="AML112" s="43"/>
      <c r="AMM112" s="43"/>
      <c r="AMN112" s="43"/>
      <c r="AMO112" s="43"/>
      <c r="AMP112" s="43"/>
      <c r="AMQ112" s="43"/>
      <c r="AMR112" s="43"/>
      <c r="AMS112" s="43"/>
      <c r="AMT112" s="43"/>
      <c r="AMU112" s="43"/>
      <c r="AMV112" s="43"/>
      <c r="AMW112" s="43"/>
      <c r="AMX112" s="43"/>
      <c r="AMY112" s="43"/>
      <c r="AMZ112" s="43"/>
      <c r="ANA112" s="43"/>
      <c r="ANB112" s="43"/>
      <c r="ANC112" s="43"/>
      <c r="AND112" s="43"/>
      <c r="ANE112" s="43"/>
      <c r="ANF112" s="43"/>
      <c r="ANG112" s="43"/>
      <c r="ANH112" s="43"/>
      <c r="ANI112" s="43"/>
      <c r="ANJ112" s="43"/>
      <c r="ANK112" s="43"/>
      <c r="ANL112" s="43"/>
      <c r="ANM112" s="43"/>
      <c r="ANN112" s="43"/>
      <c r="ANO112" s="43"/>
      <c r="ANP112" s="43"/>
      <c r="ANQ112" s="43"/>
      <c r="ANR112" s="43"/>
      <c r="ANS112" s="43"/>
      <c r="ANT112" s="43"/>
      <c r="ANU112" s="43"/>
      <c r="ANV112" s="43"/>
      <c r="ANW112" s="43"/>
      <c r="ANX112" s="43"/>
      <c r="ANY112" s="43"/>
      <c r="ANZ112" s="43"/>
      <c r="AOA112" s="43"/>
      <c r="AOB112" s="43"/>
      <c r="AOC112" s="43"/>
      <c r="AOD112" s="43"/>
      <c r="AOE112" s="43"/>
      <c r="AOF112" s="43"/>
      <c r="AOG112" s="43"/>
      <c r="AOH112" s="43"/>
      <c r="AOI112" s="43"/>
      <c r="AOJ112" s="43"/>
      <c r="AOK112" s="43"/>
      <c r="AOL112" s="43"/>
      <c r="AOM112" s="43"/>
      <c r="AON112" s="43"/>
      <c r="AOO112" s="43"/>
      <c r="AOP112" s="43"/>
      <c r="AOQ112" s="43"/>
      <c r="AOR112" s="43"/>
      <c r="AOS112" s="43"/>
      <c r="AOT112" s="43"/>
      <c r="AOU112" s="43"/>
      <c r="AOV112" s="43"/>
      <c r="AOW112" s="43"/>
      <c r="AOX112" s="43"/>
      <c r="AOY112" s="43"/>
      <c r="AOZ112" s="43"/>
      <c r="APA112" s="43"/>
      <c r="APB112" s="43"/>
      <c r="APC112" s="43"/>
      <c r="APD112" s="43"/>
      <c r="APE112" s="43"/>
      <c r="APF112" s="43"/>
      <c r="APG112" s="43"/>
      <c r="APH112" s="43"/>
      <c r="API112" s="43"/>
      <c r="APJ112" s="43"/>
      <c r="APK112" s="43"/>
      <c r="APL112" s="43"/>
      <c r="APM112" s="43"/>
      <c r="APN112" s="43"/>
      <c r="APO112" s="43"/>
      <c r="APP112" s="43"/>
      <c r="APQ112" s="43"/>
      <c r="APR112" s="43"/>
      <c r="APS112" s="43"/>
      <c r="APT112" s="43"/>
      <c r="APU112" s="43"/>
      <c r="APV112" s="43"/>
      <c r="APW112" s="43"/>
      <c r="APX112" s="43"/>
      <c r="APY112" s="43"/>
      <c r="APZ112" s="43"/>
      <c r="AQA112" s="43"/>
      <c r="AQB112" s="43"/>
      <c r="AQC112" s="43"/>
      <c r="AQD112" s="43"/>
      <c r="AQE112" s="43"/>
      <c r="AQF112" s="43"/>
      <c r="AQG112" s="43"/>
      <c r="AQH112" s="43"/>
      <c r="AQI112" s="43"/>
      <c r="AQJ112" s="43"/>
      <c r="AQK112" s="43"/>
      <c r="AQL112" s="43"/>
      <c r="AQM112" s="43"/>
      <c r="AQN112" s="43"/>
      <c r="AQO112" s="43"/>
      <c r="AQP112" s="43"/>
      <c r="AQQ112" s="43"/>
      <c r="AQR112" s="43"/>
      <c r="AQS112" s="43"/>
      <c r="AQT112" s="43"/>
      <c r="AQU112" s="43"/>
      <c r="AQV112" s="43"/>
      <c r="AQW112" s="43"/>
      <c r="AQX112" s="43"/>
      <c r="AQY112" s="43"/>
      <c r="AQZ112" s="43"/>
      <c r="ARA112" s="43"/>
      <c r="ARB112" s="43"/>
      <c r="ARC112" s="43"/>
      <c r="ARD112" s="43"/>
      <c r="ARE112" s="43"/>
      <c r="ARF112" s="43"/>
      <c r="ARG112" s="43"/>
      <c r="ARH112" s="43"/>
      <c r="ARI112" s="43"/>
      <c r="ARJ112" s="43"/>
      <c r="ARK112" s="43"/>
      <c r="ARL112" s="43"/>
      <c r="ARM112" s="43"/>
      <c r="ARN112" s="43"/>
      <c r="ARO112" s="43"/>
      <c r="ARP112" s="43"/>
      <c r="ARQ112" s="43"/>
      <c r="ARR112" s="43"/>
      <c r="ARS112" s="43"/>
      <c r="ART112" s="43"/>
      <c r="ARU112" s="43"/>
      <c r="ARV112" s="43"/>
      <c r="ARW112" s="43"/>
      <c r="ARX112" s="43"/>
      <c r="ARY112" s="43"/>
      <c r="ARZ112" s="43"/>
      <c r="ASA112" s="43"/>
      <c r="ASB112" s="43"/>
      <c r="ASC112" s="43"/>
      <c r="ASD112" s="43"/>
      <c r="ASE112" s="43"/>
      <c r="ASF112" s="43"/>
      <c r="ASG112" s="43"/>
      <c r="ASH112" s="43"/>
      <c r="ASI112" s="43"/>
      <c r="ASJ112" s="43"/>
      <c r="ASK112" s="43"/>
      <c r="ASL112" s="43"/>
      <c r="ASM112" s="43"/>
      <c r="ASN112" s="43"/>
      <c r="ASO112" s="43"/>
      <c r="ASP112" s="43"/>
      <c r="ASQ112" s="43"/>
      <c r="ASR112" s="43"/>
      <c r="ASS112" s="43"/>
      <c r="AST112" s="43"/>
      <c r="ASU112" s="43"/>
      <c r="ASV112" s="43"/>
      <c r="ASW112" s="43"/>
      <c r="ASX112" s="43"/>
      <c r="ASY112" s="43"/>
      <c r="ASZ112" s="43"/>
      <c r="ATA112" s="43"/>
      <c r="ATB112" s="43"/>
      <c r="ATC112" s="43"/>
      <c r="ATD112" s="43"/>
      <c r="ATE112" s="43"/>
      <c r="ATF112" s="43"/>
      <c r="ATG112" s="43"/>
      <c r="ATH112" s="43"/>
      <c r="ATI112" s="43"/>
      <c r="ATJ112" s="43"/>
      <c r="ATK112" s="43"/>
      <c r="ATL112" s="43"/>
      <c r="ATM112" s="43"/>
      <c r="ATN112" s="43"/>
      <c r="ATO112" s="43"/>
      <c r="ATP112" s="43"/>
      <c r="ATQ112" s="43"/>
      <c r="ATR112" s="43"/>
      <c r="ATS112" s="43"/>
      <c r="ATT112" s="43"/>
      <c r="ATU112" s="43"/>
      <c r="ATV112" s="43"/>
      <c r="ATW112" s="43"/>
      <c r="ATX112" s="43"/>
      <c r="ATY112" s="43"/>
      <c r="ATZ112" s="43"/>
      <c r="AUA112" s="43"/>
      <c r="AUB112" s="43"/>
      <c r="AUC112" s="43"/>
      <c r="AUD112" s="43"/>
      <c r="AUE112" s="43"/>
      <c r="AUF112" s="43"/>
      <c r="AUG112" s="43"/>
      <c r="AUH112" s="43"/>
      <c r="AUI112" s="43"/>
      <c r="AUJ112" s="43"/>
      <c r="AUK112" s="43"/>
      <c r="AUL112" s="43"/>
      <c r="AUM112" s="43"/>
      <c r="AUN112" s="43"/>
      <c r="AUO112" s="43"/>
      <c r="AUP112" s="43"/>
      <c r="AUQ112" s="43"/>
      <c r="AUR112" s="43"/>
      <c r="AUS112" s="43"/>
      <c r="AUT112" s="43"/>
      <c r="AUU112" s="43"/>
      <c r="AUV112" s="43"/>
      <c r="AUW112" s="43"/>
      <c r="AUX112" s="43"/>
      <c r="AUY112" s="43"/>
      <c r="AUZ112" s="43"/>
      <c r="AVA112" s="43"/>
      <c r="AVB112" s="43"/>
      <c r="AVC112" s="43"/>
      <c r="AVD112" s="43"/>
      <c r="AVE112" s="43"/>
      <c r="AVF112" s="43"/>
      <c r="AVG112" s="43"/>
      <c r="AVH112" s="43"/>
      <c r="AVI112" s="43"/>
      <c r="AVJ112" s="43"/>
      <c r="AVK112" s="43"/>
      <c r="AVL112" s="43"/>
      <c r="AVM112" s="43"/>
      <c r="AVN112" s="43"/>
      <c r="AVO112" s="43"/>
      <c r="AVP112" s="43"/>
      <c r="AVQ112" s="43"/>
      <c r="AVR112" s="43"/>
      <c r="AVS112" s="43"/>
      <c r="AVT112" s="43"/>
      <c r="AVU112" s="43"/>
      <c r="AVV112" s="43"/>
      <c r="AVW112" s="43"/>
      <c r="AVX112" s="43"/>
      <c r="AVY112" s="43"/>
      <c r="AVZ112" s="43"/>
      <c r="AWA112" s="43"/>
      <c r="AWB112" s="43"/>
      <c r="AWC112" s="43"/>
      <c r="AWD112" s="43"/>
      <c r="AWE112" s="43"/>
      <c r="AWF112" s="43"/>
      <c r="AWG112" s="43"/>
      <c r="AWH112" s="43"/>
      <c r="AWI112" s="43"/>
      <c r="AWJ112" s="43"/>
      <c r="AWK112" s="43"/>
      <c r="AWL112" s="43"/>
      <c r="AWM112" s="43"/>
      <c r="AWN112" s="43"/>
      <c r="AWO112" s="43"/>
      <c r="AWP112" s="43"/>
      <c r="AWQ112" s="43"/>
      <c r="AWR112" s="43"/>
      <c r="AWS112" s="43"/>
      <c r="AWT112" s="43"/>
      <c r="AWU112" s="43"/>
      <c r="AWV112" s="43"/>
      <c r="AWW112" s="43"/>
      <c r="AWX112" s="43"/>
      <c r="AWY112" s="43"/>
      <c r="AWZ112" s="43"/>
      <c r="AXA112" s="43"/>
      <c r="AXB112" s="43"/>
      <c r="AXC112" s="43"/>
      <c r="AXD112" s="43"/>
      <c r="AXE112" s="43"/>
      <c r="AXF112" s="43"/>
      <c r="AXG112" s="43"/>
      <c r="AXH112" s="43"/>
      <c r="AXI112" s="43"/>
      <c r="AXJ112" s="43"/>
      <c r="AXK112" s="43"/>
      <c r="AXL112" s="43"/>
      <c r="AXM112" s="43"/>
      <c r="AXN112" s="43"/>
      <c r="AXO112" s="43"/>
      <c r="AXP112" s="43"/>
      <c r="AXQ112" s="43"/>
      <c r="AXR112" s="43"/>
      <c r="AXS112" s="43"/>
      <c r="AXT112" s="43"/>
      <c r="AXU112" s="43"/>
      <c r="AXV112" s="43"/>
      <c r="AXW112" s="43"/>
      <c r="AXX112" s="43"/>
      <c r="AXY112" s="43"/>
      <c r="AXZ112" s="43"/>
      <c r="AYA112" s="43"/>
      <c r="AYB112" s="43"/>
      <c r="AYC112" s="43"/>
      <c r="AYD112" s="43"/>
      <c r="AYE112" s="43"/>
      <c r="AYF112" s="43"/>
      <c r="AYG112" s="43"/>
      <c r="AYH112" s="43"/>
      <c r="AYI112" s="43"/>
      <c r="AYJ112" s="43"/>
      <c r="AYK112" s="43"/>
      <c r="AYL112" s="43"/>
      <c r="AYM112" s="43"/>
      <c r="AYN112" s="43"/>
      <c r="AYO112" s="43"/>
      <c r="AYP112" s="43"/>
      <c r="AYQ112" s="43"/>
      <c r="AYR112" s="43"/>
      <c r="AYS112" s="43"/>
      <c r="AYT112" s="43"/>
      <c r="AYU112" s="43"/>
      <c r="AYV112" s="43"/>
      <c r="AYW112" s="43"/>
      <c r="AYX112" s="43"/>
      <c r="AYY112" s="43"/>
      <c r="AYZ112" s="43"/>
      <c r="AZA112" s="43"/>
      <c r="AZB112" s="43"/>
      <c r="AZC112" s="43"/>
      <c r="AZD112" s="43"/>
      <c r="AZE112" s="43"/>
      <c r="AZF112" s="43"/>
      <c r="AZG112" s="43"/>
      <c r="AZH112" s="43"/>
      <c r="AZI112" s="43"/>
      <c r="AZJ112" s="43"/>
      <c r="AZK112" s="43"/>
      <c r="AZL112" s="43"/>
      <c r="AZM112" s="43"/>
      <c r="AZN112" s="43"/>
      <c r="AZO112" s="43"/>
      <c r="AZP112" s="43"/>
      <c r="AZQ112" s="43"/>
      <c r="AZR112" s="43"/>
      <c r="AZS112" s="43"/>
      <c r="AZT112" s="43"/>
      <c r="AZU112" s="43"/>
      <c r="AZV112" s="43"/>
      <c r="AZW112" s="43"/>
      <c r="AZX112" s="43"/>
      <c r="AZY112" s="43"/>
      <c r="AZZ112" s="43"/>
      <c r="BAA112" s="43"/>
      <c r="BAB112" s="43"/>
      <c r="BAC112" s="43"/>
      <c r="BAD112" s="43"/>
      <c r="BAE112" s="43"/>
      <c r="BAF112" s="43"/>
      <c r="BAG112" s="43"/>
      <c r="BAH112" s="43"/>
      <c r="BAI112" s="43"/>
      <c r="BAJ112" s="43"/>
      <c r="BAK112" s="43"/>
      <c r="BAL112" s="43"/>
      <c r="BAM112" s="43"/>
      <c r="BAN112" s="43"/>
      <c r="BAO112" s="43"/>
      <c r="BAP112" s="43"/>
      <c r="BAQ112" s="43"/>
      <c r="BAR112" s="43"/>
      <c r="BAS112" s="43"/>
      <c r="BAT112" s="43"/>
      <c r="BAU112" s="43"/>
      <c r="BAV112" s="43"/>
      <c r="BAW112" s="43"/>
      <c r="BAX112" s="43"/>
      <c r="BAY112" s="43"/>
      <c r="BAZ112" s="43"/>
      <c r="BBA112" s="43"/>
      <c r="BBB112" s="43"/>
      <c r="BBC112" s="43"/>
      <c r="BBD112" s="43"/>
      <c r="BBE112" s="43"/>
      <c r="BBF112" s="43"/>
      <c r="BBG112" s="43"/>
      <c r="BBH112" s="43"/>
      <c r="BBI112" s="43"/>
      <c r="BBJ112" s="43"/>
      <c r="BBK112" s="43"/>
      <c r="BBL112" s="43"/>
      <c r="BBM112" s="43"/>
      <c r="BBN112" s="43"/>
      <c r="BBO112" s="43"/>
      <c r="BBP112" s="43"/>
      <c r="BBQ112" s="43"/>
      <c r="BBR112" s="43"/>
      <c r="BBS112" s="43"/>
      <c r="BBT112" s="43"/>
      <c r="BBU112" s="43"/>
      <c r="BBV112" s="43"/>
      <c r="BBW112" s="43"/>
      <c r="BBX112" s="43"/>
      <c r="BBY112" s="43"/>
      <c r="BBZ112" s="43"/>
      <c r="BCA112" s="43"/>
      <c r="BCB112" s="43"/>
      <c r="BCC112" s="43"/>
      <c r="BCD112" s="43"/>
      <c r="BCE112" s="43"/>
      <c r="BCF112" s="43"/>
      <c r="BCG112" s="43"/>
      <c r="BCH112" s="43"/>
      <c r="BCI112" s="43"/>
      <c r="BCJ112" s="43"/>
      <c r="BCK112" s="43"/>
      <c r="BCL112" s="43"/>
      <c r="BCM112" s="43"/>
      <c r="BCN112" s="43"/>
      <c r="BCO112" s="43"/>
      <c r="BCP112" s="43"/>
      <c r="BCQ112" s="43"/>
      <c r="BCR112" s="43"/>
      <c r="BCS112" s="43"/>
      <c r="BCT112" s="43"/>
      <c r="BCU112" s="43"/>
      <c r="BCV112" s="43"/>
      <c r="BCW112" s="43"/>
      <c r="BCX112" s="43"/>
      <c r="BCY112" s="43"/>
      <c r="BCZ112" s="43"/>
      <c r="BDA112" s="43"/>
      <c r="BDB112" s="43"/>
      <c r="BDC112" s="43"/>
      <c r="BDD112" s="43"/>
      <c r="BDE112" s="43"/>
      <c r="BDF112" s="43"/>
      <c r="BDG112" s="43"/>
      <c r="BDH112" s="43"/>
      <c r="BDI112" s="43"/>
      <c r="BDJ112" s="43"/>
      <c r="BDK112" s="43"/>
      <c r="BDL112" s="43"/>
      <c r="BDM112" s="43"/>
      <c r="BDN112" s="43"/>
      <c r="BDO112" s="43"/>
      <c r="BDP112" s="43"/>
      <c r="BDQ112" s="43"/>
      <c r="BDR112" s="43"/>
      <c r="BDS112" s="43"/>
      <c r="BDT112" s="43"/>
      <c r="BDU112" s="43"/>
      <c r="BDV112" s="43"/>
      <c r="BDW112" s="43"/>
      <c r="BDX112" s="43"/>
      <c r="BDY112" s="43"/>
      <c r="BDZ112" s="43"/>
      <c r="BEA112" s="43"/>
      <c r="BEB112" s="43"/>
      <c r="BEC112" s="43"/>
      <c r="BED112" s="43"/>
      <c r="BEE112" s="43"/>
      <c r="BEF112" s="43"/>
      <c r="BEG112" s="43"/>
      <c r="BEH112" s="43"/>
      <c r="BEI112" s="43"/>
      <c r="BEJ112" s="43"/>
      <c r="BEK112" s="43"/>
      <c r="BEL112" s="43"/>
      <c r="BEM112" s="43"/>
      <c r="BEN112" s="43"/>
      <c r="BEO112" s="43"/>
      <c r="BEP112" s="43"/>
      <c r="BEQ112" s="43"/>
      <c r="BER112" s="43"/>
      <c r="BES112" s="43"/>
      <c r="BET112" s="43"/>
      <c r="BEU112" s="43"/>
      <c r="BEV112" s="43"/>
      <c r="BEW112" s="43"/>
      <c r="BEX112" s="43"/>
      <c r="BEY112" s="43"/>
      <c r="BEZ112" s="43"/>
      <c r="BFA112" s="43"/>
      <c r="BFB112" s="43"/>
      <c r="BFC112" s="43"/>
      <c r="BFD112" s="43"/>
      <c r="BFE112" s="43"/>
      <c r="BFF112" s="43"/>
      <c r="BFG112" s="43"/>
      <c r="BFH112" s="43"/>
      <c r="BFI112" s="43"/>
      <c r="BFJ112" s="43"/>
      <c r="BFK112" s="43"/>
      <c r="BFL112" s="43"/>
      <c r="BFM112" s="43"/>
      <c r="BFN112" s="43"/>
      <c r="BFO112" s="43"/>
      <c r="BFP112" s="43"/>
      <c r="BFQ112" s="43"/>
      <c r="BFR112" s="43"/>
      <c r="BFS112" s="43"/>
      <c r="BFT112" s="43"/>
      <c r="BFU112" s="43"/>
      <c r="BFV112" s="43"/>
      <c r="BFW112" s="43"/>
      <c r="BFX112" s="43"/>
      <c r="BFY112" s="43"/>
      <c r="BFZ112" s="43"/>
      <c r="BGA112" s="43"/>
      <c r="BGB112" s="43"/>
      <c r="BGC112" s="43"/>
      <c r="BGD112" s="43"/>
      <c r="BGE112" s="43"/>
      <c r="BGF112" s="43"/>
      <c r="BGG112" s="43"/>
      <c r="BGH112" s="43"/>
      <c r="BGI112" s="43"/>
      <c r="BGJ112" s="43"/>
      <c r="BGK112" s="43"/>
      <c r="BGL112" s="43"/>
      <c r="BGM112" s="43"/>
      <c r="BGN112" s="43"/>
      <c r="BGO112" s="43"/>
      <c r="BGP112" s="43"/>
      <c r="BGQ112" s="43"/>
      <c r="BGR112" s="43"/>
      <c r="BGS112" s="43"/>
      <c r="BGT112" s="43"/>
      <c r="BGU112" s="43"/>
      <c r="BGV112" s="43"/>
      <c r="BGW112" s="43"/>
      <c r="BGX112" s="43"/>
      <c r="BGY112" s="43"/>
      <c r="BGZ112" s="43"/>
      <c r="BHA112" s="43"/>
      <c r="BHB112" s="43"/>
      <c r="BHC112" s="43"/>
      <c r="BHD112" s="43"/>
      <c r="BHE112" s="43"/>
      <c r="BHF112" s="43"/>
      <c r="BHG112" s="43"/>
      <c r="BHH112" s="43"/>
      <c r="BHI112" s="43"/>
      <c r="BHJ112" s="43"/>
      <c r="BHK112" s="43"/>
      <c r="BHL112" s="43"/>
      <c r="BHM112" s="43"/>
      <c r="BHN112" s="43"/>
      <c r="BHO112" s="43"/>
      <c r="BHP112" s="43"/>
      <c r="BHQ112" s="43"/>
      <c r="BHR112" s="43"/>
      <c r="BHS112" s="43"/>
      <c r="BHT112" s="43"/>
      <c r="BHU112" s="43"/>
      <c r="BHV112" s="43"/>
      <c r="BHW112" s="43"/>
      <c r="BHX112" s="43"/>
      <c r="BHY112" s="43"/>
      <c r="BHZ112" s="43"/>
      <c r="BIA112" s="43"/>
      <c r="BIB112" s="43"/>
      <c r="BIC112" s="43"/>
      <c r="BID112" s="43"/>
      <c r="BIE112" s="43"/>
      <c r="BIF112" s="43"/>
      <c r="BIG112" s="43"/>
      <c r="BIH112" s="43"/>
      <c r="BII112" s="43"/>
      <c r="BIJ112" s="43"/>
      <c r="BIK112" s="43"/>
      <c r="BIL112" s="43"/>
      <c r="BIM112" s="43"/>
      <c r="BIN112" s="43"/>
      <c r="BIO112" s="43"/>
      <c r="BIP112" s="43"/>
      <c r="BIQ112" s="43"/>
      <c r="BIR112" s="43"/>
      <c r="BIS112" s="43"/>
      <c r="BIT112" s="43"/>
      <c r="BIU112" s="43"/>
      <c r="BIV112" s="43"/>
      <c r="BIW112" s="43"/>
      <c r="BIX112" s="43"/>
      <c r="BIY112" s="43"/>
      <c r="BIZ112" s="43"/>
      <c r="BJA112" s="43"/>
      <c r="BJB112" s="43"/>
      <c r="BJC112" s="43"/>
      <c r="BJD112" s="43"/>
      <c r="BJE112" s="43"/>
      <c r="BJF112" s="43"/>
      <c r="BJG112" s="43"/>
      <c r="BJH112" s="43"/>
      <c r="BJI112" s="43"/>
      <c r="BJJ112" s="43"/>
      <c r="BJK112" s="43"/>
      <c r="BJL112" s="43"/>
      <c r="BJM112" s="43"/>
      <c r="BJN112" s="43"/>
      <c r="BJO112" s="43"/>
      <c r="BJP112" s="43"/>
      <c r="BJQ112" s="43"/>
      <c r="BJR112" s="43"/>
      <c r="BJS112" s="43"/>
      <c r="BJT112" s="43"/>
      <c r="BJU112" s="43"/>
      <c r="BJV112" s="43"/>
      <c r="BJW112" s="43"/>
      <c r="BJX112" s="43"/>
      <c r="BJY112" s="43"/>
      <c r="BJZ112" s="43"/>
      <c r="BKA112" s="43"/>
      <c r="BKB112" s="43"/>
      <c r="BKC112" s="43"/>
      <c r="BKD112" s="43"/>
      <c r="BKE112" s="43"/>
      <c r="BKF112" s="43"/>
      <c r="BKG112" s="43"/>
      <c r="BKH112" s="43"/>
      <c r="BKI112" s="43"/>
      <c r="BKJ112" s="43"/>
      <c r="BKK112" s="43"/>
      <c r="BKL112" s="43"/>
      <c r="BKM112" s="43"/>
      <c r="BKN112" s="43"/>
      <c r="BKO112" s="43"/>
      <c r="BKP112" s="43"/>
      <c r="BKQ112" s="43"/>
      <c r="BKR112" s="43"/>
      <c r="BKS112" s="43"/>
      <c r="BKT112" s="43"/>
      <c r="BKU112" s="43"/>
      <c r="BKV112" s="43"/>
      <c r="BKW112" s="43"/>
      <c r="BKX112" s="43"/>
      <c r="BKY112" s="43"/>
      <c r="BKZ112" s="43"/>
      <c r="BLA112" s="43"/>
      <c r="BLB112" s="43"/>
      <c r="BLC112" s="43"/>
      <c r="BLD112" s="43"/>
      <c r="BLE112" s="43"/>
      <c r="BLF112" s="43"/>
      <c r="BLG112" s="43"/>
      <c r="BLH112" s="43"/>
      <c r="BLI112" s="43"/>
      <c r="BLJ112" s="43"/>
      <c r="BLK112" s="43"/>
      <c r="BLL112" s="43"/>
      <c r="BLM112" s="43"/>
      <c r="BLN112" s="43"/>
      <c r="BLO112" s="43"/>
      <c r="BLP112" s="43"/>
      <c r="BLQ112" s="43"/>
      <c r="BLR112" s="43"/>
      <c r="BLS112" s="43"/>
      <c r="BLT112" s="43"/>
      <c r="BLU112" s="43"/>
      <c r="BLV112" s="43"/>
      <c r="BLW112" s="43"/>
      <c r="BLX112" s="43"/>
      <c r="BLY112" s="43"/>
      <c r="BLZ112" s="43"/>
      <c r="BMA112" s="43"/>
      <c r="BMB112" s="43"/>
      <c r="BMC112" s="43"/>
      <c r="BMD112" s="43"/>
      <c r="BME112" s="43"/>
      <c r="BMF112" s="43"/>
      <c r="BMG112" s="43"/>
      <c r="BMH112" s="43"/>
      <c r="BMI112" s="43"/>
      <c r="BMJ112" s="43"/>
      <c r="BMK112" s="43"/>
      <c r="BML112" s="43"/>
      <c r="BMM112" s="43"/>
      <c r="BMN112" s="43"/>
      <c r="BMO112" s="43"/>
      <c r="BMP112" s="43"/>
      <c r="BMQ112" s="43"/>
      <c r="BMR112" s="43"/>
      <c r="BMS112" s="43"/>
      <c r="BMT112" s="43"/>
      <c r="BMU112" s="43"/>
      <c r="BMV112" s="43"/>
      <c r="BMW112" s="43"/>
      <c r="BMX112" s="43"/>
      <c r="BMY112" s="43"/>
      <c r="BMZ112" s="43"/>
      <c r="BNA112" s="43"/>
      <c r="BNB112" s="43"/>
      <c r="BNC112" s="43"/>
      <c r="BND112" s="43"/>
      <c r="BNE112" s="43"/>
      <c r="BNF112" s="43"/>
      <c r="BNG112" s="43"/>
      <c r="BNH112" s="43"/>
      <c r="BNI112" s="43"/>
      <c r="BNJ112" s="43"/>
      <c r="BNK112" s="43"/>
      <c r="BNL112" s="43"/>
      <c r="BNM112" s="43"/>
      <c r="BNN112" s="43"/>
      <c r="BNO112" s="43"/>
      <c r="BNP112" s="43"/>
      <c r="BNQ112" s="43"/>
      <c r="BNR112" s="43"/>
      <c r="BNS112" s="43"/>
      <c r="BNT112" s="43"/>
      <c r="BNU112" s="43"/>
      <c r="BNV112" s="43"/>
      <c r="BNW112" s="43"/>
      <c r="BNX112" s="43"/>
      <c r="BNY112" s="43"/>
      <c r="BNZ112" s="43"/>
      <c r="BOA112" s="43"/>
      <c r="BOB112" s="43"/>
      <c r="BOC112" s="43"/>
      <c r="BOD112" s="43"/>
      <c r="BOE112" s="43"/>
      <c r="BOF112" s="43"/>
      <c r="BOG112" s="43"/>
      <c r="BOH112" s="43"/>
      <c r="BOI112" s="43"/>
      <c r="BOJ112" s="43"/>
      <c r="BOK112" s="43"/>
      <c r="BOL112" s="43"/>
      <c r="BOM112" s="43"/>
      <c r="BON112" s="43"/>
      <c r="BOO112" s="43"/>
      <c r="BOP112" s="43"/>
      <c r="BOQ112" s="43"/>
      <c r="BOR112" s="43"/>
      <c r="BOS112" s="43"/>
      <c r="BOT112" s="43"/>
      <c r="BOU112" s="43"/>
      <c r="BOV112" s="43"/>
      <c r="BOW112" s="43"/>
      <c r="BOX112" s="43"/>
      <c r="BOY112" s="43"/>
      <c r="BOZ112" s="43"/>
      <c r="BPA112" s="43"/>
      <c r="BPB112" s="43"/>
      <c r="BPC112" s="43"/>
      <c r="BPD112" s="43"/>
      <c r="BPE112" s="43"/>
      <c r="BPF112" s="43"/>
      <c r="BPG112" s="43"/>
      <c r="BPH112" s="43"/>
      <c r="BPI112" s="43"/>
      <c r="BPJ112" s="43"/>
      <c r="BPK112" s="43"/>
      <c r="BPL112" s="43"/>
      <c r="BPM112" s="43"/>
      <c r="BPN112" s="43"/>
      <c r="BPO112" s="43"/>
      <c r="BPP112" s="43"/>
      <c r="BPQ112" s="43"/>
      <c r="BPR112" s="43"/>
      <c r="BPS112" s="43"/>
      <c r="BPT112" s="43"/>
      <c r="BPU112" s="43"/>
      <c r="BPV112" s="43"/>
      <c r="BPW112" s="43"/>
      <c r="BPX112" s="43"/>
      <c r="BPY112" s="43"/>
      <c r="BPZ112" s="43"/>
      <c r="BQA112" s="43"/>
      <c r="BQB112" s="43"/>
      <c r="BQC112" s="43"/>
      <c r="BQD112" s="43"/>
      <c r="BQE112" s="43"/>
      <c r="BQF112" s="43"/>
      <c r="BQG112" s="43"/>
      <c r="BQH112" s="43"/>
      <c r="BQI112" s="43"/>
      <c r="BQJ112" s="43"/>
      <c r="BQK112" s="43"/>
      <c r="BQL112" s="43"/>
      <c r="BQM112" s="43"/>
      <c r="BQN112" s="43"/>
      <c r="BQO112" s="43"/>
      <c r="BQP112" s="43"/>
      <c r="BQQ112" s="43"/>
      <c r="BQR112" s="43"/>
      <c r="BQS112" s="43"/>
      <c r="BQT112" s="43"/>
      <c r="BQU112" s="43"/>
      <c r="BQV112" s="43"/>
      <c r="BQW112" s="43"/>
      <c r="BQX112" s="43"/>
      <c r="BQY112" s="43"/>
      <c r="BQZ112" s="43"/>
      <c r="BRA112" s="43"/>
      <c r="BRB112" s="43"/>
      <c r="BRC112" s="43"/>
      <c r="BRD112" s="43"/>
      <c r="BRE112" s="43"/>
      <c r="BRF112" s="43"/>
      <c r="BRG112" s="43"/>
      <c r="BRH112" s="43"/>
      <c r="BRI112" s="43"/>
      <c r="BRJ112" s="43"/>
      <c r="BRK112" s="43"/>
      <c r="BRL112" s="43"/>
      <c r="BRM112" s="43"/>
      <c r="BRN112" s="43"/>
      <c r="BRO112" s="43"/>
      <c r="BRP112" s="43"/>
      <c r="BRQ112" s="43"/>
      <c r="BRR112" s="43"/>
      <c r="BRS112" s="43"/>
      <c r="BRT112" s="43"/>
      <c r="BRU112" s="43"/>
      <c r="BRV112" s="43"/>
      <c r="BRW112" s="43"/>
      <c r="BRX112" s="43"/>
      <c r="BRY112" s="43"/>
      <c r="BRZ112" s="43"/>
      <c r="BSA112" s="43"/>
      <c r="BSB112" s="43"/>
      <c r="BSC112" s="43"/>
      <c r="BSD112" s="43"/>
      <c r="BSE112" s="43"/>
      <c r="BSF112" s="43"/>
      <c r="BSG112" s="43"/>
      <c r="BSH112" s="43"/>
      <c r="BSI112" s="43"/>
      <c r="BSJ112" s="43"/>
      <c r="BSK112" s="43"/>
      <c r="BSL112" s="43"/>
      <c r="BSM112" s="43"/>
      <c r="BSN112" s="43"/>
      <c r="BSO112" s="43"/>
      <c r="BSP112" s="43"/>
      <c r="BSQ112" s="43"/>
      <c r="BSR112" s="43"/>
      <c r="BSS112" s="43"/>
      <c r="BST112" s="43"/>
      <c r="BSU112" s="43"/>
      <c r="BSV112" s="43"/>
      <c r="BSW112" s="43"/>
      <c r="BSX112" s="43"/>
      <c r="BSY112" s="43"/>
      <c r="BSZ112" s="43"/>
      <c r="BTA112" s="43"/>
      <c r="BTB112" s="43"/>
      <c r="BTC112" s="43"/>
      <c r="BTD112" s="43"/>
      <c r="BTE112" s="43"/>
      <c r="BTF112" s="43"/>
      <c r="BTG112" s="43"/>
      <c r="BTH112" s="43"/>
      <c r="BTI112" s="43"/>
      <c r="BTJ112" s="43"/>
      <c r="BTK112" s="43"/>
      <c r="BTL112" s="43"/>
      <c r="BTM112" s="43"/>
      <c r="BTN112" s="43"/>
      <c r="BTO112" s="43"/>
      <c r="BTP112" s="43"/>
      <c r="BTQ112" s="43"/>
      <c r="BTR112" s="43"/>
      <c r="BTS112" s="43"/>
      <c r="BTT112" s="43"/>
      <c r="BTU112" s="43"/>
      <c r="BTV112" s="43"/>
      <c r="BTW112" s="43"/>
      <c r="BTX112" s="43"/>
      <c r="BTY112" s="43"/>
      <c r="BTZ112" s="43"/>
      <c r="BUA112" s="43"/>
      <c r="BUB112" s="43"/>
      <c r="BUC112" s="43"/>
      <c r="BUD112" s="43"/>
      <c r="BUE112" s="43"/>
      <c r="BUF112" s="43"/>
      <c r="BUG112" s="43"/>
      <c r="BUH112" s="43"/>
      <c r="BUI112" s="43"/>
      <c r="BUJ112" s="43"/>
      <c r="BUK112" s="43"/>
      <c r="BUL112" s="43"/>
      <c r="BUM112" s="43"/>
      <c r="BUN112" s="43"/>
      <c r="BUO112" s="43"/>
      <c r="BUP112" s="43"/>
      <c r="BUQ112" s="43"/>
      <c r="BUR112" s="43"/>
      <c r="BUS112" s="43"/>
      <c r="BUT112" s="43"/>
      <c r="BUU112" s="43"/>
      <c r="BUV112" s="43"/>
      <c r="BUW112" s="43"/>
      <c r="BUX112" s="43"/>
      <c r="BUY112" s="43"/>
      <c r="BUZ112" s="43"/>
      <c r="BVA112" s="43"/>
      <c r="BVB112" s="43"/>
      <c r="BVC112" s="43"/>
      <c r="BVD112" s="43"/>
      <c r="BVE112" s="43"/>
      <c r="BVF112" s="43"/>
      <c r="BVG112" s="43"/>
      <c r="BVH112" s="43"/>
      <c r="BVI112" s="43"/>
      <c r="BVJ112" s="43"/>
      <c r="BVK112" s="43"/>
      <c r="BVL112" s="43"/>
      <c r="BVM112" s="43"/>
      <c r="BVN112" s="43"/>
      <c r="BVO112" s="43"/>
      <c r="BVP112" s="43"/>
      <c r="BVQ112" s="43"/>
      <c r="BVR112" s="43"/>
      <c r="BVS112" s="43"/>
      <c r="BVT112" s="43"/>
      <c r="BVU112" s="43"/>
      <c r="BVV112" s="43"/>
      <c r="BVW112" s="43"/>
      <c r="BVX112" s="43"/>
      <c r="BVY112" s="43"/>
      <c r="BVZ112" s="43"/>
      <c r="BWA112" s="43"/>
      <c r="BWB112" s="43"/>
      <c r="BWC112" s="43"/>
      <c r="BWD112" s="43"/>
      <c r="BWE112" s="43"/>
      <c r="BWF112" s="43"/>
      <c r="BWG112" s="43"/>
      <c r="BWH112" s="43"/>
      <c r="BWI112" s="43"/>
      <c r="BWJ112" s="43"/>
      <c r="BWK112" s="43"/>
      <c r="BWL112" s="43"/>
      <c r="BWM112" s="43"/>
      <c r="BWN112" s="43"/>
      <c r="BWO112" s="43"/>
      <c r="BWP112" s="43"/>
      <c r="BWQ112" s="43"/>
      <c r="BWR112" s="43"/>
      <c r="BWS112" s="43"/>
      <c r="BWT112" s="43"/>
      <c r="BWU112" s="43"/>
      <c r="BWV112" s="43"/>
      <c r="BWW112" s="43"/>
      <c r="BWX112" s="43"/>
      <c r="BWY112" s="43"/>
      <c r="BWZ112" s="43"/>
      <c r="BXA112" s="43"/>
      <c r="BXB112" s="43"/>
      <c r="BXC112" s="43"/>
      <c r="BXD112" s="43"/>
      <c r="BXE112" s="43"/>
      <c r="BXF112" s="43"/>
      <c r="BXG112" s="43"/>
      <c r="BXH112" s="43"/>
      <c r="BXI112" s="43"/>
      <c r="BXJ112" s="43"/>
      <c r="BXK112" s="43"/>
      <c r="BXL112" s="43"/>
      <c r="BXM112" s="43"/>
      <c r="BXN112" s="43"/>
      <c r="BXO112" s="43"/>
      <c r="BXP112" s="43"/>
      <c r="BXQ112" s="43"/>
      <c r="BXR112" s="43"/>
      <c r="BXS112" s="43"/>
      <c r="BXT112" s="43"/>
      <c r="BXU112" s="43"/>
      <c r="BXV112" s="43"/>
      <c r="BXW112" s="43"/>
      <c r="BXX112" s="43"/>
      <c r="BXY112" s="43"/>
      <c r="BXZ112" s="43"/>
      <c r="BYA112" s="43"/>
      <c r="BYB112" s="43"/>
      <c r="BYC112" s="43"/>
      <c r="BYD112" s="43"/>
      <c r="BYE112" s="43"/>
      <c r="BYF112" s="43"/>
      <c r="BYG112" s="43"/>
      <c r="BYH112" s="43"/>
      <c r="BYI112" s="43"/>
      <c r="BYJ112" s="43"/>
      <c r="BYK112" s="43"/>
      <c r="BYL112" s="43"/>
      <c r="BYM112" s="43"/>
      <c r="BYN112" s="43"/>
      <c r="BYO112" s="43"/>
      <c r="BYP112" s="43"/>
      <c r="BYQ112" s="43"/>
      <c r="BYR112" s="43"/>
      <c r="BYS112" s="43"/>
      <c r="BYT112" s="43"/>
      <c r="BYU112" s="43"/>
      <c r="BYV112" s="43"/>
      <c r="BYW112" s="43"/>
      <c r="BYX112" s="43"/>
      <c r="BYY112" s="43"/>
      <c r="BYZ112" s="43"/>
      <c r="BZA112" s="43"/>
      <c r="BZB112" s="43"/>
      <c r="BZC112" s="43"/>
      <c r="BZD112" s="43"/>
      <c r="BZE112" s="43"/>
      <c r="BZF112" s="43"/>
      <c r="BZG112" s="43"/>
      <c r="BZH112" s="43"/>
      <c r="BZI112" s="43"/>
      <c r="BZJ112" s="43"/>
      <c r="BZK112" s="43"/>
      <c r="BZL112" s="43"/>
      <c r="BZM112" s="43"/>
      <c r="BZN112" s="43"/>
      <c r="BZO112" s="43"/>
      <c r="BZP112" s="43"/>
      <c r="BZQ112" s="43"/>
      <c r="BZR112" s="43"/>
      <c r="BZS112" s="43"/>
      <c r="BZT112" s="43"/>
      <c r="BZU112" s="43"/>
      <c r="BZV112" s="43"/>
      <c r="BZW112" s="43"/>
      <c r="BZX112" s="43"/>
      <c r="BZY112" s="43"/>
      <c r="BZZ112" s="43"/>
      <c r="CAA112" s="43"/>
      <c r="CAB112" s="43"/>
      <c r="CAC112" s="43"/>
      <c r="CAD112" s="43"/>
      <c r="CAE112" s="43"/>
      <c r="CAF112" s="43"/>
      <c r="CAG112" s="43"/>
      <c r="CAH112" s="43"/>
      <c r="CAI112" s="43"/>
      <c r="CAJ112" s="43"/>
      <c r="CAK112" s="43"/>
      <c r="CAL112" s="43"/>
      <c r="CAM112" s="43"/>
      <c r="CAN112" s="43"/>
      <c r="CAO112" s="43"/>
      <c r="CAP112" s="43"/>
      <c r="CAQ112" s="43"/>
      <c r="CAR112" s="43"/>
      <c r="CAS112" s="43"/>
      <c r="CAT112" s="43"/>
      <c r="CAU112" s="43"/>
      <c r="CAV112" s="43"/>
      <c r="CAW112" s="43"/>
      <c r="CAX112" s="43"/>
      <c r="CAY112" s="43"/>
      <c r="CAZ112" s="43"/>
      <c r="CBA112" s="43"/>
      <c r="CBB112" s="43"/>
      <c r="CBC112" s="43"/>
      <c r="CBD112" s="43"/>
      <c r="CBE112" s="43"/>
      <c r="CBF112" s="43"/>
      <c r="CBG112" s="43"/>
      <c r="CBH112" s="43"/>
      <c r="CBI112" s="43"/>
      <c r="CBJ112" s="43"/>
      <c r="CBK112" s="43"/>
      <c r="CBL112" s="43"/>
      <c r="CBM112" s="43"/>
      <c r="CBN112" s="43"/>
      <c r="CBO112" s="43"/>
      <c r="CBP112" s="43"/>
      <c r="CBQ112" s="43"/>
      <c r="CBR112" s="43"/>
      <c r="CBS112" s="43"/>
      <c r="CBT112" s="43"/>
      <c r="CBU112" s="43"/>
      <c r="CBV112" s="43"/>
      <c r="CBW112" s="43"/>
      <c r="CBX112" s="43"/>
      <c r="CBY112" s="43"/>
      <c r="CBZ112" s="43"/>
      <c r="CCA112" s="43"/>
      <c r="CCB112" s="43"/>
      <c r="CCC112" s="43"/>
      <c r="CCD112" s="43"/>
      <c r="CCE112" s="43"/>
      <c r="CCF112" s="43"/>
      <c r="CCG112" s="43"/>
      <c r="CCH112" s="43"/>
      <c r="CCI112" s="43"/>
      <c r="CCJ112" s="43"/>
      <c r="CCK112" s="43"/>
      <c r="CCL112" s="43"/>
      <c r="CCM112" s="43"/>
      <c r="CCN112" s="43"/>
      <c r="CCO112" s="43"/>
      <c r="CCP112" s="43"/>
      <c r="CCQ112" s="43"/>
      <c r="CCR112" s="43"/>
      <c r="CCS112" s="43"/>
      <c r="CCT112" s="43"/>
      <c r="CCU112" s="43"/>
      <c r="CCV112" s="43"/>
      <c r="CCW112" s="43"/>
      <c r="CCX112" s="43"/>
      <c r="CCY112" s="43"/>
      <c r="CCZ112" s="43"/>
      <c r="CDA112" s="43"/>
      <c r="CDB112" s="43"/>
      <c r="CDC112" s="43"/>
      <c r="CDD112" s="43"/>
      <c r="CDE112" s="43"/>
      <c r="CDF112" s="43"/>
      <c r="CDG112" s="43"/>
      <c r="CDH112" s="43"/>
      <c r="CDI112" s="43"/>
      <c r="CDJ112" s="43"/>
      <c r="CDK112" s="43"/>
      <c r="CDL112" s="43"/>
      <c r="CDM112" s="43"/>
      <c r="CDN112" s="43"/>
      <c r="CDO112" s="43"/>
      <c r="CDP112" s="43"/>
      <c r="CDQ112" s="43"/>
      <c r="CDR112" s="43"/>
      <c r="CDS112" s="43"/>
      <c r="CDT112" s="43"/>
      <c r="CDU112" s="43"/>
      <c r="CDV112" s="43"/>
      <c r="CDW112" s="43"/>
      <c r="CDX112" s="43"/>
      <c r="CDY112" s="43"/>
      <c r="CDZ112" s="43"/>
      <c r="CEA112" s="43"/>
      <c r="CEB112" s="43"/>
      <c r="CEC112" s="43"/>
      <c r="CED112" s="43"/>
      <c r="CEE112" s="43"/>
      <c r="CEF112" s="43"/>
      <c r="CEG112" s="43"/>
      <c r="CEH112" s="43"/>
      <c r="CEI112" s="43"/>
      <c r="CEJ112" s="43"/>
      <c r="CEK112" s="43"/>
      <c r="CEL112" s="43"/>
      <c r="CEM112" s="43"/>
      <c r="CEN112" s="43"/>
      <c r="CEO112" s="43"/>
      <c r="CEP112" s="43"/>
      <c r="CEQ112" s="43"/>
      <c r="CER112" s="43"/>
      <c r="CES112" s="43"/>
      <c r="CET112" s="43"/>
      <c r="CEU112" s="43"/>
      <c r="CEV112" s="43"/>
      <c r="CEW112" s="43"/>
      <c r="CEX112" s="43"/>
      <c r="CEY112" s="43"/>
      <c r="CEZ112" s="43"/>
      <c r="CFA112" s="43"/>
      <c r="CFB112" s="43"/>
      <c r="CFC112" s="43"/>
      <c r="CFD112" s="43"/>
      <c r="CFE112" s="43"/>
      <c r="CFF112" s="43"/>
      <c r="CFG112" s="43"/>
      <c r="CFH112" s="43"/>
      <c r="CFI112" s="43"/>
      <c r="CFJ112" s="43"/>
      <c r="CFK112" s="43"/>
      <c r="CFL112" s="43"/>
      <c r="CFM112" s="43"/>
      <c r="CFN112" s="43"/>
      <c r="CFO112" s="43"/>
      <c r="CFP112" s="43"/>
      <c r="CFQ112" s="43"/>
      <c r="CFR112" s="43"/>
      <c r="CFS112" s="43"/>
      <c r="CFT112" s="43"/>
      <c r="CFU112" s="43"/>
      <c r="CFV112" s="43"/>
      <c r="CFW112" s="43"/>
      <c r="CFX112" s="43"/>
      <c r="CFY112" s="43"/>
      <c r="CFZ112" s="43"/>
      <c r="CGA112" s="43"/>
      <c r="CGB112" s="43"/>
      <c r="CGC112" s="43"/>
      <c r="CGD112" s="43"/>
      <c r="CGE112" s="43"/>
      <c r="CGF112" s="43"/>
      <c r="CGG112" s="43"/>
      <c r="CGH112" s="43"/>
      <c r="CGI112" s="43"/>
      <c r="CGJ112" s="43"/>
      <c r="CGK112" s="43"/>
      <c r="CGL112" s="43"/>
      <c r="CGM112" s="43"/>
      <c r="CGN112" s="43"/>
      <c r="CGO112" s="43"/>
      <c r="CGP112" s="43"/>
      <c r="CGQ112" s="43"/>
      <c r="CGR112" s="43"/>
      <c r="CGS112" s="43"/>
      <c r="CGT112" s="43"/>
      <c r="CGU112" s="43"/>
      <c r="CGV112" s="43"/>
      <c r="CGW112" s="43"/>
      <c r="CGX112" s="43"/>
      <c r="CGY112" s="43"/>
      <c r="CGZ112" s="43"/>
      <c r="CHA112" s="43"/>
      <c r="CHB112" s="43"/>
      <c r="CHC112" s="43"/>
      <c r="CHD112" s="43"/>
      <c r="CHE112" s="43"/>
      <c r="CHF112" s="43"/>
      <c r="CHG112" s="43"/>
      <c r="CHH112" s="43"/>
      <c r="CHI112" s="43"/>
      <c r="CHJ112" s="43"/>
      <c r="CHK112" s="43"/>
      <c r="CHL112" s="43"/>
      <c r="CHM112" s="43"/>
      <c r="CHN112" s="43"/>
      <c r="CHO112" s="43"/>
      <c r="CHP112" s="43"/>
      <c r="CHQ112" s="43"/>
      <c r="CHR112" s="43"/>
      <c r="CHS112" s="43"/>
      <c r="CHT112" s="43"/>
      <c r="CHU112" s="43"/>
      <c r="CHV112" s="43"/>
      <c r="CHW112" s="43"/>
      <c r="CHX112" s="43"/>
      <c r="CHY112" s="43"/>
      <c r="CHZ112" s="43"/>
      <c r="CIA112" s="43"/>
      <c r="CIB112" s="43"/>
      <c r="CIC112" s="43"/>
      <c r="CID112" s="43"/>
      <c r="CIE112" s="43"/>
      <c r="CIF112" s="43"/>
      <c r="CIG112" s="43"/>
      <c r="CIH112" s="43"/>
      <c r="CII112" s="43"/>
      <c r="CIJ112" s="43"/>
      <c r="CIK112" s="43"/>
      <c r="CIL112" s="43"/>
      <c r="CIM112" s="43"/>
      <c r="CIN112" s="43"/>
      <c r="CIO112" s="43"/>
      <c r="CIP112" s="43"/>
      <c r="CIQ112" s="43"/>
      <c r="CIR112" s="43"/>
      <c r="CIS112" s="43"/>
      <c r="CIT112" s="43"/>
      <c r="CIU112" s="43"/>
      <c r="CIV112" s="43"/>
      <c r="CIW112" s="43"/>
      <c r="CIX112" s="43"/>
      <c r="CIY112" s="43"/>
      <c r="CIZ112" s="43"/>
      <c r="CJA112" s="43"/>
      <c r="CJB112" s="43"/>
      <c r="CJC112" s="43"/>
      <c r="CJD112" s="43"/>
      <c r="CJE112" s="43"/>
      <c r="CJF112" s="43"/>
      <c r="CJG112" s="43"/>
      <c r="CJH112" s="43"/>
      <c r="CJI112" s="43"/>
      <c r="CJJ112" s="43"/>
      <c r="CJK112" s="43"/>
      <c r="CJL112" s="43"/>
      <c r="CJM112" s="43"/>
      <c r="CJN112" s="43"/>
      <c r="CJO112" s="43"/>
      <c r="CJP112" s="43"/>
      <c r="CJQ112" s="43"/>
      <c r="CJR112" s="43"/>
      <c r="CJS112" s="43"/>
      <c r="CJT112" s="43"/>
      <c r="CJU112" s="43"/>
      <c r="CJV112" s="43"/>
      <c r="CJW112" s="43"/>
      <c r="CJX112" s="43"/>
      <c r="CJY112" s="43"/>
      <c r="CJZ112" s="43"/>
      <c r="CKA112" s="43"/>
      <c r="CKB112" s="43"/>
      <c r="CKC112" s="43"/>
      <c r="CKD112" s="43"/>
      <c r="CKE112" s="43"/>
      <c r="CKF112" s="43"/>
      <c r="CKG112" s="43"/>
      <c r="CKH112" s="43"/>
      <c r="CKI112" s="43"/>
      <c r="CKJ112" s="43"/>
      <c r="CKK112" s="43"/>
      <c r="CKL112" s="43"/>
      <c r="CKM112" s="43"/>
      <c r="CKN112" s="43"/>
      <c r="CKO112" s="43"/>
      <c r="CKP112" s="43"/>
      <c r="CKQ112" s="43"/>
      <c r="CKR112" s="43"/>
      <c r="CKS112" s="43"/>
      <c r="CKT112" s="43"/>
      <c r="CKU112" s="43"/>
      <c r="CKV112" s="43"/>
      <c r="CKW112" s="43"/>
      <c r="CKX112" s="43"/>
      <c r="CKY112" s="43"/>
      <c r="CKZ112" s="43"/>
      <c r="CLA112" s="43"/>
      <c r="CLB112" s="43"/>
      <c r="CLC112" s="43"/>
      <c r="CLD112" s="43"/>
      <c r="CLE112" s="43"/>
      <c r="CLF112" s="43"/>
      <c r="CLG112" s="43"/>
      <c r="CLH112" s="43"/>
      <c r="CLI112" s="43"/>
      <c r="CLJ112" s="43"/>
      <c r="CLK112" s="43"/>
      <c r="CLL112" s="43"/>
      <c r="CLM112" s="43"/>
      <c r="CLN112" s="43"/>
      <c r="CLO112" s="43"/>
      <c r="CLP112" s="43"/>
      <c r="CLQ112" s="43"/>
      <c r="CLR112" s="43"/>
      <c r="CLS112" s="43"/>
      <c r="CLT112" s="43"/>
      <c r="CLU112" s="43"/>
      <c r="CLV112" s="43"/>
      <c r="CLW112" s="43"/>
      <c r="CLX112" s="43"/>
      <c r="CLY112" s="43"/>
      <c r="CLZ112" s="43"/>
      <c r="CMA112" s="43"/>
      <c r="CMB112" s="43"/>
      <c r="CMC112" s="43"/>
      <c r="CMD112" s="43"/>
      <c r="CME112" s="43"/>
      <c r="CMF112" s="43"/>
      <c r="CMG112" s="43"/>
      <c r="CMH112" s="43"/>
      <c r="CMI112" s="43"/>
      <c r="CMJ112" s="43"/>
      <c r="CMK112" s="43"/>
      <c r="CML112" s="43"/>
      <c r="CMM112" s="43"/>
      <c r="CMN112" s="43"/>
      <c r="CMO112" s="43"/>
      <c r="CMP112" s="43"/>
      <c r="CMQ112" s="43"/>
      <c r="CMR112" s="43"/>
      <c r="CMS112" s="43"/>
      <c r="CMT112" s="43"/>
      <c r="CMU112" s="43"/>
      <c r="CMV112" s="43"/>
      <c r="CMW112" s="43"/>
      <c r="CMX112" s="43"/>
      <c r="CMY112" s="43"/>
      <c r="CMZ112" s="43"/>
      <c r="CNA112" s="43"/>
      <c r="CNB112" s="43"/>
      <c r="CNC112" s="43"/>
      <c r="CND112" s="43"/>
      <c r="CNE112" s="43"/>
      <c r="CNF112" s="43"/>
      <c r="CNG112" s="43"/>
      <c r="CNH112" s="43"/>
      <c r="CNI112" s="43"/>
      <c r="CNJ112" s="43"/>
      <c r="CNK112" s="43"/>
      <c r="CNL112" s="43"/>
      <c r="CNM112" s="43"/>
      <c r="CNN112" s="43"/>
      <c r="CNO112" s="43"/>
      <c r="CNP112" s="43"/>
      <c r="CNQ112" s="43"/>
      <c r="CNR112" s="43"/>
      <c r="CNS112" s="43"/>
      <c r="CNT112" s="43"/>
      <c r="CNU112" s="43"/>
      <c r="CNV112" s="43"/>
      <c r="CNW112" s="43"/>
      <c r="CNX112" s="43"/>
      <c r="CNY112" s="43"/>
      <c r="CNZ112" s="43"/>
      <c r="COA112" s="43"/>
      <c r="COB112" s="43"/>
      <c r="COC112" s="43"/>
      <c r="COD112" s="43"/>
      <c r="COE112" s="43"/>
      <c r="COF112" s="43"/>
      <c r="COG112" s="43"/>
      <c r="COH112" s="43"/>
      <c r="COI112" s="43"/>
      <c r="COJ112" s="43"/>
      <c r="COK112" s="43"/>
      <c r="COL112" s="43"/>
      <c r="COM112" s="43"/>
      <c r="CON112" s="43"/>
      <c r="COO112" s="43"/>
      <c r="COP112" s="43"/>
      <c r="COQ112" s="43"/>
      <c r="COR112" s="43"/>
      <c r="COS112" s="43"/>
      <c r="COT112" s="43"/>
      <c r="COU112" s="43"/>
      <c r="COV112" s="43"/>
      <c r="COW112" s="43"/>
      <c r="COX112" s="43"/>
      <c r="COY112" s="43"/>
      <c r="COZ112" s="43"/>
      <c r="CPA112" s="43"/>
      <c r="CPB112" s="43"/>
      <c r="CPC112" s="43"/>
      <c r="CPD112" s="43"/>
      <c r="CPE112" s="43"/>
      <c r="CPF112" s="43"/>
      <c r="CPG112" s="43"/>
      <c r="CPH112" s="43"/>
      <c r="CPI112" s="43"/>
      <c r="CPJ112" s="43"/>
      <c r="CPK112" s="43"/>
      <c r="CPL112" s="43"/>
      <c r="CPM112" s="43"/>
      <c r="CPN112" s="43"/>
      <c r="CPO112" s="43"/>
      <c r="CPP112" s="43"/>
      <c r="CPQ112" s="43"/>
      <c r="CPR112" s="43"/>
      <c r="CPS112" s="43"/>
      <c r="CPT112" s="43"/>
      <c r="CPU112" s="43"/>
      <c r="CPV112" s="43"/>
      <c r="CPW112" s="43"/>
      <c r="CPX112" s="43"/>
      <c r="CPY112" s="43"/>
      <c r="CPZ112" s="43"/>
      <c r="CQA112" s="43"/>
      <c r="CQB112" s="43"/>
      <c r="CQC112" s="43"/>
      <c r="CQD112" s="43"/>
      <c r="CQE112" s="43"/>
      <c r="CQF112" s="43"/>
      <c r="CQG112" s="43"/>
      <c r="CQH112" s="43"/>
      <c r="CQI112" s="43"/>
      <c r="CQJ112" s="43"/>
      <c r="CQK112" s="43"/>
      <c r="CQL112" s="43"/>
      <c r="CQM112" s="43"/>
      <c r="CQN112" s="43"/>
      <c r="CQO112" s="43"/>
      <c r="CQP112" s="43"/>
      <c r="CQQ112" s="43"/>
      <c r="CQR112" s="43"/>
      <c r="CQS112" s="43"/>
      <c r="CQT112" s="43"/>
      <c r="CQU112" s="43"/>
      <c r="CQV112" s="43"/>
      <c r="CQW112" s="43"/>
      <c r="CQX112" s="43"/>
      <c r="CQY112" s="43"/>
      <c r="CQZ112" s="43"/>
      <c r="CRA112" s="43"/>
      <c r="CRB112" s="43"/>
      <c r="CRC112" s="43"/>
      <c r="CRD112" s="43"/>
      <c r="CRE112" s="43"/>
      <c r="CRF112" s="43"/>
      <c r="CRG112" s="43"/>
      <c r="CRH112" s="43"/>
      <c r="CRI112" s="43"/>
      <c r="CRJ112" s="43"/>
      <c r="CRK112" s="43"/>
      <c r="CRL112" s="43"/>
      <c r="CRM112" s="43"/>
      <c r="CRN112" s="43"/>
      <c r="CRO112" s="43"/>
      <c r="CRP112" s="43"/>
      <c r="CRQ112" s="43"/>
      <c r="CRR112" s="43"/>
      <c r="CRS112" s="43"/>
      <c r="CRT112" s="43"/>
      <c r="CRU112" s="43"/>
      <c r="CRV112" s="43"/>
      <c r="CRW112" s="43"/>
      <c r="CRX112" s="43"/>
      <c r="CRY112" s="43"/>
      <c r="CRZ112" s="43"/>
      <c r="CSA112" s="43"/>
      <c r="CSB112" s="43"/>
      <c r="CSC112" s="43"/>
      <c r="CSD112" s="43"/>
      <c r="CSE112" s="43"/>
      <c r="CSF112" s="43"/>
      <c r="CSG112" s="43"/>
      <c r="CSH112" s="43"/>
      <c r="CSI112" s="43"/>
      <c r="CSJ112" s="43"/>
      <c r="CSK112" s="43"/>
      <c r="CSL112" s="43"/>
      <c r="CSM112" s="43"/>
      <c r="CSN112" s="43"/>
      <c r="CSO112" s="43"/>
      <c r="CSP112" s="43"/>
      <c r="CSQ112" s="43"/>
      <c r="CSR112" s="43"/>
      <c r="CSS112" s="43"/>
      <c r="CST112" s="43"/>
      <c r="CSU112" s="43"/>
      <c r="CSV112" s="43"/>
      <c r="CSW112" s="43"/>
      <c r="CSX112" s="43"/>
      <c r="CSY112" s="43"/>
      <c r="CSZ112" s="43"/>
      <c r="CTA112" s="43"/>
      <c r="CTB112" s="43"/>
      <c r="CTC112" s="43"/>
      <c r="CTD112" s="43"/>
      <c r="CTE112" s="43"/>
      <c r="CTF112" s="43"/>
      <c r="CTG112" s="43"/>
      <c r="CTH112" s="43"/>
      <c r="CTI112" s="43"/>
      <c r="CTJ112" s="43"/>
      <c r="CTK112" s="43"/>
      <c r="CTL112" s="43"/>
      <c r="CTM112" s="43"/>
      <c r="CTN112" s="43"/>
      <c r="CTO112" s="43"/>
      <c r="CTP112" s="43"/>
      <c r="CTQ112" s="43"/>
      <c r="CTR112" s="43"/>
      <c r="CTS112" s="43"/>
      <c r="CTT112" s="43"/>
      <c r="CTU112" s="43"/>
      <c r="CTV112" s="43"/>
      <c r="CTW112" s="43"/>
      <c r="CTX112" s="43"/>
      <c r="CTY112" s="43"/>
      <c r="CTZ112" s="43"/>
      <c r="CUA112" s="43"/>
      <c r="CUB112" s="43"/>
      <c r="CUC112" s="43"/>
      <c r="CUD112" s="43"/>
      <c r="CUE112" s="43"/>
      <c r="CUF112" s="43"/>
      <c r="CUG112" s="43"/>
      <c r="CUH112" s="43"/>
      <c r="CUI112" s="43"/>
      <c r="CUJ112" s="43"/>
      <c r="CUK112" s="43"/>
      <c r="CUL112" s="43"/>
      <c r="CUM112" s="43"/>
      <c r="CUN112" s="43"/>
      <c r="CUO112" s="43"/>
      <c r="CUP112" s="43"/>
      <c r="CUQ112" s="43"/>
      <c r="CUR112" s="43"/>
      <c r="CUS112" s="43"/>
      <c r="CUT112" s="43"/>
      <c r="CUU112" s="43"/>
      <c r="CUV112" s="43"/>
      <c r="CUW112" s="43"/>
      <c r="CUX112" s="43"/>
      <c r="CUY112" s="43"/>
      <c r="CUZ112" s="43"/>
      <c r="CVA112" s="43"/>
      <c r="CVB112" s="43"/>
      <c r="CVC112" s="43"/>
      <c r="CVD112" s="43"/>
      <c r="CVE112" s="43"/>
      <c r="CVF112" s="43"/>
      <c r="CVG112" s="43"/>
      <c r="CVH112" s="43"/>
      <c r="CVI112" s="43"/>
      <c r="CVJ112" s="43"/>
      <c r="CVK112" s="43"/>
      <c r="CVL112" s="43"/>
      <c r="CVM112" s="43"/>
      <c r="CVN112" s="43"/>
      <c r="CVO112" s="43"/>
      <c r="CVP112" s="43"/>
      <c r="CVQ112" s="43"/>
      <c r="CVR112" s="43"/>
      <c r="CVS112" s="43"/>
      <c r="CVT112" s="43"/>
      <c r="CVU112" s="43"/>
      <c r="CVV112" s="43"/>
      <c r="CVW112" s="43"/>
      <c r="CVX112" s="43"/>
      <c r="CVY112" s="43"/>
      <c r="CVZ112" s="43"/>
      <c r="CWA112" s="43"/>
      <c r="CWB112" s="43"/>
      <c r="CWC112" s="43"/>
      <c r="CWD112" s="43"/>
      <c r="CWE112" s="43"/>
      <c r="CWF112" s="43"/>
      <c r="CWG112" s="43"/>
      <c r="CWH112" s="43"/>
      <c r="CWI112" s="43"/>
      <c r="CWJ112" s="43"/>
      <c r="CWK112" s="43"/>
      <c r="CWL112" s="43"/>
      <c r="CWM112" s="43"/>
      <c r="CWN112" s="43"/>
      <c r="CWO112" s="43"/>
      <c r="CWP112" s="43"/>
      <c r="CWQ112" s="43"/>
      <c r="CWR112" s="43"/>
      <c r="CWS112" s="43"/>
      <c r="CWT112" s="43"/>
      <c r="CWU112" s="43"/>
      <c r="CWV112" s="43"/>
      <c r="CWW112" s="43"/>
      <c r="CWX112" s="43"/>
      <c r="CWY112" s="43"/>
      <c r="CWZ112" s="43"/>
      <c r="CXA112" s="43"/>
      <c r="CXB112" s="43"/>
      <c r="CXC112" s="43"/>
      <c r="CXD112" s="43"/>
      <c r="CXE112" s="43"/>
      <c r="CXF112" s="43"/>
      <c r="CXG112" s="43"/>
      <c r="CXH112" s="43"/>
      <c r="CXI112" s="43"/>
      <c r="CXJ112" s="43"/>
      <c r="CXK112" s="43"/>
      <c r="CXL112" s="43"/>
      <c r="CXM112" s="43"/>
      <c r="CXN112" s="43"/>
      <c r="CXO112" s="43"/>
      <c r="CXP112" s="43"/>
      <c r="CXQ112" s="43"/>
      <c r="CXR112" s="43"/>
      <c r="CXS112" s="43"/>
      <c r="CXT112" s="43"/>
      <c r="CXU112" s="43"/>
      <c r="CXV112" s="43"/>
      <c r="CXW112" s="43"/>
      <c r="CXX112" s="43"/>
      <c r="CXY112" s="43"/>
      <c r="CXZ112" s="43"/>
      <c r="CYA112" s="43"/>
      <c r="CYB112" s="43"/>
      <c r="CYC112" s="43"/>
      <c r="CYD112" s="43"/>
      <c r="CYE112" s="43"/>
      <c r="CYF112" s="43"/>
      <c r="CYG112" s="43"/>
      <c r="CYH112" s="43"/>
      <c r="CYI112" s="43"/>
      <c r="CYJ112" s="43"/>
      <c r="CYK112" s="43"/>
      <c r="CYL112" s="43"/>
      <c r="CYM112" s="43"/>
      <c r="CYN112" s="43"/>
      <c r="CYO112" s="43"/>
      <c r="CYP112" s="43"/>
      <c r="CYQ112" s="43"/>
      <c r="CYR112" s="43"/>
      <c r="CYS112" s="43"/>
      <c r="CYT112" s="43"/>
      <c r="CYU112" s="43"/>
      <c r="CYV112" s="43"/>
      <c r="CYW112" s="43"/>
      <c r="CYX112" s="43"/>
      <c r="CYY112" s="43"/>
      <c r="CYZ112" s="43"/>
      <c r="CZA112" s="43"/>
      <c r="CZB112" s="43"/>
      <c r="CZC112" s="43"/>
      <c r="CZD112" s="43"/>
      <c r="CZE112" s="43"/>
      <c r="CZF112" s="43"/>
      <c r="CZG112" s="43"/>
      <c r="CZH112" s="43"/>
      <c r="CZI112" s="43"/>
      <c r="CZJ112" s="43"/>
      <c r="CZK112" s="43"/>
      <c r="CZL112" s="43"/>
      <c r="CZM112" s="43"/>
      <c r="CZN112" s="43"/>
      <c r="CZO112" s="43"/>
      <c r="CZP112" s="43"/>
      <c r="CZQ112" s="43"/>
      <c r="CZR112" s="43"/>
      <c r="CZS112" s="43"/>
      <c r="CZT112" s="43"/>
      <c r="CZU112" s="43"/>
      <c r="CZV112" s="43"/>
      <c r="CZW112" s="43"/>
      <c r="CZX112" s="43"/>
      <c r="CZY112" s="43"/>
      <c r="CZZ112" s="43"/>
      <c r="DAA112" s="43"/>
      <c r="DAB112" s="43"/>
      <c r="DAC112" s="43"/>
      <c r="DAD112" s="43"/>
      <c r="DAE112" s="43"/>
      <c r="DAF112" s="43"/>
      <c r="DAG112" s="43"/>
      <c r="DAH112" s="43"/>
      <c r="DAI112" s="43"/>
      <c r="DAJ112" s="43"/>
      <c r="DAK112" s="43"/>
      <c r="DAL112" s="43"/>
      <c r="DAM112" s="43"/>
      <c r="DAN112" s="43"/>
      <c r="DAO112" s="43"/>
      <c r="DAP112" s="43"/>
      <c r="DAQ112" s="43"/>
      <c r="DAR112" s="43"/>
      <c r="DAS112" s="43"/>
      <c r="DAT112" s="43"/>
      <c r="DAU112" s="43"/>
      <c r="DAV112" s="43"/>
      <c r="DAW112" s="43"/>
      <c r="DAX112" s="43"/>
      <c r="DAY112" s="43"/>
      <c r="DAZ112" s="43"/>
      <c r="DBA112" s="43"/>
      <c r="DBB112" s="43"/>
      <c r="DBC112" s="43"/>
      <c r="DBD112" s="43"/>
      <c r="DBE112" s="43"/>
      <c r="DBF112" s="43"/>
      <c r="DBG112" s="43"/>
      <c r="DBH112" s="43"/>
      <c r="DBI112" s="43"/>
      <c r="DBJ112" s="43"/>
      <c r="DBK112" s="43"/>
      <c r="DBL112" s="43"/>
      <c r="DBM112" s="43"/>
      <c r="DBN112" s="43"/>
      <c r="DBO112" s="43"/>
      <c r="DBP112" s="43"/>
      <c r="DBQ112" s="43"/>
      <c r="DBR112" s="43"/>
      <c r="DBS112" s="43"/>
      <c r="DBT112" s="43"/>
      <c r="DBU112" s="43"/>
      <c r="DBV112" s="43"/>
      <c r="DBW112" s="43"/>
      <c r="DBX112" s="43"/>
      <c r="DBY112" s="43"/>
      <c r="DBZ112" s="43"/>
      <c r="DCA112" s="43"/>
      <c r="DCB112" s="43"/>
      <c r="DCC112" s="43"/>
      <c r="DCD112" s="43"/>
      <c r="DCE112" s="43"/>
      <c r="DCF112" s="43"/>
      <c r="DCG112" s="43"/>
      <c r="DCH112" s="43"/>
      <c r="DCI112" s="43"/>
      <c r="DCJ112" s="43"/>
      <c r="DCK112" s="43"/>
      <c r="DCL112" s="43"/>
      <c r="DCM112" s="43"/>
      <c r="DCN112" s="43"/>
      <c r="DCO112" s="43"/>
      <c r="DCP112" s="43"/>
      <c r="DCQ112" s="43"/>
      <c r="DCR112" s="43"/>
      <c r="DCS112" s="43"/>
      <c r="DCT112" s="43"/>
      <c r="DCU112" s="43"/>
      <c r="DCV112" s="43"/>
      <c r="DCW112" s="43"/>
      <c r="DCX112" s="43"/>
      <c r="DCY112" s="43"/>
      <c r="DCZ112" s="43"/>
      <c r="DDA112" s="43"/>
      <c r="DDB112" s="43"/>
      <c r="DDC112" s="43"/>
      <c r="DDD112" s="43"/>
      <c r="DDE112" s="43"/>
      <c r="DDF112" s="43"/>
      <c r="DDG112" s="43"/>
      <c r="DDH112" s="43"/>
      <c r="DDI112" s="43"/>
      <c r="DDJ112" s="43"/>
      <c r="DDK112" s="43"/>
      <c r="DDL112" s="43"/>
      <c r="DDM112" s="43"/>
      <c r="DDN112" s="43"/>
      <c r="DDO112" s="43"/>
      <c r="DDP112" s="43"/>
      <c r="DDQ112" s="43"/>
      <c r="DDR112" s="43"/>
      <c r="DDS112" s="43"/>
      <c r="DDT112" s="43"/>
      <c r="DDU112" s="43"/>
      <c r="DDV112" s="43"/>
      <c r="DDW112" s="43"/>
      <c r="DDX112" s="43"/>
      <c r="DDY112" s="43"/>
      <c r="DDZ112" s="43"/>
      <c r="DEA112" s="43"/>
      <c r="DEB112" s="43"/>
      <c r="DEC112" s="43"/>
      <c r="DED112" s="43"/>
      <c r="DEE112" s="43"/>
      <c r="DEF112" s="43"/>
      <c r="DEG112" s="43"/>
      <c r="DEH112" s="43"/>
      <c r="DEI112" s="43"/>
      <c r="DEJ112" s="43"/>
      <c r="DEK112" s="43"/>
      <c r="DEL112" s="43"/>
      <c r="DEM112" s="43"/>
      <c r="DEN112" s="43"/>
      <c r="DEO112" s="43"/>
      <c r="DEP112" s="43"/>
      <c r="DEQ112" s="43"/>
      <c r="DER112" s="43"/>
      <c r="DES112" s="43"/>
      <c r="DET112" s="43"/>
      <c r="DEU112" s="43"/>
      <c r="DEV112" s="43"/>
      <c r="DEW112" s="43"/>
      <c r="DEX112" s="43"/>
      <c r="DEY112" s="43"/>
      <c r="DEZ112" s="43"/>
      <c r="DFA112" s="43"/>
      <c r="DFB112" s="43"/>
      <c r="DFC112" s="43"/>
      <c r="DFD112" s="43"/>
      <c r="DFE112" s="43"/>
      <c r="DFF112" s="43"/>
      <c r="DFG112" s="43"/>
      <c r="DFH112" s="43"/>
      <c r="DFI112" s="43"/>
      <c r="DFJ112" s="43"/>
      <c r="DFK112" s="43"/>
      <c r="DFL112" s="43"/>
      <c r="DFM112" s="43"/>
      <c r="DFN112" s="43"/>
      <c r="DFO112" s="43"/>
      <c r="DFP112" s="43"/>
      <c r="DFQ112" s="43"/>
      <c r="DFR112" s="43"/>
      <c r="DFS112" s="43"/>
      <c r="DFT112" s="43"/>
      <c r="DFU112" s="43"/>
      <c r="DFV112" s="43"/>
      <c r="DFW112" s="43"/>
      <c r="DFX112" s="43"/>
      <c r="DFY112" s="43"/>
      <c r="DFZ112" s="43"/>
      <c r="DGA112" s="43"/>
      <c r="DGB112" s="43"/>
      <c r="DGC112" s="43"/>
      <c r="DGD112" s="43"/>
      <c r="DGE112" s="43"/>
      <c r="DGF112" s="43"/>
      <c r="DGG112" s="43"/>
      <c r="DGH112" s="43"/>
      <c r="DGI112" s="43"/>
      <c r="DGJ112" s="43"/>
      <c r="DGK112" s="43"/>
      <c r="DGL112" s="43"/>
      <c r="DGM112" s="43"/>
      <c r="DGN112" s="43"/>
      <c r="DGO112" s="43"/>
      <c r="DGP112" s="43"/>
      <c r="DGQ112" s="43"/>
      <c r="DGR112" s="43"/>
      <c r="DGS112" s="43"/>
      <c r="DGT112" s="43"/>
      <c r="DGU112" s="43"/>
      <c r="DGV112" s="43"/>
      <c r="DGW112" s="43"/>
      <c r="DGX112" s="43"/>
      <c r="DGY112" s="43"/>
      <c r="DGZ112" s="43"/>
      <c r="DHA112" s="43"/>
      <c r="DHB112" s="43"/>
      <c r="DHC112" s="43"/>
      <c r="DHD112" s="43"/>
      <c r="DHE112" s="43"/>
      <c r="DHF112" s="43"/>
      <c r="DHG112" s="43"/>
      <c r="DHH112" s="43"/>
      <c r="DHI112" s="43"/>
      <c r="DHJ112" s="43"/>
      <c r="DHK112" s="43"/>
      <c r="DHL112" s="43"/>
      <c r="DHM112" s="43"/>
      <c r="DHN112" s="43"/>
      <c r="DHO112" s="43"/>
      <c r="DHP112" s="43"/>
      <c r="DHQ112" s="43"/>
      <c r="DHR112" s="43"/>
      <c r="DHS112" s="43"/>
      <c r="DHT112" s="43"/>
      <c r="DHU112" s="43"/>
      <c r="DHV112" s="43"/>
      <c r="DHW112" s="43"/>
      <c r="DHX112" s="43"/>
      <c r="DHY112" s="43"/>
      <c r="DHZ112" s="43"/>
      <c r="DIA112" s="43"/>
      <c r="DIB112" s="43"/>
      <c r="DIC112" s="43"/>
      <c r="DID112" s="43"/>
      <c r="DIE112" s="43"/>
      <c r="DIF112" s="43"/>
      <c r="DIG112" s="43"/>
      <c r="DIH112" s="43"/>
      <c r="DII112" s="43"/>
      <c r="DIJ112" s="43"/>
      <c r="DIK112" s="43"/>
      <c r="DIL112" s="43"/>
      <c r="DIM112" s="43"/>
      <c r="DIN112" s="43"/>
      <c r="DIO112" s="43"/>
      <c r="DIP112" s="43"/>
      <c r="DIQ112" s="43"/>
      <c r="DIR112" s="43"/>
      <c r="DIS112" s="43"/>
      <c r="DIT112" s="43"/>
      <c r="DIU112" s="43"/>
      <c r="DIV112" s="43"/>
      <c r="DIW112" s="43"/>
      <c r="DIX112" s="43"/>
      <c r="DIY112" s="43"/>
      <c r="DIZ112" s="43"/>
      <c r="DJA112" s="43"/>
      <c r="DJB112" s="43"/>
      <c r="DJC112" s="43"/>
      <c r="DJD112" s="43"/>
      <c r="DJE112" s="43"/>
      <c r="DJF112" s="43"/>
      <c r="DJG112" s="43"/>
      <c r="DJH112" s="43"/>
      <c r="DJI112" s="43"/>
      <c r="DJJ112" s="43"/>
      <c r="DJK112" s="43"/>
      <c r="DJL112" s="43"/>
      <c r="DJM112" s="43"/>
      <c r="DJN112" s="43"/>
      <c r="DJO112" s="43"/>
      <c r="DJP112" s="43"/>
      <c r="DJQ112" s="43"/>
      <c r="DJR112" s="43"/>
      <c r="DJS112" s="43"/>
      <c r="DJT112" s="43"/>
      <c r="DJU112" s="43"/>
      <c r="DJV112" s="43"/>
      <c r="DJW112" s="43"/>
      <c r="DJX112" s="43"/>
      <c r="DJY112" s="43"/>
      <c r="DJZ112" s="43"/>
      <c r="DKA112" s="43"/>
      <c r="DKB112" s="43"/>
      <c r="DKC112" s="43"/>
      <c r="DKD112" s="43"/>
      <c r="DKE112" s="43"/>
      <c r="DKF112" s="43"/>
      <c r="DKG112" s="43"/>
      <c r="DKH112" s="43"/>
      <c r="DKI112" s="43"/>
      <c r="DKJ112" s="43"/>
      <c r="DKK112" s="43"/>
      <c r="DKL112" s="43"/>
      <c r="DKM112" s="43"/>
      <c r="DKN112" s="43"/>
      <c r="DKO112" s="43"/>
      <c r="DKP112" s="43"/>
      <c r="DKQ112" s="43"/>
      <c r="DKR112" s="43"/>
      <c r="DKS112" s="43"/>
      <c r="DKT112" s="43"/>
      <c r="DKU112" s="43"/>
      <c r="DKV112" s="43"/>
      <c r="DKW112" s="43"/>
      <c r="DKX112" s="43"/>
      <c r="DKY112" s="43"/>
      <c r="DKZ112" s="43"/>
      <c r="DLA112" s="43"/>
      <c r="DLB112" s="43"/>
      <c r="DLC112" s="43"/>
      <c r="DLD112" s="43"/>
      <c r="DLE112" s="43"/>
      <c r="DLF112" s="43"/>
      <c r="DLG112" s="43"/>
      <c r="DLH112" s="43"/>
      <c r="DLI112" s="43"/>
      <c r="DLJ112" s="43"/>
      <c r="DLK112" s="43"/>
      <c r="DLL112" s="43"/>
      <c r="DLM112" s="43"/>
      <c r="DLN112" s="43"/>
      <c r="DLO112" s="43"/>
      <c r="DLP112" s="43"/>
      <c r="DLQ112" s="43"/>
      <c r="DLR112" s="43"/>
      <c r="DLS112" s="43"/>
      <c r="DLT112" s="43"/>
      <c r="DLU112" s="43"/>
      <c r="DLV112" s="43"/>
      <c r="DLW112" s="43"/>
      <c r="DLX112" s="43"/>
      <c r="DLY112" s="43"/>
      <c r="DLZ112" s="43"/>
      <c r="DMA112" s="43"/>
      <c r="DMB112" s="43"/>
      <c r="DMC112" s="43"/>
      <c r="DMD112" s="43"/>
      <c r="DME112" s="43"/>
      <c r="DMF112" s="43"/>
      <c r="DMG112" s="43"/>
      <c r="DMH112" s="43"/>
      <c r="DMI112" s="43"/>
      <c r="DMJ112" s="43"/>
      <c r="DMK112" s="43"/>
      <c r="DML112" s="43"/>
      <c r="DMM112" s="43"/>
      <c r="DMN112" s="43"/>
      <c r="DMO112" s="43"/>
      <c r="DMP112" s="43"/>
      <c r="DMQ112" s="43"/>
      <c r="DMR112" s="43"/>
      <c r="DMS112" s="43"/>
      <c r="DMT112" s="43"/>
      <c r="DMU112" s="43"/>
      <c r="DMV112" s="43"/>
      <c r="DMW112" s="43"/>
      <c r="DMX112" s="43"/>
      <c r="DMY112" s="43"/>
      <c r="DMZ112" s="43"/>
      <c r="DNA112" s="43"/>
      <c r="DNB112" s="43"/>
      <c r="DNC112" s="43"/>
      <c r="DND112" s="43"/>
      <c r="DNE112" s="43"/>
      <c r="DNF112" s="43"/>
      <c r="DNG112" s="43"/>
      <c r="DNH112" s="43"/>
      <c r="DNI112" s="43"/>
      <c r="DNJ112" s="43"/>
      <c r="DNK112" s="43"/>
      <c r="DNL112" s="43"/>
      <c r="DNM112" s="43"/>
      <c r="DNN112" s="43"/>
      <c r="DNO112" s="43"/>
      <c r="DNP112" s="43"/>
      <c r="DNQ112" s="43"/>
      <c r="DNR112" s="43"/>
      <c r="DNS112" s="43"/>
      <c r="DNT112" s="43"/>
      <c r="DNU112" s="43"/>
      <c r="DNV112" s="43"/>
      <c r="DNW112" s="43"/>
      <c r="DNX112" s="43"/>
      <c r="DNY112" s="43"/>
      <c r="DNZ112" s="43"/>
      <c r="DOA112" s="43"/>
      <c r="DOB112" s="43"/>
      <c r="DOC112" s="43"/>
      <c r="DOD112" s="43"/>
      <c r="DOE112" s="43"/>
      <c r="DOF112" s="43"/>
      <c r="DOG112" s="43"/>
      <c r="DOH112" s="43"/>
      <c r="DOI112" s="43"/>
      <c r="DOJ112" s="43"/>
      <c r="DOK112" s="43"/>
      <c r="DOL112" s="43"/>
      <c r="DOM112" s="43"/>
      <c r="DON112" s="43"/>
      <c r="DOO112" s="43"/>
      <c r="DOP112" s="43"/>
      <c r="DOQ112" s="43"/>
      <c r="DOR112" s="43"/>
      <c r="DOS112" s="43"/>
      <c r="DOT112" s="43"/>
      <c r="DOU112" s="43"/>
      <c r="DOV112" s="43"/>
      <c r="DOW112" s="43"/>
      <c r="DOX112" s="43"/>
      <c r="DOY112" s="43"/>
      <c r="DOZ112" s="43"/>
      <c r="DPA112" s="43"/>
      <c r="DPB112" s="43"/>
      <c r="DPC112" s="43"/>
      <c r="DPD112" s="43"/>
      <c r="DPE112" s="43"/>
      <c r="DPF112" s="43"/>
      <c r="DPG112" s="43"/>
      <c r="DPH112" s="43"/>
      <c r="DPI112" s="43"/>
      <c r="DPJ112" s="43"/>
      <c r="DPK112" s="43"/>
      <c r="DPL112" s="43"/>
      <c r="DPM112" s="43"/>
      <c r="DPN112" s="43"/>
      <c r="DPO112" s="43"/>
      <c r="DPP112" s="43"/>
      <c r="DPQ112" s="43"/>
      <c r="DPR112" s="43"/>
      <c r="DPS112" s="43"/>
      <c r="DPT112" s="43"/>
      <c r="DPU112" s="43"/>
      <c r="DPV112" s="43"/>
      <c r="DPW112" s="43"/>
      <c r="DPX112" s="43"/>
      <c r="DPY112" s="43"/>
      <c r="DPZ112" s="43"/>
      <c r="DQA112" s="43"/>
      <c r="DQB112" s="43"/>
      <c r="DQC112" s="43"/>
      <c r="DQD112" s="43"/>
      <c r="DQE112" s="43"/>
      <c r="DQF112" s="43"/>
      <c r="DQG112" s="43"/>
      <c r="DQH112" s="43"/>
      <c r="DQI112" s="43"/>
      <c r="DQJ112" s="43"/>
      <c r="DQK112" s="43"/>
      <c r="DQL112" s="43"/>
      <c r="DQM112" s="43"/>
      <c r="DQN112" s="43"/>
      <c r="DQO112" s="43"/>
      <c r="DQP112" s="43"/>
      <c r="DQQ112" s="43"/>
      <c r="DQR112" s="43"/>
      <c r="DQS112" s="43"/>
      <c r="DQT112" s="43"/>
      <c r="DQU112" s="43"/>
      <c r="DQV112" s="43"/>
      <c r="DQW112" s="43"/>
      <c r="DQX112" s="43"/>
      <c r="DQY112" s="43"/>
      <c r="DQZ112" s="43"/>
      <c r="DRA112" s="43"/>
      <c r="DRB112" s="43"/>
      <c r="DRC112" s="43"/>
      <c r="DRD112" s="43"/>
      <c r="DRE112" s="43"/>
      <c r="DRF112" s="43"/>
      <c r="DRG112" s="43"/>
      <c r="DRH112" s="43"/>
      <c r="DRI112" s="43"/>
      <c r="DRJ112" s="43"/>
      <c r="DRK112" s="43"/>
      <c r="DRL112" s="43"/>
      <c r="DRM112" s="43"/>
      <c r="DRN112" s="43"/>
      <c r="DRO112" s="43"/>
      <c r="DRP112" s="43"/>
      <c r="DRQ112" s="43"/>
      <c r="DRR112" s="43"/>
      <c r="DRS112" s="43"/>
      <c r="DRT112" s="43"/>
      <c r="DRU112" s="43"/>
      <c r="DRV112" s="43"/>
      <c r="DRW112" s="43"/>
      <c r="DRX112" s="43"/>
      <c r="DRY112" s="43"/>
      <c r="DRZ112" s="43"/>
      <c r="DSA112" s="43"/>
      <c r="DSB112" s="43"/>
      <c r="DSC112" s="43"/>
      <c r="DSD112" s="43"/>
      <c r="DSE112" s="43"/>
      <c r="DSF112" s="43"/>
      <c r="DSG112" s="43"/>
      <c r="DSH112" s="43"/>
      <c r="DSI112" s="43"/>
      <c r="DSJ112" s="43"/>
      <c r="DSK112" s="43"/>
      <c r="DSL112" s="43"/>
      <c r="DSM112" s="43"/>
      <c r="DSN112" s="43"/>
      <c r="DSO112" s="43"/>
      <c r="DSP112" s="43"/>
      <c r="DSQ112" s="43"/>
      <c r="DSR112" s="43"/>
      <c r="DSS112" s="43"/>
      <c r="DST112" s="43"/>
      <c r="DSU112" s="43"/>
      <c r="DSV112" s="43"/>
      <c r="DSW112" s="43"/>
      <c r="DSX112" s="43"/>
      <c r="DSY112" s="43"/>
      <c r="DSZ112" s="43"/>
      <c r="DTA112" s="43"/>
      <c r="DTB112" s="43"/>
      <c r="DTC112" s="43"/>
      <c r="DTD112" s="43"/>
      <c r="DTE112" s="43"/>
      <c r="DTF112" s="43"/>
      <c r="DTG112" s="43"/>
      <c r="DTH112" s="43"/>
      <c r="DTI112" s="43"/>
      <c r="DTJ112" s="43"/>
      <c r="DTK112" s="43"/>
      <c r="DTL112" s="43"/>
      <c r="DTM112" s="43"/>
      <c r="DTN112" s="43"/>
      <c r="DTO112" s="43"/>
      <c r="DTP112" s="43"/>
      <c r="DTQ112" s="43"/>
      <c r="DTR112" s="43"/>
      <c r="DTS112" s="43"/>
      <c r="DTT112" s="43"/>
      <c r="DTU112" s="43"/>
      <c r="DTV112" s="43"/>
      <c r="DTW112" s="43"/>
      <c r="DTX112" s="43"/>
      <c r="DTY112" s="43"/>
      <c r="DTZ112" s="43"/>
      <c r="DUA112" s="43"/>
      <c r="DUB112" s="43"/>
      <c r="DUC112" s="43"/>
      <c r="DUD112" s="43"/>
      <c r="DUE112" s="43"/>
      <c r="DUF112" s="43"/>
      <c r="DUG112" s="43"/>
      <c r="DUH112" s="43"/>
      <c r="DUI112" s="43"/>
      <c r="DUJ112" s="43"/>
      <c r="DUK112" s="43"/>
      <c r="DUL112" s="43"/>
      <c r="DUM112" s="43"/>
      <c r="DUN112" s="43"/>
      <c r="DUO112" s="43"/>
      <c r="DUP112" s="43"/>
      <c r="DUQ112" s="43"/>
      <c r="DUR112" s="43"/>
      <c r="DUS112" s="43"/>
      <c r="DUT112" s="43"/>
      <c r="DUU112" s="43"/>
      <c r="DUV112" s="43"/>
      <c r="DUW112" s="43"/>
      <c r="DUX112" s="43"/>
      <c r="DUY112" s="43"/>
      <c r="DUZ112" s="43"/>
      <c r="DVA112" s="43"/>
      <c r="DVB112" s="43"/>
      <c r="DVC112" s="43"/>
      <c r="DVD112" s="43"/>
      <c r="DVE112" s="43"/>
      <c r="DVF112" s="43"/>
      <c r="DVG112" s="43"/>
      <c r="DVH112" s="43"/>
      <c r="DVI112" s="43"/>
      <c r="DVJ112" s="43"/>
      <c r="DVK112" s="43"/>
      <c r="DVL112" s="43"/>
      <c r="DVM112" s="43"/>
      <c r="DVN112" s="43"/>
      <c r="DVO112" s="43"/>
      <c r="DVP112" s="43"/>
      <c r="DVQ112" s="43"/>
      <c r="DVR112" s="43"/>
      <c r="DVS112" s="43"/>
      <c r="DVT112" s="43"/>
      <c r="DVU112" s="43"/>
      <c r="DVV112" s="43"/>
      <c r="DVW112" s="43"/>
      <c r="DVX112" s="43"/>
      <c r="DVY112" s="43"/>
      <c r="DVZ112" s="43"/>
      <c r="DWA112" s="43"/>
      <c r="DWB112" s="43"/>
      <c r="DWC112" s="43"/>
      <c r="DWD112" s="43"/>
      <c r="DWE112" s="43"/>
      <c r="DWF112" s="43"/>
      <c r="DWG112" s="43"/>
      <c r="DWH112" s="43"/>
      <c r="DWI112" s="43"/>
      <c r="DWJ112" s="43"/>
      <c r="DWK112" s="43"/>
      <c r="DWL112" s="43"/>
      <c r="DWM112" s="43"/>
      <c r="DWN112" s="43"/>
      <c r="DWO112" s="43"/>
      <c r="DWP112" s="43"/>
      <c r="DWQ112" s="43"/>
      <c r="DWR112" s="43"/>
      <c r="DWS112" s="43"/>
      <c r="DWT112" s="43"/>
      <c r="DWU112" s="43"/>
      <c r="DWV112" s="43"/>
      <c r="DWW112" s="43"/>
      <c r="DWX112" s="43"/>
      <c r="DWY112" s="43"/>
      <c r="DWZ112" s="43"/>
      <c r="DXA112" s="43"/>
      <c r="DXB112" s="43"/>
      <c r="DXC112" s="43"/>
      <c r="DXD112" s="43"/>
      <c r="DXE112" s="43"/>
      <c r="DXF112" s="43"/>
      <c r="DXG112" s="43"/>
      <c r="DXH112" s="43"/>
      <c r="DXI112" s="43"/>
      <c r="DXJ112" s="43"/>
      <c r="DXK112" s="43"/>
      <c r="DXL112" s="43"/>
      <c r="DXM112" s="43"/>
      <c r="DXN112" s="43"/>
      <c r="DXO112" s="43"/>
      <c r="DXP112" s="43"/>
      <c r="DXQ112" s="43"/>
      <c r="DXR112" s="43"/>
      <c r="DXS112" s="43"/>
      <c r="DXT112" s="43"/>
      <c r="DXU112" s="43"/>
      <c r="DXV112" s="43"/>
      <c r="DXW112" s="43"/>
      <c r="DXX112" s="43"/>
      <c r="DXY112" s="43"/>
      <c r="DXZ112" s="43"/>
      <c r="DYA112" s="43"/>
      <c r="DYB112" s="43"/>
      <c r="DYC112" s="43"/>
      <c r="DYD112" s="43"/>
      <c r="DYE112" s="43"/>
      <c r="DYF112" s="43"/>
      <c r="DYG112" s="43"/>
      <c r="DYH112" s="43"/>
      <c r="DYI112" s="43"/>
      <c r="DYJ112" s="43"/>
      <c r="DYK112" s="43"/>
      <c r="DYL112" s="43"/>
      <c r="DYM112" s="43"/>
      <c r="DYN112" s="43"/>
      <c r="DYO112" s="43"/>
      <c r="DYP112" s="43"/>
      <c r="DYQ112" s="43"/>
      <c r="DYR112" s="43"/>
      <c r="DYS112" s="43"/>
      <c r="DYT112" s="43"/>
      <c r="DYU112" s="43"/>
      <c r="DYV112" s="43"/>
      <c r="DYW112" s="43"/>
      <c r="DYX112" s="43"/>
      <c r="DYY112" s="43"/>
      <c r="DYZ112" s="43"/>
      <c r="DZA112" s="43"/>
      <c r="DZB112" s="43"/>
      <c r="DZC112" s="43"/>
      <c r="DZD112" s="43"/>
      <c r="DZE112" s="43"/>
      <c r="DZF112" s="43"/>
      <c r="DZG112" s="43"/>
      <c r="DZH112" s="43"/>
      <c r="DZI112" s="43"/>
      <c r="DZJ112" s="43"/>
      <c r="DZK112" s="43"/>
      <c r="DZL112" s="43"/>
      <c r="DZM112" s="43"/>
      <c r="DZN112" s="43"/>
      <c r="DZO112" s="43"/>
      <c r="DZP112" s="43"/>
      <c r="DZQ112" s="43"/>
      <c r="DZR112" s="43"/>
      <c r="DZS112" s="43"/>
      <c r="DZT112" s="43"/>
      <c r="DZU112" s="43"/>
      <c r="DZV112" s="43"/>
      <c r="DZW112" s="43"/>
      <c r="DZX112" s="43"/>
      <c r="DZY112" s="43"/>
      <c r="DZZ112" s="43"/>
      <c r="EAA112" s="43"/>
      <c r="EAB112" s="43"/>
      <c r="EAC112" s="43"/>
      <c r="EAD112" s="43"/>
      <c r="EAE112" s="43"/>
      <c r="EAF112" s="43"/>
      <c r="EAG112" s="43"/>
      <c r="EAH112" s="43"/>
      <c r="EAI112" s="43"/>
      <c r="EAJ112" s="43"/>
      <c r="EAK112" s="43"/>
      <c r="EAL112" s="43"/>
      <c r="EAM112" s="43"/>
      <c r="EAN112" s="43"/>
      <c r="EAO112" s="43"/>
      <c r="EAP112" s="43"/>
      <c r="EAQ112" s="43"/>
      <c r="EAR112" s="43"/>
      <c r="EAS112" s="43"/>
      <c r="EAT112" s="43"/>
      <c r="EAU112" s="43"/>
      <c r="EAV112" s="43"/>
      <c r="EAW112" s="43"/>
      <c r="EAX112" s="43"/>
      <c r="EAY112" s="43"/>
      <c r="EAZ112" s="43"/>
      <c r="EBA112" s="43"/>
      <c r="EBB112" s="43"/>
      <c r="EBC112" s="43"/>
      <c r="EBD112" s="43"/>
      <c r="EBE112" s="43"/>
      <c r="EBF112" s="43"/>
      <c r="EBG112" s="43"/>
      <c r="EBH112" s="43"/>
      <c r="EBI112" s="43"/>
      <c r="EBJ112" s="43"/>
      <c r="EBK112" s="43"/>
      <c r="EBL112" s="43"/>
      <c r="EBM112" s="43"/>
      <c r="EBN112" s="43"/>
      <c r="EBO112" s="43"/>
      <c r="EBP112" s="43"/>
      <c r="EBQ112" s="43"/>
      <c r="EBR112" s="43"/>
      <c r="EBS112" s="43"/>
      <c r="EBT112" s="43"/>
      <c r="EBU112" s="43"/>
      <c r="EBV112" s="43"/>
      <c r="EBW112" s="43"/>
      <c r="EBX112" s="43"/>
      <c r="EBY112" s="43"/>
      <c r="EBZ112" s="43"/>
      <c r="ECA112" s="43"/>
      <c r="ECB112" s="43"/>
      <c r="ECC112" s="43"/>
      <c r="ECD112" s="43"/>
      <c r="ECE112" s="43"/>
      <c r="ECF112" s="43"/>
      <c r="ECG112" s="43"/>
      <c r="ECH112" s="43"/>
      <c r="ECI112" s="43"/>
      <c r="ECJ112" s="43"/>
      <c r="ECK112" s="43"/>
      <c r="ECL112" s="43"/>
      <c r="ECM112" s="43"/>
      <c r="ECN112" s="43"/>
      <c r="ECO112" s="43"/>
      <c r="ECP112" s="43"/>
      <c r="ECQ112" s="43"/>
      <c r="ECR112" s="43"/>
      <c r="ECS112" s="43"/>
      <c r="ECT112" s="43"/>
      <c r="ECU112" s="43"/>
      <c r="ECV112" s="43"/>
      <c r="ECW112" s="43"/>
      <c r="ECX112" s="43"/>
      <c r="ECY112" s="43"/>
      <c r="ECZ112" s="43"/>
      <c r="EDA112" s="43"/>
      <c r="EDB112" s="43"/>
      <c r="EDC112" s="43"/>
      <c r="EDD112" s="43"/>
      <c r="EDE112" s="43"/>
      <c r="EDF112" s="43"/>
      <c r="EDG112" s="43"/>
      <c r="EDH112" s="43"/>
      <c r="EDI112" s="43"/>
      <c r="EDJ112" s="43"/>
      <c r="EDK112" s="43"/>
      <c r="EDL112" s="43"/>
      <c r="EDM112" s="43"/>
      <c r="EDN112" s="43"/>
      <c r="EDO112" s="43"/>
      <c r="EDP112" s="43"/>
      <c r="EDQ112" s="43"/>
      <c r="EDR112" s="43"/>
      <c r="EDS112" s="43"/>
      <c r="EDT112" s="43"/>
      <c r="EDU112" s="43"/>
      <c r="EDV112" s="43"/>
      <c r="EDW112" s="43"/>
      <c r="EDX112" s="43"/>
      <c r="EDY112" s="43"/>
      <c r="EDZ112" s="43"/>
      <c r="EEA112" s="43"/>
      <c r="EEB112" s="43"/>
      <c r="EEC112" s="43"/>
      <c r="EED112" s="43"/>
      <c r="EEE112" s="43"/>
      <c r="EEF112" s="43"/>
      <c r="EEG112" s="43"/>
      <c r="EEH112" s="43"/>
      <c r="EEI112" s="43"/>
      <c r="EEJ112" s="43"/>
      <c r="EEK112" s="43"/>
      <c r="EEL112" s="43"/>
      <c r="EEM112" s="43"/>
      <c r="EEN112" s="43"/>
      <c r="EEO112" s="43"/>
      <c r="EEP112" s="43"/>
      <c r="EEQ112" s="43"/>
      <c r="EER112" s="43"/>
      <c r="EES112" s="43"/>
      <c r="EET112" s="43"/>
      <c r="EEU112" s="43"/>
      <c r="EEV112" s="43"/>
      <c r="EEW112" s="43"/>
      <c r="EEX112" s="43"/>
      <c r="EEY112" s="43"/>
      <c r="EEZ112" s="43"/>
      <c r="EFA112" s="43"/>
      <c r="EFB112" s="43"/>
      <c r="EFC112" s="43"/>
      <c r="EFD112" s="43"/>
      <c r="EFE112" s="43"/>
      <c r="EFF112" s="43"/>
      <c r="EFG112" s="43"/>
      <c r="EFH112" s="43"/>
      <c r="EFI112" s="43"/>
      <c r="EFJ112" s="43"/>
      <c r="EFK112" s="43"/>
      <c r="EFL112" s="43"/>
      <c r="EFM112" s="43"/>
      <c r="EFN112" s="43"/>
      <c r="EFO112" s="43"/>
      <c r="EFP112" s="43"/>
      <c r="EFQ112" s="43"/>
      <c r="EFR112" s="43"/>
      <c r="EFS112" s="43"/>
      <c r="EFT112" s="43"/>
      <c r="EFU112" s="43"/>
      <c r="EFV112" s="43"/>
      <c r="EFW112" s="43"/>
      <c r="EFX112" s="43"/>
      <c r="EFY112" s="43"/>
      <c r="EFZ112" s="43"/>
      <c r="EGA112" s="43"/>
      <c r="EGB112" s="43"/>
      <c r="EGC112" s="43"/>
      <c r="EGD112" s="43"/>
      <c r="EGE112" s="43"/>
      <c r="EGF112" s="43"/>
      <c r="EGG112" s="43"/>
      <c r="EGH112" s="43"/>
      <c r="EGI112" s="43"/>
      <c r="EGJ112" s="43"/>
      <c r="EGK112" s="43"/>
      <c r="EGL112" s="43"/>
      <c r="EGM112" s="43"/>
      <c r="EGN112" s="43"/>
      <c r="EGO112" s="43"/>
      <c r="EGP112" s="43"/>
      <c r="EGQ112" s="43"/>
      <c r="EGR112" s="43"/>
      <c r="EGS112" s="43"/>
      <c r="EGT112" s="43"/>
      <c r="EGU112" s="43"/>
      <c r="EGV112" s="43"/>
      <c r="EGW112" s="43"/>
      <c r="EGX112" s="43"/>
      <c r="EGY112" s="43"/>
      <c r="EGZ112" s="43"/>
      <c r="EHA112" s="43"/>
      <c r="EHB112" s="43"/>
      <c r="EHC112" s="43"/>
      <c r="EHD112" s="43"/>
      <c r="EHE112" s="43"/>
      <c r="EHF112" s="43"/>
      <c r="EHG112" s="43"/>
      <c r="EHH112" s="43"/>
      <c r="EHI112" s="43"/>
      <c r="EHJ112" s="43"/>
      <c r="EHK112" s="43"/>
      <c r="EHL112" s="43"/>
      <c r="EHM112" s="43"/>
      <c r="EHN112" s="43"/>
      <c r="EHO112" s="43"/>
      <c r="EHP112" s="43"/>
      <c r="EHQ112" s="43"/>
      <c r="EHR112" s="43"/>
      <c r="EHS112" s="43"/>
      <c r="EHT112" s="43"/>
      <c r="EHU112" s="43"/>
      <c r="EHV112" s="43"/>
      <c r="EHW112" s="43"/>
      <c r="EHX112" s="43"/>
      <c r="EHY112" s="43"/>
      <c r="EHZ112" s="43"/>
      <c r="EIA112" s="43"/>
      <c r="EIB112" s="43"/>
      <c r="EIC112" s="43"/>
      <c r="EID112" s="43"/>
      <c r="EIE112" s="43"/>
      <c r="EIF112" s="43"/>
      <c r="EIG112" s="43"/>
      <c r="EIH112" s="43"/>
      <c r="EII112" s="43"/>
      <c r="EIJ112" s="43"/>
      <c r="EIK112" s="43"/>
      <c r="EIL112" s="43"/>
      <c r="EIM112" s="43"/>
      <c r="EIN112" s="43"/>
      <c r="EIO112" s="43"/>
      <c r="EIP112" s="43"/>
      <c r="EIQ112" s="43"/>
      <c r="EIR112" s="43"/>
      <c r="EIS112" s="43"/>
      <c r="EIT112" s="43"/>
      <c r="EIU112" s="43"/>
      <c r="EIV112" s="43"/>
      <c r="EIW112" s="43"/>
      <c r="EIX112" s="43"/>
      <c r="EIY112" s="43"/>
      <c r="EIZ112" s="43"/>
      <c r="EJA112" s="43"/>
      <c r="EJB112" s="43"/>
      <c r="EJC112" s="43"/>
      <c r="EJD112" s="43"/>
      <c r="EJE112" s="43"/>
      <c r="EJF112" s="43"/>
      <c r="EJG112" s="43"/>
      <c r="EJH112" s="43"/>
      <c r="EJI112" s="43"/>
      <c r="EJJ112" s="43"/>
      <c r="EJK112" s="43"/>
      <c r="EJL112" s="43"/>
      <c r="EJM112" s="43"/>
      <c r="EJN112" s="43"/>
      <c r="EJO112" s="43"/>
      <c r="EJP112" s="43"/>
      <c r="EJQ112" s="43"/>
      <c r="EJR112" s="43"/>
      <c r="EJS112" s="43"/>
      <c r="EJT112" s="43"/>
      <c r="EJU112" s="43"/>
      <c r="EJV112" s="43"/>
      <c r="EJW112" s="43"/>
      <c r="EJX112" s="43"/>
      <c r="EJY112" s="43"/>
      <c r="EJZ112" s="43"/>
      <c r="EKA112" s="43"/>
      <c r="EKB112" s="43"/>
      <c r="EKC112" s="43"/>
      <c r="EKD112" s="43"/>
      <c r="EKE112" s="43"/>
      <c r="EKF112" s="43"/>
      <c r="EKG112" s="43"/>
      <c r="EKH112" s="43"/>
      <c r="EKI112" s="43"/>
      <c r="EKJ112" s="43"/>
      <c r="EKK112" s="43"/>
      <c r="EKL112" s="43"/>
      <c r="EKM112" s="43"/>
      <c r="EKN112" s="43"/>
      <c r="EKO112" s="43"/>
      <c r="EKP112" s="43"/>
      <c r="EKQ112" s="43"/>
      <c r="EKR112" s="43"/>
      <c r="EKS112" s="43"/>
      <c r="EKT112" s="43"/>
      <c r="EKU112" s="43"/>
      <c r="EKV112" s="43"/>
      <c r="EKW112" s="43"/>
      <c r="EKX112" s="43"/>
      <c r="EKY112" s="43"/>
      <c r="EKZ112" s="43"/>
      <c r="ELA112" s="43"/>
      <c r="ELB112" s="43"/>
      <c r="ELC112" s="43"/>
      <c r="ELD112" s="43"/>
      <c r="ELE112" s="43"/>
      <c r="ELF112" s="43"/>
      <c r="ELG112" s="43"/>
      <c r="ELH112" s="43"/>
      <c r="ELI112" s="43"/>
      <c r="ELJ112" s="43"/>
      <c r="ELK112" s="43"/>
      <c r="ELL112" s="43"/>
      <c r="ELM112" s="43"/>
      <c r="ELN112" s="43"/>
      <c r="ELO112" s="43"/>
      <c r="ELP112" s="43"/>
      <c r="ELQ112" s="43"/>
      <c r="ELR112" s="43"/>
      <c r="ELS112" s="43"/>
      <c r="ELT112" s="43"/>
      <c r="ELU112" s="43"/>
      <c r="ELV112" s="43"/>
      <c r="ELW112" s="43"/>
      <c r="ELX112" s="43"/>
      <c r="ELY112" s="43"/>
      <c r="ELZ112" s="43"/>
      <c r="EMA112" s="43"/>
      <c r="EMB112" s="43"/>
      <c r="EMC112" s="43"/>
      <c r="EMD112" s="43"/>
      <c r="EME112" s="43"/>
      <c r="EMF112" s="43"/>
      <c r="EMG112" s="43"/>
      <c r="EMH112" s="43"/>
      <c r="EMI112" s="43"/>
      <c r="EMJ112" s="43"/>
      <c r="EMK112" s="43"/>
      <c r="EML112" s="43"/>
      <c r="EMM112" s="43"/>
      <c r="EMN112" s="43"/>
      <c r="EMO112" s="43"/>
      <c r="EMP112" s="43"/>
      <c r="EMQ112" s="43"/>
      <c r="EMR112" s="43"/>
      <c r="EMS112" s="43"/>
      <c r="EMT112" s="43"/>
      <c r="EMU112" s="43"/>
      <c r="EMV112" s="43"/>
      <c r="EMW112" s="43"/>
      <c r="EMX112" s="43"/>
      <c r="EMY112" s="43"/>
      <c r="EMZ112" s="43"/>
      <c r="ENA112" s="43"/>
      <c r="ENB112" s="43"/>
      <c r="ENC112" s="43"/>
      <c r="END112" s="43"/>
      <c r="ENE112" s="43"/>
      <c r="ENF112" s="43"/>
      <c r="ENG112" s="43"/>
      <c r="ENH112" s="43"/>
      <c r="ENI112" s="43"/>
      <c r="ENJ112" s="43"/>
      <c r="ENK112" s="43"/>
      <c r="ENL112" s="43"/>
      <c r="ENM112" s="43"/>
      <c r="ENN112" s="43"/>
      <c r="ENO112" s="43"/>
      <c r="ENP112" s="43"/>
      <c r="ENQ112" s="43"/>
      <c r="ENR112" s="43"/>
      <c r="ENS112" s="43"/>
      <c r="ENT112" s="43"/>
      <c r="ENU112" s="43"/>
      <c r="ENV112" s="43"/>
      <c r="ENW112" s="43"/>
      <c r="ENX112" s="43"/>
      <c r="ENY112" s="43"/>
      <c r="ENZ112" s="43"/>
      <c r="EOA112" s="43"/>
      <c r="EOB112" s="43"/>
      <c r="EOC112" s="43"/>
      <c r="EOD112" s="43"/>
      <c r="EOE112" s="43"/>
      <c r="EOF112" s="43"/>
      <c r="EOG112" s="43"/>
      <c r="EOH112" s="43"/>
      <c r="EOI112" s="43"/>
      <c r="EOJ112" s="43"/>
      <c r="EOK112" s="43"/>
      <c r="EOL112" s="43"/>
      <c r="EOM112" s="43"/>
      <c r="EON112" s="43"/>
      <c r="EOO112" s="43"/>
      <c r="EOP112" s="43"/>
      <c r="EOQ112" s="43"/>
      <c r="EOR112" s="43"/>
      <c r="EOS112" s="43"/>
      <c r="EOT112" s="43"/>
      <c r="EOU112" s="43"/>
      <c r="EOV112" s="43"/>
      <c r="EOW112" s="43"/>
      <c r="EOX112" s="43"/>
      <c r="EOY112" s="43"/>
      <c r="EOZ112" s="43"/>
      <c r="EPA112" s="43"/>
      <c r="EPB112" s="43"/>
      <c r="EPC112" s="43"/>
      <c r="EPD112" s="43"/>
      <c r="EPE112" s="43"/>
      <c r="EPF112" s="43"/>
      <c r="EPG112" s="43"/>
      <c r="EPH112" s="43"/>
      <c r="EPI112" s="43"/>
      <c r="EPJ112" s="43"/>
      <c r="EPK112" s="43"/>
      <c r="EPL112" s="43"/>
      <c r="EPM112" s="43"/>
      <c r="EPN112" s="43"/>
      <c r="EPO112" s="43"/>
      <c r="EPP112" s="43"/>
      <c r="EPQ112" s="43"/>
      <c r="EPR112" s="43"/>
      <c r="EPS112" s="43"/>
      <c r="EPT112" s="43"/>
      <c r="EPU112" s="43"/>
      <c r="EPV112" s="43"/>
      <c r="EPW112" s="43"/>
      <c r="EPX112" s="43"/>
      <c r="EPY112" s="43"/>
      <c r="EPZ112" s="43"/>
      <c r="EQA112" s="43"/>
      <c r="EQB112" s="43"/>
      <c r="EQC112" s="43"/>
      <c r="EQD112" s="43"/>
      <c r="EQE112" s="43"/>
      <c r="EQF112" s="43"/>
      <c r="EQG112" s="43"/>
      <c r="EQH112" s="43"/>
      <c r="EQI112" s="43"/>
      <c r="EQJ112" s="43"/>
      <c r="EQK112" s="43"/>
      <c r="EQL112" s="43"/>
      <c r="EQM112" s="43"/>
      <c r="EQN112" s="43"/>
      <c r="EQO112" s="43"/>
      <c r="EQP112" s="43"/>
      <c r="EQQ112" s="43"/>
      <c r="EQR112" s="43"/>
      <c r="EQS112" s="43"/>
      <c r="EQT112" s="43"/>
      <c r="EQU112" s="43"/>
      <c r="EQV112" s="43"/>
      <c r="EQW112" s="43"/>
      <c r="EQX112" s="43"/>
      <c r="EQY112" s="43"/>
      <c r="EQZ112" s="43"/>
      <c r="ERA112" s="43"/>
      <c r="ERB112" s="43"/>
      <c r="ERC112" s="43"/>
      <c r="ERD112" s="43"/>
      <c r="ERE112" s="43"/>
      <c r="ERF112" s="43"/>
      <c r="ERG112" s="43"/>
      <c r="ERH112" s="43"/>
      <c r="ERI112" s="43"/>
      <c r="ERJ112" s="43"/>
      <c r="ERK112" s="43"/>
      <c r="ERL112" s="43"/>
      <c r="ERM112" s="43"/>
      <c r="ERN112" s="43"/>
      <c r="ERO112" s="43"/>
      <c r="ERP112" s="43"/>
      <c r="ERQ112" s="43"/>
      <c r="ERR112" s="43"/>
      <c r="ERS112" s="43"/>
      <c r="ERT112" s="43"/>
      <c r="ERU112" s="43"/>
      <c r="ERV112" s="43"/>
      <c r="ERW112" s="43"/>
      <c r="ERX112" s="43"/>
      <c r="ERY112" s="43"/>
      <c r="ERZ112" s="43"/>
      <c r="ESA112" s="43"/>
      <c r="ESB112" s="43"/>
      <c r="ESC112" s="43"/>
      <c r="ESD112" s="43"/>
      <c r="ESE112" s="43"/>
      <c r="ESF112" s="43"/>
      <c r="ESG112" s="43"/>
      <c r="ESH112" s="43"/>
      <c r="ESI112" s="43"/>
      <c r="ESJ112" s="43"/>
      <c r="ESK112" s="43"/>
      <c r="ESL112" s="43"/>
      <c r="ESM112" s="43"/>
      <c r="ESN112" s="43"/>
      <c r="ESO112" s="43"/>
      <c r="ESP112" s="43"/>
      <c r="ESQ112" s="43"/>
      <c r="ESR112" s="43"/>
      <c r="ESS112" s="43"/>
      <c r="EST112" s="43"/>
      <c r="ESU112" s="43"/>
      <c r="ESV112" s="43"/>
      <c r="ESW112" s="43"/>
      <c r="ESX112" s="43"/>
      <c r="ESY112" s="43"/>
      <c r="ESZ112" s="43"/>
      <c r="ETA112" s="43"/>
      <c r="ETB112" s="43"/>
      <c r="ETC112" s="43"/>
      <c r="ETD112" s="43"/>
      <c r="ETE112" s="43"/>
      <c r="ETF112" s="43"/>
      <c r="ETG112" s="43"/>
      <c r="ETH112" s="43"/>
      <c r="ETI112" s="43"/>
      <c r="ETJ112" s="43"/>
      <c r="ETK112" s="43"/>
      <c r="ETL112" s="43"/>
      <c r="ETM112" s="43"/>
      <c r="ETN112" s="43"/>
      <c r="ETO112" s="43"/>
      <c r="ETP112" s="43"/>
      <c r="ETQ112" s="43"/>
      <c r="ETR112" s="43"/>
      <c r="ETS112" s="43"/>
      <c r="ETT112" s="43"/>
      <c r="ETU112" s="43"/>
      <c r="ETV112" s="43"/>
      <c r="ETW112" s="43"/>
      <c r="ETX112" s="43"/>
      <c r="ETY112" s="43"/>
      <c r="ETZ112" s="43"/>
      <c r="EUA112" s="43"/>
      <c r="EUB112" s="43"/>
      <c r="EUC112" s="43"/>
      <c r="EUD112" s="43"/>
      <c r="EUE112" s="43"/>
      <c r="EUF112" s="43"/>
      <c r="EUG112" s="43"/>
      <c r="EUH112" s="43"/>
      <c r="EUI112" s="43"/>
      <c r="EUJ112" s="43"/>
      <c r="EUK112" s="43"/>
      <c r="EUL112" s="43"/>
      <c r="EUM112" s="43"/>
      <c r="EUN112" s="43"/>
      <c r="EUO112" s="43"/>
      <c r="EUP112" s="43"/>
      <c r="EUQ112" s="43"/>
      <c r="EUR112" s="43"/>
      <c r="EUS112" s="43"/>
      <c r="EUT112" s="43"/>
      <c r="EUU112" s="43"/>
      <c r="EUV112" s="43"/>
      <c r="EUW112" s="43"/>
      <c r="EUX112" s="43"/>
      <c r="EUY112" s="43"/>
      <c r="EUZ112" s="43"/>
      <c r="EVA112" s="43"/>
      <c r="EVB112" s="43"/>
      <c r="EVC112" s="43"/>
      <c r="EVD112" s="43"/>
      <c r="EVE112" s="43"/>
      <c r="EVF112" s="43"/>
      <c r="EVG112" s="43"/>
      <c r="EVH112" s="43"/>
      <c r="EVI112" s="43"/>
      <c r="EVJ112" s="43"/>
      <c r="EVK112" s="43"/>
      <c r="EVL112" s="43"/>
      <c r="EVM112" s="43"/>
      <c r="EVN112" s="43"/>
      <c r="EVO112" s="43"/>
      <c r="EVP112" s="43"/>
      <c r="EVQ112" s="43"/>
      <c r="EVR112" s="43"/>
      <c r="EVS112" s="43"/>
      <c r="EVT112" s="43"/>
      <c r="EVU112" s="43"/>
      <c r="EVV112" s="43"/>
      <c r="EVW112" s="43"/>
      <c r="EVX112" s="43"/>
      <c r="EVY112" s="43"/>
      <c r="EVZ112" s="43"/>
      <c r="EWA112" s="43"/>
      <c r="EWB112" s="43"/>
      <c r="EWC112" s="43"/>
      <c r="EWD112" s="43"/>
      <c r="EWE112" s="43"/>
      <c r="EWF112" s="43"/>
      <c r="EWG112" s="43"/>
      <c r="EWH112" s="43"/>
      <c r="EWI112" s="43"/>
      <c r="EWJ112" s="43"/>
      <c r="EWK112" s="43"/>
      <c r="EWL112" s="43"/>
      <c r="EWM112" s="43"/>
      <c r="EWN112" s="43"/>
      <c r="EWO112" s="43"/>
      <c r="EWP112" s="43"/>
      <c r="EWQ112" s="43"/>
      <c r="EWR112" s="43"/>
      <c r="EWS112" s="43"/>
      <c r="EWT112" s="43"/>
      <c r="EWU112" s="43"/>
      <c r="EWV112" s="43"/>
      <c r="EWW112" s="43"/>
      <c r="EWX112" s="43"/>
      <c r="EWY112" s="43"/>
      <c r="EWZ112" s="43"/>
      <c r="EXA112" s="43"/>
      <c r="EXB112" s="43"/>
      <c r="EXC112" s="43"/>
      <c r="EXD112" s="43"/>
      <c r="EXE112" s="43"/>
      <c r="EXF112" s="43"/>
      <c r="EXG112" s="43"/>
      <c r="EXH112" s="43"/>
      <c r="EXI112" s="43"/>
      <c r="EXJ112" s="43"/>
      <c r="EXK112" s="43"/>
      <c r="EXL112" s="43"/>
      <c r="EXM112" s="43"/>
      <c r="EXN112" s="43"/>
      <c r="EXO112" s="43"/>
      <c r="EXP112" s="43"/>
      <c r="EXQ112" s="43"/>
      <c r="EXR112" s="43"/>
      <c r="EXS112" s="43"/>
      <c r="EXT112" s="43"/>
      <c r="EXU112" s="43"/>
      <c r="EXV112" s="43"/>
      <c r="EXW112" s="43"/>
      <c r="EXX112" s="43"/>
      <c r="EXY112" s="43"/>
      <c r="EXZ112" s="43"/>
      <c r="EYA112" s="43"/>
      <c r="EYB112" s="43"/>
      <c r="EYC112" s="43"/>
      <c r="EYD112" s="43"/>
      <c r="EYE112" s="43"/>
      <c r="EYF112" s="43"/>
      <c r="EYG112" s="43"/>
      <c r="EYH112" s="43"/>
      <c r="EYI112" s="43"/>
      <c r="EYJ112" s="43"/>
      <c r="EYK112" s="43"/>
      <c r="EYL112" s="43"/>
      <c r="EYM112" s="43"/>
      <c r="EYN112" s="43"/>
      <c r="EYO112" s="43"/>
      <c r="EYP112" s="43"/>
      <c r="EYQ112" s="43"/>
      <c r="EYR112" s="43"/>
      <c r="EYS112" s="43"/>
      <c r="EYT112" s="43"/>
      <c r="EYU112" s="43"/>
      <c r="EYV112" s="43"/>
      <c r="EYW112" s="43"/>
      <c r="EYX112" s="43"/>
      <c r="EYY112" s="43"/>
      <c r="EYZ112" s="43"/>
      <c r="EZA112" s="43"/>
      <c r="EZB112" s="43"/>
      <c r="EZC112" s="43"/>
      <c r="EZD112" s="43"/>
      <c r="EZE112" s="43"/>
      <c r="EZF112" s="43"/>
      <c r="EZG112" s="43"/>
      <c r="EZH112" s="43"/>
      <c r="EZI112" s="43"/>
      <c r="EZJ112" s="43"/>
      <c r="EZK112" s="43"/>
      <c r="EZL112" s="43"/>
      <c r="EZM112" s="43"/>
      <c r="EZN112" s="43"/>
      <c r="EZO112" s="43"/>
      <c r="EZP112" s="43"/>
      <c r="EZQ112" s="43"/>
      <c r="EZR112" s="43"/>
      <c r="EZS112" s="43"/>
      <c r="EZT112" s="43"/>
      <c r="EZU112" s="43"/>
      <c r="EZV112" s="43"/>
      <c r="EZW112" s="43"/>
      <c r="EZX112" s="43"/>
      <c r="EZY112" s="43"/>
      <c r="EZZ112" s="43"/>
      <c r="FAA112" s="43"/>
      <c r="FAB112" s="43"/>
      <c r="FAC112" s="43"/>
      <c r="FAD112" s="43"/>
      <c r="FAE112" s="43"/>
      <c r="FAF112" s="43"/>
      <c r="FAG112" s="43"/>
      <c r="FAH112" s="43"/>
      <c r="FAI112" s="43"/>
      <c r="FAJ112" s="43"/>
      <c r="FAK112" s="43"/>
      <c r="FAL112" s="43"/>
      <c r="FAM112" s="43"/>
      <c r="FAN112" s="43"/>
      <c r="FAO112" s="43"/>
      <c r="FAP112" s="43"/>
      <c r="FAQ112" s="43"/>
      <c r="FAR112" s="43"/>
      <c r="FAS112" s="43"/>
      <c r="FAT112" s="43"/>
      <c r="FAU112" s="43"/>
      <c r="FAV112" s="43"/>
      <c r="FAW112" s="43"/>
      <c r="FAX112" s="43"/>
      <c r="FAY112" s="43"/>
      <c r="FAZ112" s="43"/>
      <c r="FBA112" s="43"/>
      <c r="FBB112" s="43"/>
      <c r="FBC112" s="43"/>
      <c r="FBD112" s="43"/>
      <c r="FBE112" s="43"/>
      <c r="FBF112" s="43"/>
      <c r="FBG112" s="43"/>
      <c r="FBH112" s="43"/>
      <c r="FBI112" s="43"/>
      <c r="FBJ112" s="43"/>
      <c r="FBK112" s="43"/>
      <c r="FBL112" s="43"/>
      <c r="FBM112" s="43"/>
      <c r="FBN112" s="43"/>
      <c r="FBO112" s="43"/>
      <c r="FBP112" s="43"/>
      <c r="FBQ112" s="43"/>
      <c r="FBR112" s="43"/>
      <c r="FBS112" s="43"/>
      <c r="FBT112" s="43"/>
      <c r="FBU112" s="43"/>
      <c r="FBV112" s="43"/>
      <c r="FBW112" s="43"/>
      <c r="FBX112" s="43"/>
      <c r="FBY112" s="43"/>
      <c r="FBZ112" s="43"/>
      <c r="FCA112" s="43"/>
      <c r="FCB112" s="43"/>
      <c r="FCC112" s="43"/>
      <c r="FCD112" s="43"/>
      <c r="FCE112" s="43"/>
      <c r="FCF112" s="43"/>
      <c r="FCG112" s="43"/>
      <c r="FCH112" s="43"/>
      <c r="FCI112" s="43"/>
      <c r="FCJ112" s="43"/>
      <c r="FCK112" s="43"/>
      <c r="FCL112" s="43"/>
      <c r="FCM112" s="43"/>
      <c r="FCN112" s="43"/>
      <c r="FCO112" s="43"/>
      <c r="FCP112" s="43"/>
      <c r="FCQ112" s="43"/>
      <c r="FCR112" s="43"/>
      <c r="FCS112" s="43"/>
      <c r="FCT112" s="43"/>
      <c r="FCU112" s="43"/>
      <c r="FCV112" s="43"/>
      <c r="FCW112" s="43"/>
      <c r="FCX112" s="43"/>
      <c r="FCY112" s="43"/>
      <c r="FCZ112" s="43"/>
      <c r="FDA112" s="43"/>
      <c r="FDB112" s="43"/>
      <c r="FDC112" s="43"/>
      <c r="FDD112" s="43"/>
      <c r="FDE112" s="43"/>
      <c r="FDF112" s="43"/>
      <c r="FDG112" s="43"/>
      <c r="FDH112" s="43"/>
      <c r="FDI112" s="43"/>
      <c r="FDJ112" s="43"/>
      <c r="FDK112" s="43"/>
      <c r="FDL112" s="43"/>
      <c r="FDM112" s="43"/>
      <c r="FDN112" s="43"/>
      <c r="FDO112" s="43"/>
      <c r="FDP112" s="43"/>
      <c r="FDQ112" s="43"/>
      <c r="FDR112" s="43"/>
      <c r="FDS112" s="43"/>
      <c r="FDT112" s="43"/>
      <c r="FDU112" s="43"/>
      <c r="FDV112" s="43"/>
      <c r="FDW112" s="43"/>
      <c r="FDX112" s="43"/>
      <c r="FDY112" s="43"/>
      <c r="FDZ112" s="43"/>
      <c r="FEA112" s="43"/>
      <c r="FEB112" s="43"/>
      <c r="FEC112" s="43"/>
      <c r="FED112" s="43"/>
      <c r="FEE112" s="43"/>
      <c r="FEF112" s="43"/>
      <c r="FEG112" s="43"/>
      <c r="FEH112" s="43"/>
      <c r="FEI112" s="43"/>
      <c r="FEJ112" s="43"/>
      <c r="FEK112" s="43"/>
      <c r="FEL112" s="43"/>
      <c r="FEM112" s="43"/>
      <c r="FEN112" s="43"/>
      <c r="FEO112" s="43"/>
      <c r="FEP112" s="43"/>
      <c r="FEQ112" s="43"/>
      <c r="FER112" s="43"/>
      <c r="FES112" s="43"/>
      <c r="FET112" s="43"/>
      <c r="FEU112" s="43"/>
      <c r="FEV112" s="43"/>
      <c r="FEW112" s="43"/>
      <c r="FEX112" s="43"/>
      <c r="FEY112" s="43"/>
      <c r="FEZ112" s="43"/>
      <c r="FFA112" s="43"/>
      <c r="FFB112" s="43"/>
      <c r="FFC112" s="43"/>
      <c r="FFD112" s="43"/>
      <c r="FFE112" s="43"/>
      <c r="FFF112" s="43"/>
      <c r="FFG112" s="43"/>
      <c r="FFH112" s="43"/>
      <c r="FFI112" s="43"/>
      <c r="FFJ112" s="43"/>
      <c r="FFK112" s="43"/>
      <c r="FFL112" s="43"/>
      <c r="FFM112" s="43"/>
      <c r="FFN112" s="43"/>
      <c r="FFO112" s="43"/>
      <c r="FFP112" s="43"/>
      <c r="FFQ112" s="43"/>
      <c r="FFR112" s="43"/>
      <c r="FFS112" s="43"/>
      <c r="FFT112" s="43"/>
      <c r="FFU112" s="43"/>
      <c r="FFV112" s="43"/>
      <c r="FFW112" s="43"/>
      <c r="FFX112" s="43"/>
      <c r="FFY112" s="43"/>
      <c r="FFZ112" s="43"/>
      <c r="FGA112" s="43"/>
      <c r="FGB112" s="43"/>
      <c r="FGC112" s="43"/>
      <c r="FGD112" s="43"/>
      <c r="FGE112" s="43"/>
      <c r="FGF112" s="43"/>
      <c r="FGG112" s="43"/>
      <c r="FGH112" s="43"/>
      <c r="FGI112" s="43"/>
      <c r="FGJ112" s="43"/>
      <c r="FGK112" s="43"/>
      <c r="FGL112" s="43"/>
      <c r="FGM112" s="43"/>
      <c r="FGN112" s="43"/>
      <c r="FGO112" s="43"/>
      <c r="FGP112" s="43"/>
      <c r="FGQ112" s="43"/>
      <c r="FGR112" s="43"/>
      <c r="FGS112" s="43"/>
      <c r="FGT112" s="43"/>
      <c r="FGU112" s="43"/>
      <c r="FGV112" s="43"/>
      <c r="FGW112" s="43"/>
      <c r="FGX112" s="43"/>
      <c r="FGY112" s="43"/>
      <c r="FGZ112" s="43"/>
      <c r="FHA112" s="43"/>
      <c r="FHB112" s="43"/>
      <c r="FHC112" s="43"/>
      <c r="FHD112" s="43"/>
      <c r="FHE112" s="43"/>
      <c r="FHF112" s="43"/>
      <c r="FHG112" s="43"/>
      <c r="FHH112" s="43"/>
      <c r="FHI112" s="43"/>
      <c r="FHJ112" s="43"/>
      <c r="FHK112" s="43"/>
      <c r="FHL112" s="43"/>
      <c r="FHM112" s="43"/>
      <c r="FHN112" s="43"/>
      <c r="FHO112" s="43"/>
      <c r="FHP112" s="43"/>
      <c r="FHQ112" s="43"/>
      <c r="FHR112" s="43"/>
      <c r="FHS112" s="43"/>
      <c r="FHT112" s="43"/>
      <c r="FHU112" s="43"/>
      <c r="FHV112" s="43"/>
      <c r="FHW112" s="43"/>
      <c r="FHX112" s="43"/>
      <c r="FHY112" s="43"/>
      <c r="FHZ112" s="43"/>
      <c r="FIA112" s="43"/>
      <c r="FIB112" s="43"/>
      <c r="FIC112" s="43"/>
      <c r="FID112" s="43"/>
      <c r="FIE112" s="43"/>
      <c r="FIF112" s="43"/>
      <c r="FIG112" s="43"/>
      <c r="FIH112" s="43"/>
      <c r="FII112" s="43"/>
      <c r="FIJ112" s="43"/>
      <c r="FIK112" s="43"/>
      <c r="FIL112" s="43"/>
      <c r="FIM112" s="43"/>
      <c r="FIN112" s="43"/>
      <c r="FIO112" s="43"/>
      <c r="FIP112" s="43"/>
      <c r="FIQ112" s="43"/>
      <c r="FIR112" s="43"/>
      <c r="FIS112" s="43"/>
      <c r="FIT112" s="43"/>
      <c r="FIU112" s="43"/>
      <c r="FIV112" s="43"/>
      <c r="FIW112" s="43"/>
      <c r="FIX112" s="43"/>
      <c r="FIY112" s="43"/>
      <c r="FIZ112" s="43"/>
      <c r="FJA112" s="43"/>
      <c r="FJB112" s="43"/>
      <c r="FJC112" s="43"/>
      <c r="FJD112" s="43"/>
      <c r="FJE112" s="43"/>
      <c r="FJF112" s="43"/>
      <c r="FJG112" s="43"/>
      <c r="FJH112" s="43"/>
      <c r="FJI112" s="43"/>
      <c r="FJJ112" s="43"/>
      <c r="FJK112" s="43"/>
      <c r="FJL112" s="43"/>
      <c r="FJM112" s="43"/>
      <c r="FJN112" s="43"/>
      <c r="FJO112" s="43"/>
      <c r="FJP112" s="43"/>
      <c r="FJQ112" s="43"/>
      <c r="FJR112" s="43"/>
      <c r="FJS112" s="43"/>
      <c r="FJT112" s="43"/>
      <c r="FJU112" s="43"/>
      <c r="FJV112" s="43"/>
      <c r="FJW112" s="43"/>
      <c r="FJX112" s="43"/>
      <c r="FJY112" s="43"/>
      <c r="FJZ112" s="43"/>
      <c r="FKA112" s="43"/>
      <c r="FKB112" s="43"/>
      <c r="FKC112" s="43"/>
      <c r="FKD112" s="43"/>
      <c r="FKE112" s="43"/>
      <c r="FKF112" s="43"/>
      <c r="FKG112" s="43"/>
      <c r="FKH112" s="43"/>
      <c r="FKI112" s="43"/>
      <c r="FKJ112" s="43"/>
      <c r="FKK112" s="43"/>
      <c r="FKL112" s="43"/>
      <c r="FKM112" s="43"/>
      <c r="FKN112" s="43"/>
      <c r="FKO112" s="43"/>
      <c r="FKP112" s="43"/>
      <c r="FKQ112" s="43"/>
      <c r="FKR112" s="43"/>
      <c r="FKS112" s="43"/>
      <c r="FKT112" s="43"/>
      <c r="FKU112" s="43"/>
      <c r="FKV112" s="43"/>
      <c r="FKW112" s="43"/>
      <c r="FKX112" s="43"/>
      <c r="FKY112" s="43"/>
      <c r="FKZ112" s="43"/>
      <c r="FLA112" s="43"/>
      <c r="FLB112" s="43"/>
      <c r="FLC112" s="43"/>
      <c r="FLD112" s="43"/>
      <c r="FLE112" s="43"/>
      <c r="FLF112" s="43"/>
      <c r="FLG112" s="43"/>
      <c r="FLH112" s="43"/>
      <c r="FLI112" s="43"/>
      <c r="FLJ112" s="43"/>
      <c r="FLK112" s="43"/>
      <c r="FLL112" s="43"/>
      <c r="FLM112" s="43"/>
      <c r="FLN112" s="43"/>
      <c r="FLO112" s="43"/>
      <c r="FLP112" s="43"/>
      <c r="FLQ112" s="43"/>
      <c r="FLR112" s="43"/>
      <c r="FLS112" s="43"/>
      <c r="FLT112" s="43"/>
      <c r="FLU112" s="43"/>
      <c r="FLV112" s="43"/>
      <c r="FLW112" s="43"/>
      <c r="FLX112" s="43"/>
      <c r="FLY112" s="43"/>
      <c r="FLZ112" s="43"/>
      <c r="FMA112" s="43"/>
      <c r="FMB112" s="43"/>
      <c r="FMC112" s="43"/>
      <c r="FMD112" s="43"/>
      <c r="FME112" s="43"/>
      <c r="FMF112" s="43"/>
      <c r="FMG112" s="43"/>
      <c r="FMH112" s="43"/>
      <c r="FMI112" s="43"/>
      <c r="FMJ112" s="43"/>
      <c r="FMK112" s="43"/>
      <c r="FML112" s="43"/>
      <c r="FMM112" s="43"/>
      <c r="FMN112" s="43"/>
      <c r="FMO112" s="43"/>
      <c r="FMP112" s="43"/>
      <c r="FMQ112" s="43"/>
      <c r="FMR112" s="43"/>
      <c r="FMS112" s="43"/>
      <c r="FMT112" s="43"/>
      <c r="FMU112" s="43"/>
      <c r="FMV112" s="43"/>
      <c r="FMW112" s="43"/>
      <c r="FMX112" s="43"/>
      <c r="FMY112" s="43"/>
      <c r="FMZ112" s="43"/>
      <c r="FNA112" s="43"/>
      <c r="FNB112" s="43"/>
      <c r="FNC112" s="43"/>
      <c r="FND112" s="43"/>
      <c r="FNE112" s="43"/>
      <c r="FNF112" s="43"/>
      <c r="FNG112" s="43"/>
      <c r="FNH112" s="43"/>
      <c r="FNI112" s="43"/>
      <c r="FNJ112" s="43"/>
      <c r="FNK112" s="43"/>
      <c r="FNL112" s="43"/>
      <c r="FNM112" s="43"/>
      <c r="FNN112" s="43"/>
      <c r="FNO112" s="43"/>
      <c r="FNP112" s="43"/>
      <c r="FNQ112" s="43"/>
      <c r="FNR112" s="43"/>
      <c r="FNS112" s="43"/>
      <c r="FNT112" s="43"/>
      <c r="FNU112" s="43"/>
      <c r="FNV112" s="43"/>
      <c r="FNW112" s="43"/>
      <c r="FNX112" s="43"/>
      <c r="FNY112" s="43"/>
      <c r="FNZ112" s="43"/>
      <c r="FOA112" s="43"/>
      <c r="FOB112" s="43"/>
      <c r="FOC112" s="43"/>
      <c r="FOD112" s="43"/>
      <c r="FOE112" s="43"/>
      <c r="FOF112" s="43"/>
      <c r="FOG112" s="43"/>
      <c r="FOH112" s="43"/>
      <c r="FOI112" s="43"/>
      <c r="FOJ112" s="43"/>
      <c r="FOK112" s="43"/>
      <c r="FOL112" s="43"/>
      <c r="FOM112" s="43"/>
      <c r="FON112" s="43"/>
      <c r="FOO112" s="43"/>
      <c r="FOP112" s="43"/>
      <c r="FOQ112" s="43"/>
      <c r="FOR112" s="43"/>
      <c r="FOS112" s="43"/>
      <c r="FOT112" s="43"/>
      <c r="FOU112" s="43"/>
      <c r="FOV112" s="43"/>
      <c r="FOW112" s="43"/>
      <c r="FOX112" s="43"/>
      <c r="FOY112" s="43"/>
      <c r="FOZ112" s="43"/>
      <c r="FPA112" s="43"/>
      <c r="FPB112" s="43"/>
      <c r="FPC112" s="43"/>
      <c r="FPD112" s="43"/>
      <c r="FPE112" s="43"/>
      <c r="FPF112" s="43"/>
      <c r="FPG112" s="43"/>
      <c r="FPH112" s="43"/>
      <c r="FPI112" s="43"/>
      <c r="FPJ112" s="43"/>
      <c r="FPK112" s="43"/>
      <c r="FPL112" s="43"/>
      <c r="FPM112" s="43"/>
      <c r="FPN112" s="43"/>
      <c r="FPO112" s="43"/>
      <c r="FPP112" s="43"/>
      <c r="FPQ112" s="43"/>
      <c r="FPR112" s="43"/>
      <c r="FPS112" s="43"/>
      <c r="FPT112" s="43"/>
      <c r="FPU112" s="43"/>
      <c r="FPV112" s="43"/>
      <c r="FPW112" s="43"/>
      <c r="FPX112" s="43"/>
      <c r="FPY112" s="43"/>
      <c r="FPZ112" s="43"/>
      <c r="FQA112" s="43"/>
      <c r="FQB112" s="43"/>
      <c r="FQC112" s="43"/>
      <c r="FQD112" s="43"/>
      <c r="FQE112" s="43"/>
      <c r="FQF112" s="43"/>
      <c r="FQG112" s="43"/>
      <c r="FQH112" s="43"/>
      <c r="FQI112" s="43"/>
      <c r="FQJ112" s="43"/>
      <c r="FQK112" s="43"/>
      <c r="FQL112" s="43"/>
      <c r="FQM112" s="43"/>
      <c r="FQN112" s="43"/>
      <c r="FQO112" s="43"/>
      <c r="FQP112" s="43"/>
      <c r="FQQ112" s="43"/>
      <c r="FQR112" s="43"/>
      <c r="FQS112" s="43"/>
      <c r="FQT112" s="43"/>
      <c r="FQU112" s="43"/>
      <c r="FQV112" s="43"/>
      <c r="FQW112" s="43"/>
      <c r="FQX112" s="43"/>
      <c r="FQY112" s="43"/>
      <c r="FQZ112" s="43"/>
      <c r="FRA112" s="43"/>
      <c r="FRB112" s="43"/>
      <c r="FRC112" s="43"/>
      <c r="FRD112" s="43"/>
      <c r="FRE112" s="43"/>
      <c r="FRF112" s="43"/>
      <c r="FRG112" s="43"/>
      <c r="FRH112" s="43"/>
      <c r="FRI112" s="43"/>
      <c r="FRJ112" s="43"/>
      <c r="FRK112" s="43"/>
      <c r="FRL112" s="43"/>
      <c r="FRM112" s="43"/>
      <c r="FRN112" s="43"/>
      <c r="FRO112" s="43"/>
      <c r="FRP112" s="43"/>
      <c r="FRQ112" s="43"/>
      <c r="FRR112" s="43"/>
      <c r="FRS112" s="43"/>
      <c r="FRT112" s="43"/>
      <c r="FRU112" s="43"/>
      <c r="FRV112" s="43"/>
      <c r="FRW112" s="43"/>
      <c r="FRX112" s="43"/>
      <c r="FRY112" s="43"/>
      <c r="FRZ112" s="43"/>
      <c r="FSA112" s="43"/>
      <c r="FSB112" s="43"/>
      <c r="FSC112" s="43"/>
      <c r="FSD112" s="43"/>
      <c r="FSE112" s="43"/>
      <c r="FSF112" s="43"/>
      <c r="FSG112" s="43"/>
      <c r="FSH112" s="43"/>
      <c r="FSI112" s="43"/>
      <c r="FSJ112" s="43"/>
      <c r="FSK112" s="43"/>
      <c r="FSL112" s="43"/>
      <c r="FSM112" s="43"/>
      <c r="FSN112" s="43"/>
      <c r="FSO112" s="43"/>
      <c r="FSP112" s="43"/>
      <c r="FSQ112" s="43"/>
      <c r="FSR112" s="43"/>
      <c r="FSS112" s="43"/>
      <c r="FST112" s="43"/>
      <c r="FSU112" s="43"/>
      <c r="FSV112" s="43"/>
      <c r="FSW112" s="43"/>
      <c r="FSX112" s="43"/>
      <c r="FSY112" s="43"/>
      <c r="FSZ112" s="43"/>
      <c r="FTA112" s="43"/>
      <c r="FTB112" s="43"/>
      <c r="FTC112" s="43"/>
      <c r="FTD112" s="43"/>
      <c r="FTE112" s="43"/>
      <c r="FTF112" s="43"/>
      <c r="FTG112" s="43"/>
      <c r="FTH112" s="43"/>
      <c r="FTI112" s="43"/>
      <c r="FTJ112" s="43"/>
      <c r="FTK112" s="43"/>
      <c r="FTL112" s="43"/>
      <c r="FTM112" s="43"/>
      <c r="FTN112" s="43"/>
      <c r="FTO112" s="43"/>
      <c r="FTP112" s="43"/>
      <c r="FTQ112" s="43"/>
      <c r="FTR112" s="43"/>
      <c r="FTS112" s="43"/>
      <c r="FTT112" s="43"/>
      <c r="FTU112" s="43"/>
      <c r="FTV112" s="43"/>
      <c r="FTW112" s="43"/>
      <c r="FTX112" s="43"/>
      <c r="FTY112" s="43"/>
      <c r="FTZ112" s="43"/>
      <c r="FUA112" s="43"/>
      <c r="FUB112" s="43"/>
      <c r="FUC112" s="43"/>
      <c r="FUD112" s="43"/>
      <c r="FUE112" s="43"/>
      <c r="FUF112" s="43"/>
      <c r="FUG112" s="43"/>
      <c r="FUH112" s="43"/>
      <c r="FUI112" s="43"/>
      <c r="FUJ112" s="43"/>
      <c r="FUK112" s="43"/>
      <c r="FUL112" s="43"/>
      <c r="FUM112" s="43"/>
      <c r="FUN112" s="43"/>
      <c r="FUO112" s="43"/>
      <c r="FUP112" s="43"/>
      <c r="FUQ112" s="43"/>
      <c r="FUR112" s="43"/>
      <c r="FUS112" s="43"/>
      <c r="FUT112" s="43"/>
      <c r="FUU112" s="43"/>
      <c r="FUV112" s="43"/>
      <c r="FUW112" s="43"/>
      <c r="FUX112" s="43"/>
      <c r="FUY112" s="43"/>
      <c r="FUZ112" s="43"/>
      <c r="FVA112" s="43"/>
      <c r="FVB112" s="43"/>
      <c r="FVC112" s="43"/>
      <c r="FVD112" s="43"/>
      <c r="FVE112" s="43"/>
      <c r="FVF112" s="43"/>
      <c r="FVG112" s="43"/>
      <c r="FVH112" s="43"/>
      <c r="FVI112" s="43"/>
      <c r="FVJ112" s="43"/>
      <c r="FVK112" s="43"/>
      <c r="FVL112" s="43"/>
      <c r="FVM112" s="43"/>
      <c r="FVN112" s="43"/>
      <c r="FVO112" s="43"/>
      <c r="FVP112" s="43"/>
      <c r="FVQ112" s="43"/>
      <c r="FVR112" s="43"/>
      <c r="FVS112" s="43"/>
      <c r="FVT112" s="43"/>
      <c r="FVU112" s="43"/>
      <c r="FVV112" s="43"/>
      <c r="FVW112" s="43"/>
      <c r="FVX112" s="43"/>
      <c r="FVY112" s="43"/>
      <c r="FVZ112" s="43"/>
      <c r="FWA112" s="43"/>
      <c r="FWB112" s="43"/>
      <c r="FWC112" s="43"/>
      <c r="FWD112" s="43"/>
      <c r="FWE112" s="43"/>
      <c r="FWF112" s="43"/>
      <c r="FWG112" s="43"/>
      <c r="FWH112" s="43"/>
      <c r="FWI112" s="43"/>
      <c r="FWJ112" s="43"/>
      <c r="FWK112" s="43"/>
      <c r="FWL112" s="43"/>
      <c r="FWM112" s="43"/>
      <c r="FWN112" s="43"/>
      <c r="FWO112" s="43"/>
      <c r="FWP112" s="43"/>
      <c r="FWQ112" s="43"/>
      <c r="FWR112" s="43"/>
      <c r="FWS112" s="43"/>
      <c r="FWT112" s="43"/>
      <c r="FWU112" s="43"/>
      <c r="FWV112" s="43"/>
      <c r="FWW112" s="43"/>
      <c r="FWX112" s="43"/>
      <c r="FWY112" s="43"/>
      <c r="FWZ112" s="43"/>
      <c r="FXA112" s="43"/>
      <c r="FXB112" s="43"/>
      <c r="FXC112" s="43"/>
      <c r="FXD112" s="43"/>
      <c r="FXE112" s="43"/>
      <c r="FXF112" s="43"/>
      <c r="FXG112" s="43"/>
      <c r="FXH112" s="43"/>
      <c r="FXI112" s="43"/>
      <c r="FXJ112" s="43"/>
      <c r="FXK112" s="43"/>
      <c r="FXL112" s="43"/>
      <c r="FXM112" s="43"/>
      <c r="FXN112" s="43"/>
      <c r="FXO112" s="43"/>
      <c r="FXP112" s="43"/>
      <c r="FXQ112" s="43"/>
      <c r="FXR112" s="43"/>
      <c r="FXS112" s="43"/>
      <c r="FXT112" s="43"/>
      <c r="FXU112" s="43"/>
      <c r="FXV112" s="43"/>
      <c r="FXW112" s="43"/>
      <c r="FXX112" s="43"/>
      <c r="FXY112" s="43"/>
      <c r="FXZ112" s="43"/>
      <c r="FYA112" s="43"/>
      <c r="FYB112" s="43"/>
      <c r="FYC112" s="43"/>
      <c r="FYD112" s="43"/>
      <c r="FYE112" s="43"/>
      <c r="FYF112" s="43"/>
      <c r="FYG112" s="43"/>
      <c r="FYH112" s="43"/>
      <c r="FYI112" s="43"/>
      <c r="FYJ112" s="43"/>
      <c r="FYK112" s="43"/>
      <c r="FYL112" s="43"/>
      <c r="FYM112" s="43"/>
      <c r="FYN112" s="43"/>
      <c r="FYO112" s="43"/>
      <c r="FYP112" s="43"/>
      <c r="FYQ112" s="43"/>
      <c r="FYR112" s="43"/>
      <c r="FYS112" s="43"/>
      <c r="FYT112" s="43"/>
      <c r="FYU112" s="43"/>
      <c r="FYV112" s="43"/>
      <c r="FYW112" s="43"/>
      <c r="FYX112" s="43"/>
      <c r="FYY112" s="43"/>
      <c r="FYZ112" s="43"/>
      <c r="FZA112" s="43"/>
      <c r="FZB112" s="43"/>
      <c r="FZC112" s="43"/>
      <c r="FZD112" s="43"/>
      <c r="FZE112" s="43"/>
      <c r="FZF112" s="43"/>
      <c r="FZG112" s="43"/>
      <c r="FZH112" s="43"/>
      <c r="FZI112" s="43"/>
      <c r="FZJ112" s="43"/>
      <c r="FZK112" s="43"/>
      <c r="FZL112" s="43"/>
      <c r="FZM112" s="43"/>
      <c r="FZN112" s="43"/>
      <c r="FZO112" s="43"/>
      <c r="FZP112" s="43"/>
      <c r="FZQ112" s="43"/>
      <c r="FZR112" s="43"/>
      <c r="FZS112" s="43"/>
      <c r="FZT112" s="43"/>
      <c r="FZU112" s="43"/>
      <c r="FZV112" s="43"/>
      <c r="FZW112" s="43"/>
      <c r="FZX112" s="43"/>
      <c r="FZY112" s="43"/>
      <c r="FZZ112" s="43"/>
      <c r="GAA112" s="43"/>
      <c r="GAB112" s="43"/>
      <c r="GAC112" s="43"/>
      <c r="GAD112" s="43"/>
      <c r="GAE112" s="43"/>
      <c r="GAF112" s="43"/>
      <c r="GAG112" s="43"/>
      <c r="GAH112" s="43"/>
      <c r="GAI112" s="43"/>
      <c r="GAJ112" s="43"/>
      <c r="GAK112" s="43"/>
      <c r="GAL112" s="43"/>
      <c r="GAM112" s="43"/>
      <c r="GAN112" s="43"/>
      <c r="GAO112" s="43"/>
      <c r="GAP112" s="43"/>
      <c r="GAQ112" s="43"/>
      <c r="GAR112" s="43"/>
      <c r="GAS112" s="43"/>
      <c r="GAT112" s="43"/>
      <c r="GAU112" s="43"/>
      <c r="GAV112" s="43"/>
      <c r="GAW112" s="43"/>
      <c r="GAX112" s="43"/>
      <c r="GAY112" s="43"/>
      <c r="GAZ112" s="43"/>
      <c r="GBA112" s="43"/>
      <c r="GBB112" s="43"/>
      <c r="GBC112" s="43"/>
      <c r="GBD112" s="43"/>
      <c r="GBE112" s="43"/>
      <c r="GBF112" s="43"/>
      <c r="GBG112" s="43"/>
      <c r="GBH112" s="43"/>
      <c r="GBI112" s="43"/>
      <c r="GBJ112" s="43"/>
      <c r="GBK112" s="43"/>
      <c r="GBL112" s="43"/>
      <c r="GBM112" s="43"/>
      <c r="GBN112" s="43"/>
      <c r="GBO112" s="43"/>
      <c r="GBP112" s="43"/>
      <c r="GBQ112" s="43"/>
      <c r="GBR112" s="43"/>
      <c r="GBS112" s="43"/>
      <c r="GBT112" s="43"/>
      <c r="GBU112" s="43"/>
      <c r="GBV112" s="43"/>
      <c r="GBW112" s="43"/>
      <c r="GBX112" s="43"/>
      <c r="GBY112" s="43"/>
      <c r="GBZ112" s="43"/>
      <c r="GCA112" s="43"/>
      <c r="GCB112" s="43"/>
      <c r="GCC112" s="43"/>
      <c r="GCD112" s="43"/>
      <c r="GCE112" s="43"/>
      <c r="GCF112" s="43"/>
      <c r="GCG112" s="43"/>
      <c r="GCH112" s="43"/>
      <c r="GCI112" s="43"/>
      <c r="GCJ112" s="43"/>
      <c r="GCK112" s="43"/>
      <c r="GCL112" s="43"/>
      <c r="GCM112" s="43"/>
      <c r="GCN112" s="43"/>
      <c r="GCO112" s="43"/>
      <c r="GCP112" s="43"/>
      <c r="GCQ112" s="43"/>
      <c r="GCR112" s="43"/>
      <c r="GCS112" s="43"/>
      <c r="GCT112" s="43"/>
      <c r="GCU112" s="43"/>
      <c r="GCV112" s="43"/>
      <c r="GCW112" s="43"/>
      <c r="GCX112" s="43"/>
      <c r="GCY112" s="43"/>
      <c r="GCZ112" s="43"/>
      <c r="GDA112" s="43"/>
      <c r="GDB112" s="43"/>
      <c r="GDC112" s="43"/>
      <c r="GDD112" s="43"/>
      <c r="GDE112" s="43"/>
      <c r="GDF112" s="43"/>
      <c r="GDG112" s="43"/>
      <c r="GDH112" s="43"/>
      <c r="GDI112" s="43"/>
      <c r="GDJ112" s="43"/>
      <c r="GDK112" s="43"/>
      <c r="GDL112" s="43"/>
      <c r="GDM112" s="43"/>
      <c r="GDN112" s="43"/>
      <c r="GDO112" s="43"/>
      <c r="GDP112" s="43"/>
      <c r="GDQ112" s="43"/>
      <c r="GDR112" s="43"/>
      <c r="GDS112" s="43"/>
      <c r="GDT112" s="43"/>
      <c r="GDU112" s="43"/>
      <c r="GDV112" s="43"/>
      <c r="GDW112" s="43"/>
      <c r="GDX112" s="43"/>
      <c r="GDY112" s="43"/>
      <c r="GDZ112" s="43"/>
      <c r="GEA112" s="43"/>
      <c r="GEB112" s="43"/>
      <c r="GEC112" s="43"/>
      <c r="GED112" s="43"/>
      <c r="GEE112" s="43"/>
      <c r="GEF112" s="43"/>
      <c r="GEG112" s="43"/>
      <c r="GEH112" s="43"/>
      <c r="GEI112" s="43"/>
      <c r="GEJ112" s="43"/>
      <c r="GEK112" s="43"/>
      <c r="GEL112" s="43"/>
      <c r="GEM112" s="43"/>
      <c r="GEN112" s="43"/>
      <c r="GEO112" s="43"/>
      <c r="GEP112" s="43"/>
      <c r="GEQ112" s="43"/>
      <c r="GER112" s="43"/>
      <c r="GES112" s="43"/>
      <c r="GET112" s="43"/>
      <c r="GEU112" s="43"/>
      <c r="GEV112" s="43"/>
      <c r="GEW112" s="43"/>
      <c r="GEX112" s="43"/>
      <c r="GEY112" s="43"/>
      <c r="GEZ112" s="43"/>
      <c r="GFA112" s="43"/>
      <c r="GFB112" s="43"/>
      <c r="GFC112" s="43"/>
      <c r="GFD112" s="43"/>
      <c r="GFE112" s="43"/>
      <c r="GFF112" s="43"/>
      <c r="GFG112" s="43"/>
      <c r="GFH112" s="43"/>
      <c r="GFI112" s="43"/>
      <c r="GFJ112" s="43"/>
      <c r="GFK112" s="43"/>
      <c r="GFL112" s="43"/>
      <c r="GFM112" s="43"/>
      <c r="GFN112" s="43"/>
      <c r="GFO112" s="43"/>
      <c r="GFP112" s="43"/>
      <c r="GFQ112" s="43"/>
      <c r="GFR112" s="43"/>
      <c r="GFS112" s="43"/>
      <c r="GFT112" s="43"/>
      <c r="GFU112" s="43"/>
      <c r="GFV112" s="43"/>
      <c r="GFW112" s="43"/>
      <c r="GFX112" s="43"/>
      <c r="GFY112" s="43"/>
      <c r="GFZ112" s="43"/>
      <c r="GGA112" s="43"/>
      <c r="GGB112" s="43"/>
      <c r="GGC112" s="43"/>
      <c r="GGD112" s="43"/>
      <c r="GGE112" s="43"/>
      <c r="GGF112" s="43"/>
      <c r="GGG112" s="43"/>
      <c r="GGH112" s="43"/>
      <c r="GGI112" s="43"/>
      <c r="GGJ112" s="43"/>
      <c r="GGK112" s="43"/>
      <c r="GGL112" s="43"/>
      <c r="GGM112" s="43"/>
      <c r="GGN112" s="43"/>
      <c r="GGO112" s="43"/>
      <c r="GGP112" s="43"/>
      <c r="GGQ112" s="43"/>
      <c r="GGR112" s="43"/>
      <c r="GGS112" s="43"/>
      <c r="GGT112" s="43"/>
      <c r="GGU112" s="43"/>
      <c r="GGV112" s="43"/>
      <c r="GGW112" s="43"/>
      <c r="GGX112" s="43"/>
      <c r="GGY112" s="43"/>
      <c r="GGZ112" s="43"/>
      <c r="GHA112" s="43"/>
      <c r="GHB112" s="43"/>
      <c r="GHC112" s="43"/>
      <c r="GHD112" s="43"/>
      <c r="GHE112" s="43"/>
      <c r="GHF112" s="43"/>
      <c r="GHG112" s="43"/>
      <c r="GHH112" s="43"/>
      <c r="GHI112" s="43"/>
      <c r="GHJ112" s="43"/>
      <c r="GHK112" s="43"/>
      <c r="GHL112" s="43"/>
      <c r="GHM112" s="43"/>
      <c r="GHN112" s="43"/>
      <c r="GHO112" s="43"/>
      <c r="GHP112" s="43"/>
      <c r="GHQ112" s="43"/>
      <c r="GHR112" s="43"/>
      <c r="GHS112" s="43"/>
      <c r="GHT112" s="43"/>
      <c r="GHU112" s="43"/>
      <c r="GHV112" s="43"/>
      <c r="GHW112" s="43"/>
      <c r="GHX112" s="43"/>
      <c r="GHY112" s="43"/>
      <c r="GHZ112" s="43"/>
      <c r="GIA112" s="43"/>
      <c r="GIB112" s="43"/>
      <c r="GIC112" s="43"/>
      <c r="GID112" s="43"/>
      <c r="GIE112" s="43"/>
      <c r="GIF112" s="43"/>
      <c r="GIG112" s="43"/>
      <c r="GIH112" s="43"/>
      <c r="GII112" s="43"/>
      <c r="GIJ112" s="43"/>
      <c r="GIK112" s="43"/>
      <c r="GIL112" s="43"/>
      <c r="GIM112" s="43"/>
      <c r="GIN112" s="43"/>
      <c r="GIO112" s="43"/>
      <c r="GIP112" s="43"/>
      <c r="GIQ112" s="43"/>
      <c r="GIR112" s="43"/>
      <c r="GIS112" s="43"/>
      <c r="GIT112" s="43"/>
      <c r="GIU112" s="43"/>
      <c r="GIV112" s="43"/>
      <c r="GIW112" s="43"/>
      <c r="GIX112" s="43"/>
      <c r="GIY112" s="43"/>
      <c r="GIZ112" s="43"/>
      <c r="GJA112" s="43"/>
      <c r="GJB112" s="43"/>
      <c r="GJC112" s="43"/>
      <c r="GJD112" s="43"/>
      <c r="GJE112" s="43"/>
      <c r="GJF112" s="43"/>
      <c r="GJG112" s="43"/>
      <c r="GJH112" s="43"/>
      <c r="GJI112" s="43"/>
      <c r="GJJ112" s="43"/>
      <c r="GJK112" s="43"/>
      <c r="GJL112" s="43"/>
      <c r="GJM112" s="43"/>
      <c r="GJN112" s="43"/>
      <c r="GJO112" s="43"/>
      <c r="GJP112" s="43"/>
      <c r="GJQ112" s="43"/>
      <c r="GJR112" s="43"/>
      <c r="GJS112" s="43"/>
      <c r="GJT112" s="43"/>
      <c r="GJU112" s="43"/>
      <c r="GJV112" s="43"/>
      <c r="GJW112" s="43"/>
      <c r="GJX112" s="43"/>
      <c r="GJY112" s="43"/>
      <c r="GJZ112" s="43"/>
      <c r="GKA112" s="43"/>
      <c r="GKB112" s="43"/>
      <c r="GKC112" s="43"/>
      <c r="GKD112" s="43"/>
      <c r="GKE112" s="43"/>
      <c r="GKF112" s="43"/>
      <c r="GKG112" s="43"/>
      <c r="GKH112" s="43"/>
      <c r="GKI112" s="43"/>
      <c r="GKJ112" s="43"/>
      <c r="GKK112" s="43"/>
      <c r="GKL112" s="43"/>
      <c r="GKM112" s="43"/>
      <c r="GKN112" s="43"/>
      <c r="GKO112" s="43"/>
      <c r="GKP112" s="43"/>
      <c r="GKQ112" s="43"/>
      <c r="GKR112" s="43"/>
      <c r="GKS112" s="43"/>
      <c r="GKT112" s="43"/>
      <c r="GKU112" s="43"/>
      <c r="GKV112" s="43"/>
      <c r="GKW112" s="43"/>
      <c r="GKX112" s="43"/>
      <c r="GKY112" s="43"/>
      <c r="GKZ112" s="43"/>
      <c r="GLA112" s="43"/>
      <c r="GLB112" s="43"/>
      <c r="GLC112" s="43"/>
      <c r="GLD112" s="43"/>
      <c r="GLE112" s="43"/>
      <c r="GLF112" s="43"/>
      <c r="GLG112" s="43"/>
      <c r="GLH112" s="43"/>
      <c r="GLI112" s="43"/>
      <c r="GLJ112" s="43"/>
      <c r="GLK112" s="43"/>
      <c r="GLL112" s="43"/>
      <c r="GLM112" s="43"/>
      <c r="GLN112" s="43"/>
      <c r="GLO112" s="43"/>
      <c r="GLP112" s="43"/>
      <c r="GLQ112" s="43"/>
      <c r="GLR112" s="43"/>
      <c r="GLS112" s="43"/>
      <c r="GLT112" s="43"/>
      <c r="GLU112" s="43"/>
      <c r="GLV112" s="43"/>
      <c r="GLW112" s="43"/>
      <c r="GLX112" s="43"/>
      <c r="GLY112" s="43"/>
      <c r="GLZ112" s="43"/>
      <c r="GMA112" s="43"/>
      <c r="GMB112" s="43"/>
      <c r="GMC112" s="43"/>
      <c r="GMD112" s="43"/>
      <c r="GME112" s="43"/>
      <c r="GMF112" s="43"/>
      <c r="GMG112" s="43"/>
      <c r="GMH112" s="43"/>
      <c r="GMI112" s="43"/>
      <c r="GMJ112" s="43"/>
      <c r="GMK112" s="43"/>
      <c r="GML112" s="43"/>
      <c r="GMM112" s="43"/>
      <c r="GMN112" s="43"/>
      <c r="GMO112" s="43"/>
      <c r="GMP112" s="43"/>
      <c r="GMQ112" s="43"/>
      <c r="GMR112" s="43"/>
      <c r="GMS112" s="43"/>
      <c r="GMT112" s="43"/>
      <c r="GMU112" s="43"/>
      <c r="GMV112" s="43"/>
      <c r="GMW112" s="43"/>
      <c r="GMX112" s="43"/>
      <c r="GMY112" s="43"/>
      <c r="GMZ112" s="43"/>
      <c r="GNA112" s="43"/>
      <c r="GNB112" s="43"/>
      <c r="GNC112" s="43"/>
      <c r="GND112" s="43"/>
      <c r="GNE112" s="43"/>
      <c r="GNF112" s="43"/>
      <c r="GNG112" s="43"/>
      <c r="GNH112" s="43"/>
      <c r="GNI112" s="43"/>
      <c r="GNJ112" s="43"/>
      <c r="GNK112" s="43"/>
      <c r="GNL112" s="43"/>
      <c r="GNM112" s="43"/>
      <c r="GNN112" s="43"/>
      <c r="GNO112" s="43"/>
      <c r="GNP112" s="43"/>
      <c r="GNQ112" s="43"/>
      <c r="GNR112" s="43"/>
      <c r="GNS112" s="43"/>
      <c r="GNT112" s="43"/>
      <c r="GNU112" s="43"/>
      <c r="GNV112" s="43"/>
      <c r="GNW112" s="43"/>
      <c r="GNX112" s="43"/>
      <c r="GNY112" s="43"/>
      <c r="GNZ112" s="43"/>
      <c r="GOA112" s="43"/>
      <c r="GOB112" s="43"/>
      <c r="GOC112" s="43"/>
      <c r="GOD112" s="43"/>
      <c r="GOE112" s="43"/>
      <c r="GOF112" s="43"/>
      <c r="GOG112" s="43"/>
      <c r="GOH112" s="43"/>
      <c r="GOI112" s="43"/>
      <c r="GOJ112" s="43"/>
      <c r="GOK112" s="43"/>
      <c r="GOL112" s="43"/>
      <c r="GOM112" s="43"/>
      <c r="GON112" s="43"/>
      <c r="GOO112" s="43"/>
      <c r="GOP112" s="43"/>
      <c r="GOQ112" s="43"/>
      <c r="GOR112" s="43"/>
      <c r="GOS112" s="43"/>
      <c r="GOT112" s="43"/>
      <c r="GOU112" s="43"/>
      <c r="GOV112" s="43"/>
      <c r="GOW112" s="43"/>
      <c r="GOX112" s="43"/>
      <c r="GOY112" s="43"/>
      <c r="GOZ112" s="43"/>
      <c r="GPA112" s="43"/>
      <c r="GPB112" s="43"/>
      <c r="GPC112" s="43"/>
      <c r="GPD112" s="43"/>
      <c r="GPE112" s="43"/>
      <c r="GPF112" s="43"/>
      <c r="GPG112" s="43"/>
      <c r="GPH112" s="43"/>
      <c r="GPI112" s="43"/>
      <c r="GPJ112" s="43"/>
      <c r="GPK112" s="43"/>
      <c r="GPL112" s="43"/>
      <c r="GPM112" s="43"/>
      <c r="GPN112" s="43"/>
      <c r="GPO112" s="43"/>
      <c r="GPP112" s="43"/>
      <c r="GPQ112" s="43"/>
      <c r="GPR112" s="43"/>
      <c r="GPS112" s="43"/>
      <c r="GPT112" s="43"/>
      <c r="GPU112" s="43"/>
      <c r="GPV112" s="43"/>
      <c r="GPW112" s="43"/>
      <c r="GPX112" s="43"/>
      <c r="GPY112" s="43"/>
      <c r="GPZ112" s="43"/>
      <c r="GQA112" s="43"/>
      <c r="GQB112" s="43"/>
      <c r="GQC112" s="43"/>
      <c r="GQD112" s="43"/>
      <c r="GQE112" s="43"/>
      <c r="GQF112" s="43"/>
      <c r="GQG112" s="43"/>
      <c r="GQH112" s="43"/>
      <c r="GQI112" s="43"/>
      <c r="GQJ112" s="43"/>
      <c r="GQK112" s="43"/>
      <c r="GQL112" s="43"/>
      <c r="GQM112" s="43"/>
      <c r="GQN112" s="43"/>
      <c r="GQO112" s="43"/>
      <c r="GQP112" s="43"/>
      <c r="GQQ112" s="43"/>
      <c r="GQR112" s="43"/>
      <c r="GQS112" s="43"/>
      <c r="GQT112" s="43"/>
      <c r="GQU112" s="43"/>
      <c r="GQV112" s="43"/>
      <c r="GQW112" s="43"/>
      <c r="GQX112" s="43"/>
      <c r="GQY112" s="43"/>
      <c r="GQZ112" s="43"/>
      <c r="GRA112" s="43"/>
      <c r="GRB112" s="43"/>
      <c r="GRC112" s="43"/>
      <c r="GRD112" s="43"/>
      <c r="GRE112" s="43"/>
      <c r="GRF112" s="43"/>
      <c r="GRG112" s="43"/>
      <c r="GRH112" s="43"/>
      <c r="GRI112" s="43"/>
      <c r="GRJ112" s="43"/>
      <c r="GRK112" s="43"/>
      <c r="GRL112" s="43"/>
      <c r="GRM112" s="43"/>
      <c r="GRN112" s="43"/>
      <c r="GRO112" s="43"/>
      <c r="GRP112" s="43"/>
      <c r="GRQ112" s="43"/>
      <c r="GRR112" s="43"/>
      <c r="GRS112" s="43"/>
      <c r="GRT112" s="43"/>
      <c r="GRU112" s="43"/>
      <c r="GRV112" s="43"/>
      <c r="GRW112" s="43"/>
      <c r="GRX112" s="43"/>
      <c r="GRY112" s="43"/>
      <c r="GRZ112" s="43"/>
      <c r="GSA112" s="43"/>
      <c r="GSB112" s="43"/>
      <c r="GSC112" s="43"/>
      <c r="GSD112" s="43"/>
      <c r="GSE112" s="43"/>
      <c r="GSF112" s="43"/>
      <c r="GSG112" s="43"/>
      <c r="GSH112" s="43"/>
      <c r="GSI112" s="43"/>
      <c r="GSJ112" s="43"/>
      <c r="GSK112" s="43"/>
      <c r="GSL112" s="43"/>
      <c r="GSM112" s="43"/>
      <c r="GSN112" s="43"/>
      <c r="GSO112" s="43"/>
      <c r="GSP112" s="43"/>
      <c r="GSQ112" s="43"/>
      <c r="GSR112" s="43"/>
      <c r="GSS112" s="43"/>
      <c r="GST112" s="43"/>
      <c r="GSU112" s="43"/>
      <c r="GSV112" s="43"/>
      <c r="GSW112" s="43"/>
      <c r="GSX112" s="43"/>
      <c r="GSY112" s="43"/>
      <c r="GSZ112" s="43"/>
      <c r="GTA112" s="43"/>
      <c r="GTB112" s="43"/>
      <c r="GTC112" s="43"/>
      <c r="GTD112" s="43"/>
      <c r="GTE112" s="43"/>
      <c r="GTF112" s="43"/>
      <c r="GTG112" s="43"/>
      <c r="GTH112" s="43"/>
      <c r="GTI112" s="43"/>
      <c r="GTJ112" s="43"/>
      <c r="GTK112" s="43"/>
      <c r="GTL112" s="43"/>
      <c r="GTM112" s="43"/>
      <c r="GTN112" s="43"/>
      <c r="GTO112" s="43"/>
      <c r="GTP112" s="43"/>
      <c r="GTQ112" s="43"/>
      <c r="GTR112" s="43"/>
      <c r="GTS112" s="43"/>
      <c r="GTT112" s="43"/>
      <c r="GTU112" s="43"/>
      <c r="GTV112" s="43"/>
      <c r="GTW112" s="43"/>
      <c r="GTX112" s="43"/>
      <c r="GTY112" s="43"/>
      <c r="GTZ112" s="43"/>
      <c r="GUA112" s="43"/>
      <c r="GUB112" s="43"/>
      <c r="GUC112" s="43"/>
      <c r="GUD112" s="43"/>
      <c r="GUE112" s="43"/>
      <c r="GUF112" s="43"/>
      <c r="GUG112" s="43"/>
      <c r="GUH112" s="43"/>
      <c r="GUI112" s="43"/>
      <c r="GUJ112" s="43"/>
      <c r="GUK112" s="43"/>
      <c r="GUL112" s="43"/>
      <c r="GUM112" s="43"/>
      <c r="GUN112" s="43"/>
      <c r="GUO112" s="43"/>
      <c r="GUP112" s="43"/>
      <c r="GUQ112" s="43"/>
      <c r="GUR112" s="43"/>
      <c r="GUS112" s="43"/>
      <c r="GUT112" s="43"/>
      <c r="GUU112" s="43"/>
      <c r="GUV112" s="43"/>
      <c r="GUW112" s="43"/>
      <c r="GUX112" s="43"/>
      <c r="GUY112" s="43"/>
      <c r="GUZ112" s="43"/>
      <c r="GVA112" s="43"/>
      <c r="GVB112" s="43"/>
      <c r="GVC112" s="43"/>
      <c r="GVD112" s="43"/>
      <c r="GVE112" s="43"/>
      <c r="GVF112" s="43"/>
      <c r="GVG112" s="43"/>
      <c r="GVH112" s="43"/>
      <c r="GVI112" s="43"/>
      <c r="GVJ112" s="43"/>
      <c r="GVK112" s="43"/>
      <c r="GVL112" s="43"/>
      <c r="GVM112" s="43"/>
      <c r="GVN112" s="43"/>
      <c r="GVO112" s="43"/>
      <c r="GVP112" s="43"/>
      <c r="GVQ112" s="43"/>
      <c r="GVR112" s="43"/>
      <c r="GVS112" s="43"/>
      <c r="GVT112" s="43"/>
      <c r="GVU112" s="43"/>
      <c r="GVV112" s="43"/>
      <c r="GVW112" s="43"/>
      <c r="GVX112" s="43"/>
      <c r="GVY112" s="43"/>
      <c r="GVZ112" s="43"/>
      <c r="GWA112" s="43"/>
      <c r="GWB112" s="43"/>
      <c r="GWC112" s="43"/>
      <c r="GWD112" s="43"/>
      <c r="GWE112" s="43"/>
      <c r="GWF112" s="43"/>
      <c r="GWG112" s="43"/>
      <c r="GWH112" s="43"/>
      <c r="GWI112" s="43"/>
      <c r="GWJ112" s="43"/>
      <c r="GWK112" s="43"/>
      <c r="GWL112" s="43"/>
      <c r="GWM112" s="43"/>
      <c r="GWN112" s="43"/>
      <c r="GWO112" s="43"/>
      <c r="GWP112" s="43"/>
      <c r="GWQ112" s="43"/>
      <c r="GWR112" s="43"/>
      <c r="GWS112" s="43"/>
      <c r="GWT112" s="43"/>
      <c r="GWU112" s="43"/>
      <c r="GWV112" s="43"/>
      <c r="GWW112" s="43"/>
      <c r="GWX112" s="43"/>
      <c r="GWY112" s="43"/>
      <c r="GWZ112" s="43"/>
      <c r="GXA112" s="43"/>
      <c r="GXB112" s="43"/>
      <c r="GXC112" s="43"/>
      <c r="GXD112" s="43"/>
      <c r="GXE112" s="43"/>
      <c r="GXF112" s="43"/>
      <c r="GXG112" s="43"/>
      <c r="GXH112" s="43"/>
      <c r="GXI112" s="43"/>
      <c r="GXJ112" s="43"/>
      <c r="GXK112" s="43"/>
      <c r="GXL112" s="43"/>
      <c r="GXM112" s="43"/>
      <c r="GXN112" s="43"/>
      <c r="GXO112" s="43"/>
      <c r="GXP112" s="43"/>
      <c r="GXQ112" s="43"/>
      <c r="GXR112" s="43"/>
      <c r="GXS112" s="43"/>
      <c r="GXT112" s="43"/>
      <c r="GXU112" s="43"/>
      <c r="GXV112" s="43"/>
      <c r="GXW112" s="43"/>
      <c r="GXX112" s="43"/>
      <c r="GXY112" s="43"/>
      <c r="GXZ112" s="43"/>
      <c r="GYA112" s="43"/>
      <c r="GYB112" s="43"/>
      <c r="GYC112" s="43"/>
      <c r="GYD112" s="43"/>
      <c r="GYE112" s="43"/>
      <c r="GYF112" s="43"/>
      <c r="GYG112" s="43"/>
      <c r="GYH112" s="43"/>
      <c r="GYI112" s="43"/>
      <c r="GYJ112" s="43"/>
      <c r="GYK112" s="43"/>
      <c r="GYL112" s="43"/>
      <c r="GYM112" s="43"/>
      <c r="GYN112" s="43"/>
      <c r="GYO112" s="43"/>
      <c r="GYP112" s="43"/>
      <c r="GYQ112" s="43"/>
      <c r="GYR112" s="43"/>
      <c r="GYS112" s="43"/>
      <c r="GYT112" s="43"/>
      <c r="GYU112" s="43"/>
      <c r="GYV112" s="43"/>
      <c r="GYW112" s="43"/>
      <c r="GYX112" s="43"/>
      <c r="GYY112" s="43"/>
      <c r="GYZ112" s="43"/>
      <c r="GZA112" s="43"/>
      <c r="GZB112" s="43"/>
      <c r="GZC112" s="43"/>
      <c r="GZD112" s="43"/>
      <c r="GZE112" s="43"/>
      <c r="GZF112" s="43"/>
      <c r="GZG112" s="43"/>
      <c r="GZH112" s="43"/>
      <c r="GZI112" s="43"/>
      <c r="GZJ112" s="43"/>
      <c r="GZK112" s="43"/>
      <c r="GZL112" s="43"/>
      <c r="GZM112" s="43"/>
      <c r="GZN112" s="43"/>
      <c r="GZO112" s="43"/>
      <c r="GZP112" s="43"/>
      <c r="GZQ112" s="43"/>
      <c r="GZR112" s="43"/>
      <c r="GZS112" s="43"/>
      <c r="GZT112" s="43"/>
      <c r="GZU112" s="43"/>
      <c r="GZV112" s="43"/>
      <c r="GZW112" s="43"/>
      <c r="GZX112" s="43"/>
      <c r="GZY112" s="43"/>
      <c r="GZZ112" s="43"/>
      <c r="HAA112" s="43"/>
      <c r="HAB112" s="43"/>
      <c r="HAC112" s="43"/>
      <c r="HAD112" s="43"/>
      <c r="HAE112" s="43"/>
      <c r="HAF112" s="43"/>
      <c r="HAG112" s="43"/>
      <c r="HAH112" s="43"/>
      <c r="HAI112" s="43"/>
      <c r="HAJ112" s="43"/>
      <c r="HAK112" s="43"/>
      <c r="HAL112" s="43"/>
      <c r="HAM112" s="43"/>
      <c r="HAN112" s="43"/>
      <c r="HAO112" s="43"/>
      <c r="HAP112" s="43"/>
      <c r="HAQ112" s="43"/>
      <c r="HAR112" s="43"/>
      <c r="HAS112" s="43"/>
      <c r="HAT112" s="43"/>
      <c r="HAU112" s="43"/>
      <c r="HAV112" s="43"/>
      <c r="HAW112" s="43"/>
      <c r="HAX112" s="43"/>
      <c r="HAY112" s="43"/>
      <c r="HAZ112" s="43"/>
      <c r="HBA112" s="43"/>
      <c r="HBB112" s="43"/>
      <c r="HBC112" s="43"/>
      <c r="HBD112" s="43"/>
      <c r="HBE112" s="43"/>
      <c r="HBF112" s="43"/>
      <c r="HBG112" s="43"/>
      <c r="HBH112" s="43"/>
      <c r="HBI112" s="43"/>
      <c r="HBJ112" s="43"/>
      <c r="HBK112" s="43"/>
      <c r="HBL112" s="43"/>
      <c r="HBM112" s="43"/>
      <c r="HBN112" s="43"/>
      <c r="HBO112" s="43"/>
      <c r="HBP112" s="43"/>
      <c r="HBQ112" s="43"/>
      <c r="HBR112" s="43"/>
      <c r="HBS112" s="43"/>
      <c r="HBT112" s="43"/>
      <c r="HBU112" s="43"/>
      <c r="HBV112" s="43"/>
      <c r="HBW112" s="43"/>
      <c r="HBX112" s="43"/>
      <c r="HBY112" s="43"/>
      <c r="HBZ112" s="43"/>
      <c r="HCA112" s="43"/>
      <c r="HCB112" s="43"/>
      <c r="HCC112" s="43"/>
      <c r="HCD112" s="43"/>
      <c r="HCE112" s="43"/>
      <c r="HCF112" s="43"/>
      <c r="HCG112" s="43"/>
      <c r="HCH112" s="43"/>
      <c r="HCI112" s="43"/>
      <c r="HCJ112" s="43"/>
      <c r="HCK112" s="43"/>
      <c r="HCL112" s="43"/>
      <c r="HCM112" s="43"/>
      <c r="HCN112" s="43"/>
      <c r="HCO112" s="43"/>
      <c r="HCP112" s="43"/>
      <c r="HCQ112" s="43"/>
      <c r="HCR112" s="43"/>
      <c r="HCS112" s="43"/>
      <c r="HCT112" s="43"/>
      <c r="HCU112" s="43"/>
      <c r="HCV112" s="43"/>
      <c r="HCW112" s="43"/>
      <c r="HCX112" s="43"/>
      <c r="HCY112" s="43"/>
      <c r="HCZ112" s="43"/>
      <c r="HDA112" s="43"/>
      <c r="HDB112" s="43"/>
      <c r="HDC112" s="43"/>
      <c r="HDD112" s="43"/>
      <c r="HDE112" s="43"/>
      <c r="HDF112" s="43"/>
      <c r="HDG112" s="43"/>
      <c r="HDH112" s="43"/>
      <c r="HDI112" s="43"/>
      <c r="HDJ112" s="43"/>
      <c r="HDK112" s="43"/>
      <c r="HDL112" s="43"/>
      <c r="HDM112" s="43"/>
      <c r="HDN112" s="43"/>
      <c r="HDO112" s="43"/>
      <c r="HDP112" s="43"/>
      <c r="HDQ112" s="43"/>
      <c r="HDR112" s="43"/>
      <c r="HDS112" s="43"/>
      <c r="HDT112" s="43"/>
      <c r="HDU112" s="43"/>
      <c r="HDV112" s="43"/>
      <c r="HDW112" s="43"/>
      <c r="HDX112" s="43"/>
      <c r="HDY112" s="43"/>
      <c r="HDZ112" s="43"/>
      <c r="HEA112" s="43"/>
      <c r="HEB112" s="43"/>
      <c r="HEC112" s="43"/>
      <c r="HED112" s="43"/>
      <c r="HEE112" s="43"/>
      <c r="HEF112" s="43"/>
      <c r="HEG112" s="43"/>
      <c r="HEH112" s="43"/>
      <c r="HEI112" s="43"/>
      <c r="HEJ112" s="43"/>
      <c r="HEK112" s="43"/>
      <c r="HEL112" s="43"/>
      <c r="HEM112" s="43"/>
      <c r="HEN112" s="43"/>
      <c r="HEO112" s="43"/>
      <c r="HEP112" s="43"/>
      <c r="HEQ112" s="43"/>
      <c r="HER112" s="43"/>
      <c r="HES112" s="43"/>
      <c r="HET112" s="43"/>
      <c r="HEU112" s="43"/>
      <c r="HEV112" s="43"/>
      <c r="HEW112" s="43"/>
      <c r="HEX112" s="43"/>
      <c r="HEY112" s="43"/>
      <c r="HEZ112" s="43"/>
      <c r="HFA112" s="43"/>
      <c r="HFB112" s="43"/>
      <c r="HFC112" s="43"/>
      <c r="HFD112" s="43"/>
      <c r="HFE112" s="43"/>
      <c r="HFF112" s="43"/>
      <c r="HFG112" s="43"/>
      <c r="HFH112" s="43"/>
      <c r="HFI112" s="43"/>
      <c r="HFJ112" s="43"/>
      <c r="HFK112" s="43"/>
      <c r="HFL112" s="43"/>
      <c r="HFM112" s="43"/>
      <c r="HFN112" s="43"/>
      <c r="HFO112" s="43"/>
      <c r="HFP112" s="43"/>
      <c r="HFQ112" s="43"/>
      <c r="HFR112" s="43"/>
      <c r="HFS112" s="43"/>
      <c r="HFT112" s="43"/>
      <c r="HFU112" s="43"/>
      <c r="HFV112" s="43"/>
      <c r="HFW112" s="43"/>
      <c r="HFX112" s="43"/>
      <c r="HFY112" s="43"/>
      <c r="HFZ112" s="43"/>
      <c r="HGA112" s="43"/>
      <c r="HGB112" s="43"/>
      <c r="HGC112" s="43"/>
      <c r="HGD112" s="43"/>
      <c r="HGE112" s="43"/>
      <c r="HGF112" s="43"/>
      <c r="HGG112" s="43"/>
      <c r="HGH112" s="43"/>
      <c r="HGI112" s="43"/>
      <c r="HGJ112" s="43"/>
      <c r="HGK112" s="43"/>
      <c r="HGL112" s="43"/>
      <c r="HGM112" s="43"/>
      <c r="HGN112" s="43"/>
      <c r="HGO112" s="43"/>
      <c r="HGP112" s="43"/>
      <c r="HGQ112" s="43"/>
      <c r="HGR112" s="43"/>
      <c r="HGS112" s="43"/>
      <c r="HGT112" s="43"/>
      <c r="HGU112" s="43"/>
      <c r="HGV112" s="43"/>
      <c r="HGW112" s="43"/>
      <c r="HGX112" s="43"/>
      <c r="HGY112" s="43"/>
      <c r="HGZ112" s="43"/>
      <c r="HHA112" s="43"/>
      <c r="HHB112" s="43"/>
      <c r="HHC112" s="43"/>
      <c r="HHD112" s="43"/>
      <c r="HHE112" s="43"/>
      <c r="HHF112" s="43"/>
      <c r="HHG112" s="43"/>
      <c r="HHH112" s="43"/>
      <c r="HHI112" s="43"/>
      <c r="HHJ112" s="43"/>
      <c r="HHK112" s="43"/>
      <c r="HHL112" s="43"/>
      <c r="HHM112" s="43"/>
      <c r="HHN112" s="43"/>
      <c r="HHO112" s="43"/>
      <c r="HHP112" s="43"/>
      <c r="HHQ112" s="43"/>
      <c r="HHR112" s="43"/>
      <c r="HHS112" s="43"/>
      <c r="HHT112" s="43"/>
      <c r="HHU112" s="43"/>
      <c r="HHV112" s="43"/>
      <c r="HHW112" s="43"/>
      <c r="HHX112" s="43"/>
      <c r="HHY112" s="43"/>
      <c r="HHZ112" s="43"/>
      <c r="HIA112" s="43"/>
      <c r="HIB112" s="43"/>
      <c r="HIC112" s="43"/>
      <c r="HID112" s="43"/>
      <c r="HIE112" s="43"/>
      <c r="HIF112" s="43"/>
      <c r="HIG112" s="43"/>
      <c r="HIH112" s="43"/>
      <c r="HII112" s="43"/>
      <c r="HIJ112" s="43"/>
      <c r="HIK112" s="43"/>
      <c r="HIL112" s="43"/>
      <c r="HIM112" s="43"/>
      <c r="HIN112" s="43"/>
      <c r="HIO112" s="43"/>
      <c r="HIP112" s="43"/>
      <c r="HIQ112" s="43"/>
      <c r="HIR112" s="43"/>
      <c r="HIS112" s="43"/>
      <c r="HIT112" s="43"/>
      <c r="HIU112" s="43"/>
      <c r="HIV112" s="43"/>
      <c r="HIW112" s="43"/>
      <c r="HIX112" s="43"/>
      <c r="HIY112" s="43"/>
      <c r="HIZ112" s="43"/>
      <c r="HJA112" s="43"/>
      <c r="HJB112" s="43"/>
      <c r="HJC112" s="43"/>
      <c r="HJD112" s="43"/>
      <c r="HJE112" s="43"/>
      <c r="HJF112" s="43"/>
      <c r="HJG112" s="43"/>
      <c r="HJH112" s="43"/>
      <c r="HJI112" s="43"/>
      <c r="HJJ112" s="43"/>
      <c r="HJK112" s="43"/>
      <c r="HJL112" s="43"/>
      <c r="HJM112" s="43"/>
      <c r="HJN112" s="43"/>
      <c r="HJO112" s="43"/>
      <c r="HJP112" s="43"/>
      <c r="HJQ112" s="43"/>
      <c r="HJR112" s="43"/>
      <c r="HJS112" s="43"/>
      <c r="HJT112" s="43"/>
      <c r="HJU112" s="43"/>
      <c r="HJV112" s="43"/>
      <c r="HJW112" s="43"/>
      <c r="HJX112" s="43"/>
      <c r="HJY112" s="43"/>
      <c r="HJZ112" s="43"/>
      <c r="HKA112" s="43"/>
      <c r="HKB112" s="43"/>
      <c r="HKC112" s="43"/>
      <c r="HKD112" s="43"/>
      <c r="HKE112" s="43"/>
      <c r="HKF112" s="43"/>
      <c r="HKG112" s="43"/>
      <c r="HKH112" s="43"/>
      <c r="HKI112" s="43"/>
      <c r="HKJ112" s="43"/>
      <c r="HKK112" s="43"/>
      <c r="HKL112" s="43"/>
      <c r="HKM112" s="43"/>
      <c r="HKN112" s="43"/>
      <c r="HKO112" s="43"/>
      <c r="HKP112" s="43"/>
      <c r="HKQ112" s="43"/>
      <c r="HKR112" s="43"/>
      <c r="HKS112" s="43"/>
      <c r="HKT112" s="43"/>
      <c r="HKU112" s="43"/>
      <c r="HKV112" s="43"/>
      <c r="HKW112" s="43"/>
      <c r="HKX112" s="43"/>
      <c r="HKY112" s="43"/>
      <c r="HKZ112" s="43"/>
      <c r="HLA112" s="43"/>
      <c r="HLB112" s="43"/>
      <c r="HLC112" s="43"/>
      <c r="HLD112" s="43"/>
      <c r="HLE112" s="43"/>
      <c r="HLF112" s="43"/>
      <c r="HLG112" s="43"/>
      <c r="HLH112" s="43"/>
      <c r="HLI112" s="43"/>
      <c r="HLJ112" s="43"/>
      <c r="HLK112" s="43"/>
      <c r="HLL112" s="43"/>
      <c r="HLM112" s="43"/>
      <c r="HLN112" s="43"/>
      <c r="HLO112" s="43"/>
      <c r="HLP112" s="43"/>
      <c r="HLQ112" s="43"/>
      <c r="HLR112" s="43"/>
      <c r="HLS112" s="43"/>
      <c r="HLT112" s="43"/>
      <c r="HLU112" s="43"/>
      <c r="HLV112" s="43"/>
      <c r="HLW112" s="43"/>
      <c r="HLX112" s="43"/>
      <c r="HLY112" s="43"/>
      <c r="HLZ112" s="43"/>
      <c r="HMA112" s="43"/>
      <c r="HMB112" s="43"/>
      <c r="HMC112" s="43"/>
      <c r="HMD112" s="43"/>
      <c r="HME112" s="43"/>
      <c r="HMF112" s="43"/>
      <c r="HMG112" s="43"/>
      <c r="HMH112" s="43"/>
      <c r="HMI112" s="43"/>
      <c r="HMJ112" s="43"/>
      <c r="HMK112" s="43"/>
      <c r="HML112" s="43"/>
      <c r="HMM112" s="43"/>
      <c r="HMN112" s="43"/>
      <c r="HMO112" s="43"/>
      <c r="HMP112" s="43"/>
      <c r="HMQ112" s="43"/>
      <c r="HMR112" s="43"/>
      <c r="HMS112" s="43"/>
      <c r="HMT112" s="43"/>
      <c r="HMU112" s="43"/>
      <c r="HMV112" s="43"/>
      <c r="HMW112" s="43"/>
      <c r="HMX112" s="43"/>
      <c r="HMY112" s="43"/>
      <c r="HMZ112" s="43"/>
      <c r="HNA112" s="43"/>
      <c r="HNB112" s="43"/>
      <c r="HNC112" s="43"/>
      <c r="HND112" s="43"/>
      <c r="HNE112" s="43"/>
      <c r="HNF112" s="43"/>
      <c r="HNG112" s="43"/>
      <c r="HNH112" s="43"/>
      <c r="HNI112" s="43"/>
      <c r="HNJ112" s="43"/>
      <c r="HNK112" s="43"/>
      <c r="HNL112" s="43"/>
      <c r="HNM112" s="43"/>
      <c r="HNN112" s="43"/>
      <c r="HNO112" s="43"/>
      <c r="HNP112" s="43"/>
      <c r="HNQ112" s="43"/>
      <c r="HNR112" s="43"/>
      <c r="HNS112" s="43"/>
      <c r="HNT112" s="43"/>
      <c r="HNU112" s="43"/>
      <c r="HNV112" s="43"/>
      <c r="HNW112" s="43"/>
      <c r="HNX112" s="43"/>
      <c r="HNY112" s="43"/>
      <c r="HNZ112" s="43"/>
      <c r="HOA112" s="43"/>
      <c r="HOB112" s="43"/>
      <c r="HOC112" s="43"/>
      <c r="HOD112" s="43"/>
      <c r="HOE112" s="43"/>
      <c r="HOF112" s="43"/>
      <c r="HOG112" s="43"/>
      <c r="HOH112" s="43"/>
      <c r="HOI112" s="43"/>
      <c r="HOJ112" s="43"/>
      <c r="HOK112" s="43"/>
      <c r="HOL112" s="43"/>
      <c r="HOM112" s="43"/>
      <c r="HON112" s="43"/>
      <c r="HOO112" s="43"/>
      <c r="HOP112" s="43"/>
      <c r="HOQ112" s="43"/>
      <c r="HOR112" s="43"/>
      <c r="HOS112" s="43"/>
      <c r="HOT112" s="43"/>
      <c r="HOU112" s="43"/>
      <c r="HOV112" s="43"/>
      <c r="HOW112" s="43"/>
      <c r="HOX112" s="43"/>
      <c r="HOY112" s="43"/>
      <c r="HOZ112" s="43"/>
      <c r="HPA112" s="43"/>
      <c r="HPB112" s="43"/>
      <c r="HPC112" s="43"/>
      <c r="HPD112" s="43"/>
      <c r="HPE112" s="43"/>
      <c r="HPF112" s="43"/>
      <c r="HPG112" s="43"/>
      <c r="HPH112" s="43"/>
      <c r="HPI112" s="43"/>
      <c r="HPJ112" s="43"/>
      <c r="HPK112" s="43"/>
      <c r="HPL112" s="43"/>
      <c r="HPM112" s="43"/>
      <c r="HPN112" s="43"/>
      <c r="HPO112" s="43"/>
      <c r="HPP112" s="43"/>
      <c r="HPQ112" s="43"/>
      <c r="HPR112" s="43"/>
      <c r="HPS112" s="43"/>
      <c r="HPT112" s="43"/>
      <c r="HPU112" s="43"/>
      <c r="HPV112" s="43"/>
      <c r="HPW112" s="43"/>
      <c r="HPX112" s="43"/>
      <c r="HPY112" s="43"/>
      <c r="HPZ112" s="43"/>
      <c r="HQA112" s="43"/>
      <c r="HQB112" s="43"/>
      <c r="HQC112" s="43"/>
      <c r="HQD112" s="43"/>
      <c r="HQE112" s="43"/>
      <c r="HQF112" s="43"/>
      <c r="HQG112" s="43"/>
      <c r="HQH112" s="43"/>
      <c r="HQI112" s="43"/>
      <c r="HQJ112" s="43"/>
      <c r="HQK112" s="43"/>
      <c r="HQL112" s="43"/>
      <c r="HQM112" s="43"/>
      <c r="HQN112" s="43"/>
      <c r="HQO112" s="43"/>
      <c r="HQP112" s="43"/>
      <c r="HQQ112" s="43"/>
      <c r="HQR112" s="43"/>
      <c r="HQS112" s="43"/>
      <c r="HQT112" s="43"/>
      <c r="HQU112" s="43"/>
      <c r="HQV112" s="43"/>
      <c r="HQW112" s="43"/>
      <c r="HQX112" s="43"/>
      <c r="HQY112" s="43"/>
      <c r="HQZ112" s="43"/>
      <c r="HRA112" s="43"/>
      <c r="HRB112" s="43"/>
      <c r="HRC112" s="43"/>
      <c r="HRD112" s="43"/>
      <c r="HRE112" s="43"/>
      <c r="HRF112" s="43"/>
      <c r="HRG112" s="43"/>
      <c r="HRH112" s="43"/>
      <c r="HRI112" s="43"/>
      <c r="HRJ112" s="43"/>
      <c r="HRK112" s="43"/>
      <c r="HRL112" s="43"/>
      <c r="HRM112" s="43"/>
      <c r="HRN112" s="43"/>
      <c r="HRO112" s="43"/>
      <c r="HRP112" s="43"/>
      <c r="HRQ112" s="43"/>
      <c r="HRR112" s="43"/>
      <c r="HRS112" s="43"/>
      <c r="HRT112" s="43"/>
      <c r="HRU112" s="43"/>
      <c r="HRV112" s="43"/>
      <c r="HRW112" s="43"/>
      <c r="HRX112" s="43"/>
      <c r="HRY112" s="43"/>
      <c r="HRZ112" s="43"/>
      <c r="HSA112" s="43"/>
      <c r="HSB112" s="43"/>
      <c r="HSC112" s="43"/>
      <c r="HSD112" s="43"/>
      <c r="HSE112" s="43"/>
      <c r="HSF112" s="43"/>
      <c r="HSG112" s="43"/>
      <c r="HSH112" s="43"/>
      <c r="HSI112" s="43"/>
      <c r="HSJ112" s="43"/>
      <c r="HSK112" s="43"/>
      <c r="HSL112" s="43"/>
      <c r="HSM112" s="43"/>
      <c r="HSN112" s="43"/>
      <c r="HSO112" s="43"/>
      <c r="HSP112" s="43"/>
      <c r="HSQ112" s="43"/>
      <c r="HSR112" s="43"/>
      <c r="HSS112" s="43"/>
      <c r="HST112" s="43"/>
      <c r="HSU112" s="43"/>
      <c r="HSV112" s="43"/>
      <c r="HSW112" s="43"/>
      <c r="HSX112" s="43"/>
      <c r="HSY112" s="43"/>
      <c r="HSZ112" s="43"/>
      <c r="HTA112" s="43"/>
      <c r="HTB112" s="43"/>
      <c r="HTC112" s="43"/>
      <c r="HTD112" s="43"/>
      <c r="HTE112" s="43"/>
      <c r="HTF112" s="43"/>
      <c r="HTG112" s="43"/>
      <c r="HTH112" s="43"/>
      <c r="HTI112" s="43"/>
      <c r="HTJ112" s="43"/>
      <c r="HTK112" s="43"/>
      <c r="HTL112" s="43"/>
      <c r="HTM112" s="43"/>
      <c r="HTN112" s="43"/>
      <c r="HTO112" s="43"/>
      <c r="HTP112" s="43"/>
      <c r="HTQ112" s="43"/>
      <c r="HTR112" s="43"/>
      <c r="HTS112" s="43"/>
      <c r="HTT112" s="43"/>
      <c r="HTU112" s="43"/>
      <c r="HTV112" s="43"/>
      <c r="HTW112" s="43"/>
      <c r="HTX112" s="43"/>
      <c r="HTY112" s="43"/>
      <c r="HTZ112" s="43"/>
      <c r="HUA112" s="43"/>
      <c r="HUB112" s="43"/>
      <c r="HUC112" s="43"/>
      <c r="HUD112" s="43"/>
      <c r="HUE112" s="43"/>
      <c r="HUF112" s="43"/>
      <c r="HUG112" s="43"/>
      <c r="HUH112" s="43"/>
      <c r="HUI112" s="43"/>
      <c r="HUJ112" s="43"/>
      <c r="HUK112" s="43"/>
      <c r="HUL112" s="43"/>
      <c r="HUM112" s="43"/>
      <c r="HUN112" s="43"/>
      <c r="HUO112" s="43"/>
      <c r="HUP112" s="43"/>
      <c r="HUQ112" s="43"/>
      <c r="HUR112" s="43"/>
      <c r="HUS112" s="43"/>
      <c r="HUT112" s="43"/>
      <c r="HUU112" s="43"/>
      <c r="HUV112" s="43"/>
      <c r="HUW112" s="43"/>
      <c r="HUX112" s="43"/>
      <c r="HUY112" s="43"/>
      <c r="HUZ112" s="43"/>
      <c r="HVA112" s="43"/>
      <c r="HVB112" s="43"/>
      <c r="HVC112" s="43"/>
      <c r="HVD112" s="43"/>
      <c r="HVE112" s="43"/>
      <c r="HVF112" s="43"/>
      <c r="HVG112" s="43"/>
      <c r="HVH112" s="43"/>
      <c r="HVI112" s="43"/>
      <c r="HVJ112" s="43"/>
      <c r="HVK112" s="43"/>
      <c r="HVL112" s="43"/>
      <c r="HVM112" s="43"/>
      <c r="HVN112" s="43"/>
      <c r="HVO112" s="43"/>
      <c r="HVP112" s="43"/>
      <c r="HVQ112" s="43"/>
      <c r="HVR112" s="43"/>
      <c r="HVS112" s="43"/>
      <c r="HVT112" s="43"/>
      <c r="HVU112" s="43"/>
      <c r="HVV112" s="43"/>
      <c r="HVW112" s="43"/>
      <c r="HVX112" s="43"/>
      <c r="HVY112" s="43"/>
      <c r="HVZ112" s="43"/>
      <c r="HWA112" s="43"/>
      <c r="HWB112" s="43"/>
      <c r="HWC112" s="43"/>
      <c r="HWD112" s="43"/>
      <c r="HWE112" s="43"/>
      <c r="HWF112" s="43"/>
      <c r="HWG112" s="43"/>
      <c r="HWH112" s="43"/>
      <c r="HWI112" s="43"/>
      <c r="HWJ112" s="43"/>
      <c r="HWK112" s="43"/>
      <c r="HWL112" s="43"/>
      <c r="HWM112" s="43"/>
      <c r="HWN112" s="43"/>
      <c r="HWO112" s="43"/>
      <c r="HWP112" s="43"/>
      <c r="HWQ112" s="43"/>
      <c r="HWR112" s="43"/>
      <c r="HWS112" s="43"/>
      <c r="HWT112" s="43"/>
      <c r="HWU112" s="43"/>
      <c r="HWV112" s="43"/>
      <c r="HWW112" s="43"/>
      <c r="HWX112" s="43"/>
      <c r="HWY112" s="43"/>
      <c r="HWZ112" s="43"/>
      <c r="HXA112" s="43"/>
      <c r="HXB112" s="43"/>
      <c r="HXC112" s="43"/>
      <c r="HXD112" s="43"/>
      <c r="HXE112" s="43"/>
      <c r="HXF112" s="43"/>
      <c r="HXG112" s="43"/>
      <c r="HXH112" s="43"/>
      <c r="HXI112" s="43"/>
      <c r="HXJ112" s="43"/>
      <c r="HXK112" s="43"/>
      <c r="HXL112" s="43"/>
      <c r="HXM112" s="43"/>
      <c r="HXN112" s="43"/>
      <c r="HXO112" s="43"/>
      <c r="HXP112" s="43"/>
      <c r="HXQ112" s="43"/>
      <c r="HXR112" s="43"/>
      <c r="HXS112" s="43"/>
      <c r="HXT112" s="43"/>
      <c r="HXU112" s="43"/>
      <c r="HXV112" s="43"/>
      <c r="HXW112" s="43"/>
      <c r="HXX112" s="43"/>
      <c r="HXY112" s="43"/>
      <c r="HXZ112" s="43"/>
      <c r="HYA112" s="43"/>
      <c r="HYB112" s="43"/>
      <c r="HYC112" s="43"/>
      <c r="HYD112" s="43"/>
      <c r="HYE112" s="43"/>
      <c r="HYF112" s="43"/>
      <c r="HYG112" s="43"/>
      <c r="HYH112" s="43"/>
      <c r="HYI112" s="43"/>
      <c r="HYJ112" s="43"/>
      <c r="HYK112" s="43"/>
      <c r="HYL112" s="43"/>
      <c r="HYM112" s="43"/>
      <c r="HYN112" s="43"/>
      <c r="HYO112" s="43"/>
      <c r="HYP112" s="43"/>
      <c r="HYQ112" s="43"/>
      <c r="HYR112" s="43"/>
      <c r="HYS112" s="43"/>
      <c r="HYT112" s="43"/>
      <c r="HYU112" s="43"/>
      <c r="HYV112" s="43"/>
      <c r="HYW112" s="43"/>
      <c r="HYX112" s="43"/>
      <c r="HYY112" s="43"/>
      <c r="HYZ112" s="43"/>
      <c r="HZA112" s="43"/>
      <c r="HZB112" s="43"/>
      <c r="HZC112" s="43"/>
      <c r="HZD112" s="43"/>
      <c r="HZE112" s="43"/>
      <c r="HZF112" s="43"/>
      <c r="HZG112" s="43"/>
      <c r="HZH112" s="43"/>
      <c r="HZI112" s="43"/>
      <c r="HZJ112" s="43"/>
      <c r="HZK112" s="43"/>
      <c r="HZL112" s="43"/>
      <c r="HZM112" s="43"/>
      <c r="HZN112" s="43"/>
      <c r="HZO112" s="43"/>
      <c r="HZP112" s="43"/>
      <c r="HZQ112" s="43"/>
      <c r="HZR112" s="43"/>
      <c r="HZS112" s="43"/>
      <c r="HZT112" s="43"/>
      <c r="HZU112" s="43"/>
      <c r="HZV112" s="43"/>
      <c r="HZW112" s="43"/>
      <c r="HZX112" s="43"/>
      <c r="HZY112" s="43"/>
      <c r="HZZ112" s="43"/>
      <c r="IAA112" s="43"/>
      <c r="IAB112" s="43"/>
      <c r="IAC112" s="43"/>
      <c r="IAD112" s="43"/>
      <c r="IAE112" s="43"/>
      <c r="IAF112" s="43"/>
      <c r="IAG112" s="43"/>
      <c r="IAH112" s="43"/>
      <c r="IAI112" s="43"/>
      <c r="IAJ112" s="43"/>
      <c r="IAK112" s="43"/>
      <c r="IAL112" s="43"/>
      <c r="IAM112" s="43"/>
      <c r="IAN112" s="43"/>
      <c r="IAO112" s="43"/>
      <c r="IAP112" s="43"/>
      <c r="IAQ112" s="43"/>
      <c r="IAR112" s="43"/>
      <c r="IAS112" s="43"/>
      <c r="IAT112" s="43"/>
      <c r="IAU112" s="43"/>
      <c r="IAV112" s="43"/>
      <c r="IAW112" s="43"/>
      <c r="IAX112" s="43"/>
      <c r="IAY112" s="43"/>
      <c r="IAZ112" s="43"/>
      <c r="IBA112" s="43"/>
      <c r="IBB112" s="43"/>
      <c r="IBC112" s="43"/>
      <c r="IBD112" s="43"/>
      <c r="IBE112" s="43"/>
      <c r="IBF112" s="43"/>
      <c r="IBG112" s="43"/>
      <c r="IBH112" s="43"/>
      <c r="IBI112" s="43"/>
      <c r="IBJ112" s="43"/>
      <c r="IBK112" s="43"/>
      <c r="IBL112" s="43"/>
      <c r="IBM112" s="43"/>
      <c r="IBN112" s="43"/>
      <c r="IBO112" s="43"/>
      <c r="IBP112" s="43"/>
      <c r="IBQ112" s="43"/>
      <c r="IBR112" s="43"/>
      <c r="IBS112" s="43"/>
      <c r="IBT112" s="43"/>
      <c r="IBU112" s="43"/>
      <c r="IBV112" s="43"/>
      <c r="IBW112" s="43"/>
      <c r="IBX112" s="43"/>
      <c r="IBY112" s="43"/>
      <c r="IBZ112" s="43"/>
      <c r="ICA112" s="43"/>
      <c r="ICB112" s="43"/>
      <c r="ICC112" s="43"/>
      <c r="ICD112" s="43"/>
      <c r="ICE112" s="43"/>
      <c r="ICF112" s="43"/>
      <c r="ICG112" s="43"/>
      <c r="ICH112" s="43"/>
      <c r="ICI112" s="43"/>
      <c r="ICJ112" s="43"/>
      <c r="ICK112" s="43"/>
      <c r="ICL112" s="43"/>
      <c r="ICM112" s="43"/>
      <c r="ICN112" s="43"/>
      <c r="ICO112" s="43"/>
      <c r="ICP112" s="43"/>
      <c r="ICQ112" s="43"/>
      <c r="ICR112" s="43"/>
      <c r="ICS112" s="43"/>
      <c r="ICT112" s="43"/>
      <c r="ICU112" s="43"/>
      <c r="ICV112" s="43"/>
      <c r="ICW112" s="43"/>
      <c r="ICX112" s="43"/>
      <c r="ICY112" s="43"/>
      <c r="ICZ112" s="43"/>
      <c r="IDA112" s="43"/>
      <c r="IDB112" s="43"/>
      <c r="IDC112" s="43"/>
      <c r="IDD112" s="43"/>
      <c r="IDE112" s="43"/>
      <c r="IDF112" s="43"/>
      <c r="IDG112" s="43"/>
      <c r="IDH112" s="43"/>
      <c r="IDI112" s="43"/>
      <c r="IDJ112" s="43"/>
      <c r="IDK112" s="43"/>
      <c r="IDL112" s="43"/>
      <c r="IDM112" s="43"/>
      <c r="IDN112" s="43"/>
      <c r="IDO112" s="43"/>
      <c r="IDP112" s="43"/>
      <c r="IDQ112" s="43"/>
      <c r="IDR112" s="43"/>
      <c r="IDS112" s="43"/>
      <c r="IDT112" s="43"/>
      <c r="IDU112" s="43"/>
      <c r="IDV112" s="43"/>
      <c r="IDW112" s="43"/>
      <c r="IDX112" s="43"/>
      <c r="IDY112" s="43"/>
      <c r="IDZ112" s="43"/>
      <c r="IEA112" s="43"/>
      <c r="IEB112" s="43"/>
      <c r="IEC112" s="43"/>
      <c r="IED112" s="43"/>
      <c r="IEE112" s="43"/>
      <c r="IEF112" s="43"/>
      <c r="IEG112" s="43"/>
      <c r="IEH112" s="43"/>
      <c r="IEI112" s="43"/>
      <c r="IEJ112" s="43"/>
      <c r="IEK112" s="43"/>
      <c r="IEL112" s="43"/>
      <c r="IEM112" s="43"/>
      <c r="IEN112" s="43"/>
      <c r="IEO112" s="43"/>
      <c r="IEP112" s="43"/>
      <c r="IEQ112" s="43"/>
      <c r="IER112" s="43"/>
      <c r="IES112" s="43"/>
      <c r="IET112" s="43"/>
      <c r="IEU112" s="43"/>
      <c r="IEV112" s="43"/>
      <c r="IEW112" s="43"/>
      <c r="IEX112" s="43"/>
      <c r="IEY112" s="43"/>
      <c r="IEZ112" s="43"/>
      <c r="IFA112" s="43"/>
      <c r="IFB112" s="43"/>
      <c r="IFC112" s="43"/>
      <c r="IFD112" s="43"/>
      <c r="IFE112" s="43"/>
      <c r="IFF112" s="43"/>
      <c r="IFG112" s="43"/>
      <c r="IFH112" s="43"/>
      <c r="IFI112" s="43"/>
      <c r="IFJ112" s="43"/>
      <c r="IFK112" s="43"/>
      <c r="IFL112" s="43"/>
      <c r="IFM112" s="43"/>
      <c r="IFN112" s="43"/>
      <c r="IFO112" s="43"/>
      <c r="IFP112" s="43"/>
      <c r="IFQ112" s="43"/>
      <c r="IFR112" s="43"/>
      <c r="IFS112" s="43"/>
      <c r="IFT112" s="43"/>
      <c r="IFU112" s="43"/>
      <c r="IFV112" s="43"/>
      <c r="IFW112" s="43"/>
      <c r="IFX112" s="43"/>
      <c r="IFY112" s="43"/>
      <c r="IFZ112" s="43"/>
      <c r="IGA112" s="43"/>
      <c r="IGB112" s="43"/>
      <c r="IGC112" s="43"/>
      <c r="IGD112" s="43"/>
      <c r="IGE112" s="43"/>
      <c r="IGF112" s="43"/>
      <c r="IGG112" s="43"/>
      <c r="IGH112" s="43"/>
      <c r="IGI112" s="43"/>
      <c r="IGJ112" s="43"/>
      <c r="IGK112" s="43"/>
      <c r="IGL112" s="43"/>
      <c r="IGM112" s="43"/>
      <c r="IGN112" s="43"/>
      <c r="IGO112" s="43"/>
      <c r="IGP112" s="43"/>
      <c r="IGQ112" s="43"/>
      <c r="IGR112" s="43"/>
      <c r="IGS112" s="43"/>
      <c r="IGT112" s="43"/>
      <c r="IGU112" s="43"/>
      <c r="IGV112" s="43"/>
      <c r="IGW112" s="43"/>
      <c r="IGX112" s="43"/>
      <c r="IGY112" s="43"/>
      <c r="IGZ112" s="43"/>
      <c r="IHA112" s="43"/>
      <c r="IHB112" s="43"/>
      <c r="IHC112" s="43"/>
      <c r="IHD112" s="43"/>
      <c r="IHE112" s="43"/>
      <c r="IHF112" s="43"/>
      <c r="IHG112" s="43"/>
      <c r="IHH112" s="43"/>
      <c r="IHI112" s="43"/>
      <c r="IHJ112" s="43"/>
      <c r="IHK112" s="43"/>
      <c r="IHL112" s="43"/>
      <c r="IHM112" s="43"/>
      <c r="IHN112" s="43"/>
      <c r="IHO112" s="43"/>
      <c r="IHP112" s="43"/>
      <c r="IHQ112" s="43"/>
      <c r="IHR112" s="43"/>
      <c r="IHS112" s="43"/>
      <c r="IHT112" s="43"/>
      <c r="IHU112" s="43"/>
      <c r="IHV112" s="43"/>
      <c r="IHW112" s="43"/>
      <c r="IHX112" s="43"/>
      <c r="IHY112" s="43"/>
      <c r="IHZ112" s="43"/>
      <c r="IIA112" s="43"/>
      <c r="IIB112" s="43"/>
      <c r="IIC112" s="43"/>
      <c r="IID112" s="43"/>
      <c r="IIE112" s="43"/>
      <c r="IIF112" s="43"/>
      <c r="IIG112" s="43"/>
      <c r="IIH112" s="43"/>
      <c r="III112" s="43"/>
      <c r="IIJ112" s="43"/>
      <c r="IIK112" s="43"/>
      <c r="IIL112" s="43"/>
      <c r="IIM112" s="43"/>
      <c r="IIN112" s="43"/>
      <c r="IIO112" s="43"/>
      <c r="IIP112" s="43"/>
      <c r="IIQ112" s="43"/>
      <c r="IIR112" s="43"/>
      <c r="IIS112" s="43"/>
      <c r="IIT112" s="43"/>
      <c r="IIU112" s="43"/>
      <c r="IIV112" s="43"/>
      <c r="IIW112" s="43"/>
      <c r="IIX112" s="43"/>
      <c r="IIY112" s="43"/>
      <c r="IIZ112" s="43"/>
      <c r="IJA112" s="43"/>
      <c r="IJB112" s="43"/>
      <c r="IJC112" s="43"/>
      <c r="IJD112" s="43"/>
      <c r="IJE112" s="43"/>
      <c r="IJF112" s="43"/>
      <c r="IJG112" s="43"/>
      <c r="IJH112" s="43"/>
      <c r="IJI112" s="43"/>
      <c r="IJJ112" s="43"/>
      <c r="IJK112" s="43"/>
      <c r="IJL112" s="43"/>
      <c r="IJM112" s="43"/>
      <c r="IJN112" s="43"/>
      <c r="IJO112" s="43"/>
      <c r="IJP112" s="43"/>
      <c r="IJQ112" s="43"/>
      <c r="IJR112" s="43"/>
      <c r="IJS112" s="43"/>
      <c r="IJT112" s="43"/>
      <c r="IJU112" s="43"/>
      <c r="IJV112" s="43"/>
      <c r="IJW112" s="43"/>
      <c r="IJX112" s="43"/>
      <c r="IJY112" s="43"/>
      <c r="IJZ112" s="43"/>
      <c r="IKA112" s="43"/>
      <c r="IKB112" s="43"/>
      <c r="IKC112" s="43"/>
      <c r="IKD112" s="43"/>
      <c r="IKE112" s="43"/>
      <c r="IKF112" s="43"/>
      <c r="IKG112" s="43"/>
      <c r="IKH112" s="43"/>
      <c r="IKI112" s="43"/>
      <c r="IKJ112" s="43"/>
      <c r="IKK112" s="43"/>
      <c r="IKL112" s="43"/>
      <c r="IKM112" s="43"/>
      <c r="IKN112" s="43"/>
      <c r="IKO112" s="43"/>
      <c r="IKP112" s="43"/>
      <c r="IKQ112" s="43"/>
      <c r="IKR112" s="43"/>
      <c r="IKS112" s="43"/>
      <c r="IKT112" s="43"/>
      <c r="IKU112" s="43"/>
      <c r="IKV112" s="43"/>
      <c r="IKW112" s="43"/>
      <c r="IKX112" s="43"/>
      <c r="IKY112" s="43"/>
      <c r="IKZ112" s="43"/>
      <c r="ILA112" s="43"/>
      <c r="ILB112" s="43"/>
      <c r="ILC112" s="43"/>
      <c r="ILD112" s="43"/>
      <c r="ILE112" s="43"/>
      <c r="ILF112" s="43"/>
      <c r="ILG112" s="43"/>
      <c r="ILH112" s="43"/>
      <c r="ILI112" s="43"/>
      <c r="ILJ112" s="43"/>
      <c r="ILK112" s="43"/>
      <c r="ILL112" s="43"/>
      <c r="ILM112" s="43"/>
      <c r="ILN112" s="43"/>
      <c r="ILO112" s="43"/>
      <c r="ILP112" s="43"/>
      <c r="ILQ112" s="43"/>
      <c r="ILR112" s="43"/>
      <c r="ILS112" s="43"/>
      <c r="ILT112" s="43"/>
      <c r="ILU112" s="43"/>
      <c r="ILV112" s="43"/>
      <c r="ILW112" s="43"/>
      <c r="ILX112" s="43"/>
      <c r="ILY112" s="43"/>
      <c r="ILZ112" s="43"/>
      <c r="IMA112" s="43"/>
      <c r="IMB112" s="43"/>
      <c r="IMC112" s="43"/>
      <c r="IMD112" s="43"/>
      <c r="IME112" s="43"/>
      <c r="IMF112" s="43"/>
      <c r="IMG112" s="43"/>
      <c r="IMH112" s="43"/>
      <c r="IMI112" s="43"/>
      <c r="IMJ112" s="43"/>
      <c r="IMK112" s="43"/>
      <c r="IML112" s="43"/>
      <c r="IMM112" s="43"/>
      <c r="IMN112" s="43"/>
      <c r="IMO112" s="43"/>
      <c r="IMP112" s="43"/>
      <c r="IMQ112" s="43"/>
      <c r="IMR112" s="43"/>
      <c r="IMS112" s="43"/>
      <c r="IMT112" s="43"/>
      <c r="IMU112" s="43"/>
      <c r="IMV112" s="43"/>
      <c r="IMW112" s="43"/>
      <c r="IMX112" s="43"/>
      <c r="IMY112" s="43"/>
      <c r="IMZ112" s="43"/>
      <c r="INA112" s="43"/>
      <c r="INB112" s="43"/>
      <c r="INC112" s="43"/>
      <c r="IND112" s="43"/>
      <c r="INE112" s="43"/>
      <c r="INF112" s="43"/>
      <c r="ING112" s="43"/>
      <c r="INH112" s="43"/>
      <c r="INI112" s="43"/>
      <c r="INJ112" s="43"/>
      <c r="INK112" s="43"/>
      <c r="INL112" s="43"/>
      <c r="INM112" s="43"/>
      <c r="INN112" s="43"/>
      <c r="INO112" s="43"/>
      <c r="INP112" s="43"/>
      <c r="INQ112" s="43"/>
      <c r="INR112" s="43"/>
      <c r="INS112" s="43"/>
      <c r="INT112" s="43"/>
      <c r="INU112" s="43"/>
      <c r="INV112" s="43"/>
      <c r="INW112" s="43"/>
      <c r="INX112" s="43"/>
      <c r="INY112" s="43"/>
      <c r="INZ112" s="43"/>
      <c r="IOA112" s="43"/>
      <c r="IOB112" s="43"/>
      <c r="IOC112" s="43"/>
      <c r="IOD112" s="43"/>
      <c r="IOE112" s="43"/>
      <c r="IOF112" s="43"/>
      <c r="IOG112" s="43"/>
      <c r="IOH112" s="43"/>
      <c r="IOI112" s="43"/>
      <c r="IOJ112" s="43"/>
      <c r="IOK112" s="43"/>
      <c r="IOL112" s="43"/>
      <c r="IOM112" s="43"/>
      <c r="ION112" s="43"/>
      <c r="IOO112" s="43"/>
      <c r="IOP112" s="43"/>
      <c r="IOQ112" s="43"/>
      <c r="IOR112" s="43"/>
      <c r="IOS112" s="43"/>
      <c r="IOT112" s="43"/>
      <c r="IOU112" s="43"/>
      <c r="IOV112" s="43"/>
      <c r="IOW112" s="43"/>
      <c r="IOX112" s="43"/>
      <c r="IOY112" s="43"/>
      <c r="IOZ112" s="43"/>
      <c r="IPA112" s="43"/>
      <c r="IPB112" s="43"/>
      <c r="IPC112" s="43"/>
      <c r="IPD112" s="43"/>
      <c r="IPE112" s="43"/>
      <c r="IPF112" s="43"/>
      <c r="IPG112" s="43"/>
      <c r="IPH112" s="43"/>
      <c r="IPI112" s="43"/>
      <c r="IPJ112" s="43"/>
      <c r="IPK112" s="43"/>
      <c r="IPL112" s="43"/>
      <c r="IPM112" s="43"/>
      <c r="IPN112" s="43"/>
      <c r="IPO112" s="43"/>
      <c r="IPP112" s="43"/>
      <c r="IPQ112" s="43"/>
      <c r="IPR112" s="43"/>
      <c r="IPS112" s="43"/>
      <c r="IPT112" s="43"/>
      <c r="IPU112" s="43"/>
      <c r="IPV112" s="43"/>
      <c r="IPW112" s="43"/>
      <c r="IPX112" s="43"/>
      <c r="IPY112" s="43"/>
      <c r="IPZ112" s="43"/>
      <c r="IQA112" s="43"/>
      <c r="IQB112" s="43"/>
      <c r="IQC112" s="43"/>
      <c r="IQD112" s="43"/>
      <c r="IQE112" s="43"/>
      <c r="IQF112" s="43"/>
      <c r="IQG112" s="43"/>
      <c r="IQH112" s="43"/>
      <c r="IQI112" s="43"/>
      <c r="IQJ112" s="43"/>
      <c r="IQK112" s="43"/>
      <c r="IQL112" s="43"/>
      <c r="IQM112" s="43"/>
      <c r="IQN112" s="43"/>
      <c r="IQO112" s="43"/>
      <c r="IQP112" s="43"/>
      <c r="IQQ112" s="43"/>
      <c r="IQR112" s="43"/>
      <c r="IQS112" s="43"/>
      <c r="IQT112" s="43"/>
      <c r="IQU112" s="43"/>
      <c r="IQV112" s="43"/>
      <c r="IQW112" s="43"/>
      <c r="IQX112" s="43"/>
      <c r="IQY112" s="43"/>
      <c r="IQZ112" s="43"/>
      <c r="IRA112" s="43"/>
      <c r="IRB112" s="43"/>
      <c r="IRC112" s="43"/>
      <c r="IRD112" s="43"/>
      <c r="IRE112" s="43"/>
      <c r="IRF112" s="43"/>
      <c r="IRG112" s="43"/>
      <c r="IRH112" s="43"/>
      <c r="IRI112" s="43"/>
      <c r="IRJ112" s="43"/>
      <c r="IRK112" s="43"/>
      <c r="IRL112" s="43"/>
      <c r="IRM112" s="43"/>
      <c r="IRN112" s="43"/>
      <c r="IRO112" s="43"/>
      <c r="IRP112" s="43"/>
      <c r="IRQ112" s="43"/>
      <c r="IRR112" s="43"/>
      <c r="IRS112" s="43"/>
      <c r="IRT112" s="43"/>
      <c r="IRU112" s="43"/>
      <c r="IRV112" s="43"/>
      <c r="IRW112" s="43"/>
      <c r="IRX112" s="43"/>
      <c r="IRY112" s="43"/>
      <c r="IRZ112" s="43"/>
      <c r="ISA112" s="43"/>
      <c r="ISB112" s="43"/>
      <c r="ISC112" s="43"/>
      <c r="ISD112" s="43"/>
      <c r="ISE112" s="43"/>
      <c r="ISF112" s="43"/>
      <c r="ISG112" s="43"/>
      <c r="ISH112" s="43"/>
      <c r="ISI112" s="43"/>
      <c r="ISJ112" s="43"/>
      <c r="ISK112" s="43"/>
      <c r="ISL112" s="43"/>
      <c r="ISM112" s="43"/>
      <c r="ISN112" s="43"/>
      <c r="ISO112" s="43"/>
      <c r="ISP112" s="43"/>
      <c r="ISQ112" s="43"/>
      <c r="ISR112" s="43"/>
      <c r="ISS112" s="43"/>
      <c r="IST112" s="43"/>
      <c r="ISU112" s="43"/>
      <c r="ISV112" s="43"/>
      <c r="ISW112" s="43"/>
      <c r="ISX112" s="43"/>
      <c r="ISY112" s="43"/>
      <c r="ISZ112" s="43"/>
      <c r="ITA112" s="43"/>
      <c r="ITB112" s="43"/>
      <c r="ITC112" s="43"/>
      <c r="ITD112" s="43"/>
      <c r="ITE112" s="43"/>
      <c r="ITF112" s="43"/>
      <c r="ITG112" s="43"/>
      <c r="ITH112" s="43"/>
      <c r="ITI112" s="43"/>
      <c r="ITJ112" s="43"/>
      <c r="ITK112" s="43"/>
      <c r="ITL112" s="43"/>
      <c r="ITM112" s="43"/>
      <c r="ITN112" s="43"/>
      <c r="ITO112" s="43"/>
      <c r="ITP112" s="43"/>
      <c r="ITQ112" s="43"/>
      <c r="ITR112" s="43"/>
      <c r="ITS112" s="43"/>
      <c r="ITT112" s="43"/>
      <c r="ITU112" s="43"/>
      <c r="ITV112" s="43"/>
      <c r="ITW112" s="43"/>
      <c r="ITX112" s="43"/>
      <c r="ITY112" s="43"/>
      <c r="ITZ112" s="43"/>
      <c r="IUA112" s="43"/>
      <c r="IUB112" s="43"/>
      <c r="IUC112" s="43"/>
      <c r="IUD112" s="43"/>
      <c r="IUE112" s="43"/>
      <c r="IUF112" s="43"/>
      <c r="IUG112" s="43"/>
      <c r="IUH112" s="43"/>
      <c r="IUI112" s="43"/>
      <c r="IUJ112" s="43"/>
      <c r="IUK112" s="43"/>
      <c r="IUL112" s="43"/>
      <c r="IUM112" s="43"/>
      <c r="IUN112" s="43"/>
      <c r="IUO112" s="43"/>
      <c r="IUP112" s="43"/>
      <c r="IUQ112" s="43"/>
      <c r="IUR112" s="43"/>
      <c r="IUS112" s="43"/>
      <c r="IUT112" s="43"/>
      <c r="IUU112" s="43"/>
      <c r="IUV112" s="43"/>
      <c r="IUW112" s="43"/>
      <c r="IUX112" s="43"/>
      <c r="IUY112" s="43"/>
      <c r="IUZ112" s="43"/>
      <c r="IVA112" s="43"/>
      <c r="IVB112" s="43"/>
      <c r="IVC112" s="43"/>
      <c r="IVD112" s="43"/>
      <c r="IVE112" s="43"/>
      <c r="IVF112" s="43"/>
      <c r="IVG112" s="43"/>
      <c r="IVH112" s="43"/>
      <c r="IVI112" s="43"/>
      <c r="IVJ112" s="43"/>
      <c r="IVK112" s="43"/>
      <c r="IVL112" s="43"/>
      <c r="IVM112" s="43"/>
      <c r="IVN112" s="43"/>
      <c r="IVO112" s="43"/>
      <c r="IVP112" s="43"/>
      <c r="IVQ112" s="43"/>
      <c r="IVR112" s="43"/>
      <c r="IVS112" s="43"/>
      <c r="IVT112" s="43"/>
      <c r="IVU112" s="43"/>
      <c r="IVV112" s="43"/>
      <c r="IVW112" s="43"/>
      <c r="IVX112" s="43"/>
      <c r="IVY112" s="43"/>
      <c r="IVZ112" s="43"/>
      <c r="IWA112" s="43"/>
      <c r="IWB112" s="43"/>
      <c r="IWC112" s="43"/>
      <c r="IWD112" s="43"/>
      <c r="IWE112" s="43"/>
      <c r="IWF112" s="43"/>
      <c r="IWG112" s="43"/>
      <c r="IWH112" s="43"/>
      <c r="IWI112" s="43"/>
      <c r="IWJ112" s="43"/>
      <c r="IWK112" s="43"/>
      <c r="IWL112" s="43"/>
      <c r="IWM112" s="43"/>
      <c r="IWN112" s="43"/>
      <c r="IWO112" s="43"/>
      <c r="IWP112" s="43"/>
      <c r="IWQ112" s="43"/>
      <c r="IWR112" s="43"/>
      <c r="IWS112" s="43"/>
      <c r="IWT112" s="43"/>
      <c r="IWU112" s="43"/>
      <c r="IWV112" s="43"/>
      <c r="IWW112" s="43"/>
      <c r="IWX112" s="43"/>
      <c r="IWY112" s="43"/>
      <c r="IWZ112" s="43"/>
      <c r="IXA112" s="43"/>
      <c r="IXB112" s="43"/>
      <c r="IXC112" s="43"/>
      <c r="IXD112" s="43"/>
      <c r="IXE112" s="43"/>
      <c r="IXF112" s="43"/>
      <c r="IXG112" s="43"/>
      <c r="IXH112" s="43"/>
      <c r="IXI112" s="43"/>
      <c r="IXJ112" s="43"/>
      <c r="IXK112" s="43"/>
      <c r="IXL112" s="43"/>
      <c r="IXM112" s="43"/>
      <c r="IXN112" s="43"/>
      <c r="IXO112" s="43"/>
      <c r="IXP112" s="43"/>
      <c r="IXQ112" s="43"/>
      <c r="IXR112" s="43"/>
      <c r="IXS112" s="43"/>
      <c r="IXT112" s="43"/>
      <c r="IXU112" s="43"/>
      <c r="IXV112" s="43"/>
      <c r="IXW112" s="43"/>
      <c r="IXX112" s="43"/>
      <c r="IXY112" s="43"/>
      <c r="IXZ112" s="43"/>
      <c r="IYA112" s="43"/>
      <c r="IYB112" s="43"/>
      <c r="IYC112" s="43"/>
      <c r="IYD112" s="43"/>
      <c r="IYE112" s="43"/>
      <c r="IYF112" s="43"/>
      <c r="IYG112" s="43"/>
      <c r="IYH112" s="43"/>
      <c r="IYI112" s="43"/>
      <c r="IYJ112" s="43"/>
      <c r="IYK112" s="43"/>
      <c r="IYL112" s="43"/>
      <c r="IYM112" s="43"/>
      <c r="IYN112" s="43"/>
      <c r="IYO112" s="43"/>
      <c r="IYP112" s="43"/>
      <c r="IYQ112" s="43"/>
      <c r="IYR112" s="43"/>
      <c r="IYS112" s="43"/>
      <c r="IYT112" s="43"/>
      <c r="IYU112" s="43"/>
      <c r="IYV112" s="43"/>
      <c r="IYW112" s="43"/>
      <c r="IYX112" s="43"/>
      <c r="IYY112" s="43"/>
      <c r="IYZ112" s="43"/>
      <c r="IZA112" s="43"/>
      <c r="IZB112" s="43"/>
      <c r="IZC112" s="43"/>
      <c r="IZD112" s="43"/>
      <c r="IZE112" s="43"/>
      <c r="IZF112" s="43"/>
      <c r="IZG112" s="43"/>
      <c r="IZH112" s="43"/>
      <c r="IZI112" s="43"/>
      <c r="IZJ112" s="43"/>
      <c r="IZK112" s="43"/>
      <c r="IZL112" s="43"/>
      <c r="IZM112" s="43"/>
      <c r="IZN112" s="43"/>
      <c r="IZO112" s="43"/>
      <c r="IZP112" s="43"/>
      <c r="IZQ112" s="43"/>
      <c r="IZR112" s="43"/>
      <c r="IZS112" s="43"/>
      <c r="IZT112" s="43"/>
      <c r="IZU112" s="43"/>
      <c r="IZV112" s="43"/>
      <c r="IZW112" s="43"/>
      <c r="IZX112" s="43"/>
      <c r="IZY112" s="43"/>
      <c r="IZZ112" s="43"/>
      <c r="JAA112" s="43"/>
      <c r="JAB112" s="43"/>
      <c r="JAC112" s="43"/>
      <c r="JAD112" s="43"/>
      <c r="JAE112" s="43"/>
      <c r="JAF112" s="43"/>
      <c r="JAG112" s="43"/>
      <c r="JAH112" s="43"/>
      <c r="JAI112" s="43"/>
      <c r="JAJ112" s="43"/>
      <c r="JAK112" s="43"/>
      <c r="JAL112" s="43"/>
      <c r="JAM112" s="43"/>
      <c r="JAN112" s="43"/>
      <c r="JAO112" s="43"/>
      <c r="JAP112" s="43"/>
      <c r="JAQ112" s="43"/>
      <c r="JAR112" s="43"/>
      <c r="JAS112" s="43"/>
      <c r="JAT112" s="43"/>
      <c r="JAU112" s="43"/>
      <c r="JAV112" s="43"/>
      <c r="JAW112" s="43"/>
      <c r="JAX112" s="43"/>
      <c r="JAY112" s="43"/>
      <c r="JAZ112" s="43"/>
      <c r="JBA112" s="43"/>
      <c r="JBB112" s="43"/>
      <c r="JBC112" s="43"/>
      <c r="JBD112" s="43"/>
      <c r="JBE112" s="43"/>
      <c r="JBF112" s="43"/>
      <c r="JBG112" s="43"/>
      <c r="JBH112" s="43"/>
      <c r="JBI112" s="43"/>
      <c r="JBJ112" s="43"/>
      <c r="JBK112" s="43"/>
      <c r="JBL112" s="43"/>
      <c r="JBM112" s="43"/>
      <c r="JBN112" s="43"/>
      <c r="JBO112" s="43"/>
      <c r="JBP112" s="43"/>
      <c r="JBQ112" s="43"/>
      <c r="JBR112" s="43"/>
      <c r="JBS112" s="43"/>
      <c r="JBT112" s="43"/>
      <c r="JBU112" s="43"/>
      <c r="JBV112" s="43"/>
      <c r="JBW112" s="43"/>
      <c r="JBX112" s="43"/>
      <c r="JBY112" s="43"/>
      <c r="JBZ112" s="43"/>
      <c r="JCA112" s="43"/>
      <c r="JCB112" s="43"/>
      <c r="JCC112" s="43"/>
      <c r="JCD112" s="43"/>
      <c r="JCE112" s="43"/>
      <c r="JCF112" s="43"/>
      <c r="JCG112" s="43"/>
      <c r="JCH112" s="43"/>
      <c r="JCI112" s="43"/>
      <c r="JCJ112" s="43"/>
      <c r="JCK112" s="43"/>
      <c r="JCL112" s="43"/>
      <c r="JCM112" s="43"/>
      <c r="JCN112" s="43"/>
      <c r="JCO112" s="43"/>
      <c r="JCP112" s="43"/>
      <c r="JCQ112" s="43"/>
      <c r="JCR112" s="43"/>
      <c r="JCS112" s="43"/>
      <c r="JCT112" s="43"/>
      <c r="JCU112" s="43"/>
      <c r="JCV112" s="43"/>
      <c r="JCW112" s="43"/>
      <c r="JCX112" s="43"/>
      <c r="JCY112" s="43"/>
      <c r="JCZ112" s="43"/>
      <c r="JDA112" s="43"/>
      <c r="JDB112" s="43"/>
      <c r="JDC112" s="43"/>
      <c r="JDD112" s="43"/>
      <c r="JDE112" s="43"/>
      <c r="JDF112" s="43"/>
      <c r="JDG112" s="43"/>
      <c r="JDH112" s="43"/>
      <c r="JDI112" s="43"/>
      <c r="JDJ112" s="43"/>
      <c r="JDK112" s="43"/>
      <c r="JDL112" s="43"/>
      <c r="JDM112" s="43"/>
      <c r="JDN112" s="43"/>
      <c r="JDO112" s="43"/>
      <c r="JDP112" s="43"/>
      <c r="JDQ112" s="43"/>
      <c r="JDR112" s="43"/>
      <c r="JDS112" s="43"/>
      <c r="JDT112" s="43"/>
      <c r="JDU112" s="43"/>
      <c r="JDV112" s="43"/>
      <c r="JDW112" s="43"/>
      <c r="JDX112" s="43"/>
      <c r="JDY112" s="43"/>
      <c r="JDZ112" s="43"/>
      <c r="JEA112" s="43"/>
      <c r="JEB112" s="43"/>
      <c r="JEC112" s="43"/>
      <c r="JED112" s="43"/>
      <c r="JEE112" s="43"/>
      <c r="JEF112" s="43"/>
      <c r="JEG112" s="43"/>
      <c r="JEH112" s="43"/>
      <c r="JEI112" s="43"/>
      <c r="JEJ112" s="43"/>
      <c r="JEK112" s="43"/>
      <c r="JEL112" s="43"/>
      <c r="JEM112" s="43"/>
      <c r="JEN112" s="43"/>
      <c r="JEO112" s="43"/>
      <c r="JEP112" s="43"/>
      <c r="JEQ112" s="43"/>
      <c r="JER112" s="43"/>
      <c r="JES112" s="43"/>
      <c r="JET112" s="43"/>
      <c r="JEU112" s="43"/>
      <c r="JEV112" s="43"/>
      <c r="JEW112" s="43"/>
      <c r="JEX112" s="43"/>
      <c r="JEY112" s="43"/>
      <c r="JEZ112" s="43"/>
      <c r="JFA112" s="43"/>
      <c r="JFB112" s="43"/>
      <c r="JFC112" s="43"/>
      <c r="JFD112" s="43"/>
      <c r="JFE112" s="43"/>
      <c r="JFF112" s="43"/>
      <c r="JFG112" s="43"/>
      <c r="JFH112" s="43"/>
      <c r="JFI112" s="43"/>
      <c r="JFJ112" s="43"/>
      <c r="JFK112" s="43"/>
      <c r="JFL112" s="43"/>
      <c r="JFM112" s="43"/>
      <c r="JFN112" s="43"/>
      <c r="JFO112" s="43"/>
      <c r="JFP112" s="43"/>
      <c r="JFQ112" s="43"/>
      <c r="JFR112" s="43"/>
      <c r="JFS112" s="43"/>
      <c r="JFT112" s="43"/>
      <c r="JFU112" s="43"/>
      <c r="JFV112" s="43"/>
      <c r="JFW112" s="43"/>
      <c r="JFX112" s="43"/>
      <c r="JFY112" s="43"/>
      <c r="JFZ112" s="43"/>
      <c r="JGA112" s="43"/>
      <c r="JGB112" s="43"/>
      <c r="JGC112" s="43"/>
      <c r="JGD112" s="43"/>
      <c r="JGE112" s="43"/>
      <c r="JGF112" s="43"/>
      <c r="JGG112" s="43"/>
      <c r="JGH112" s="43"/>
      <c r="JGI112" s="43"/>
      <c r="JGJ112" s="43"/>
      <c r="JGK112" s="43"/>
      <c r="JGL112" s="43"/>
      <c r="JGM112" s="43"/>
      <c r="JGN112" s="43"/>
      <c r="JGO112" s="43"/>
      <c r="JGP112" s="43"/>
      <c r="JGQ112" s="43"/>
      <c r="JGR112" s="43"/>
      <c r="JGS112" s="43"/>
      <c r="JGT112" s="43"/>
      <c r="JGU112" s="43"/>
      <c r="JGV112" s="43"/>
      <c r="JGW112" s="43"/>
      <c r="JGX112" s="43"/>
      <c r="JGY112" s="43"/>
      <c r="JGZ112" s="43"/>
      <c r="JHA112" s="43"/>
      <c r="JHB112" s="43"/>
      <c r="JHC112" s="43"/>
      <c r="JHD112" s="43"/>
      <c r="JHE112" s="43"/>
      <c r="JHF112" s="43"/>
      <c r="JHG112" s="43"/>
      <c r="JHH112" s="43"/>
      <c r="JHI112" s="43"/>
      <c r="JHJ112" s="43"/>
      <c r="JHK112" s="43"/>
      <c r="JHL112" s="43"/>
      <c r="JHM112" s="43"/>
      <c r="JHN112" s="43"/>
      <c r="JHO112" s="43"/>
      <c r="JHP112" s="43"/>
      <c r="JHQ112" s="43"/>
      <c r="JHR112" s="43"/>
      <c r="JHS112" s="43"/>
      <c r="JHT112" s="43"/>
      <c r="JHU112" s="43"/>
      <c r="JHV112" s="43"/>
      <c r="JHW112" s="43"/>
      <c r="JHX112" s="43"/>
      <c r="JHY112" s="43"/>
      <c r="JHZ112" s="43"/>
      <c r="JIA112" s="43"/>
      <c r="JIB112" s="43"/>
      <c r="JIC112" s="43"/>
      <c r="JID112" s="43"/>
      <c r="JIE112" s="43"/>
      <c r="JIF112" s="43"/>
      <c r="JIG112" s="43"/>
      <c r="JIH112" s="43"/>
      <c r="JII112" s="43"/>
      <c r="JIJ112" s="43"/>
      <c r="JIK112" s="43"/>
      <c r="JIL112" s="43"/>
      <c r="JIM112" s="43"/>
      <c r="JIN112" s="43"/>
      <c r="JIO112" s="43"/>
      <c r="JIP112" s="43"/>
      <c r="JIQ112" s="43"/>
      <c r="JIR112" s="43"/>
      <c r="JIS112" s="43"/>
      <c r="JIT112" s="43"/>
      <c r="JIU112" s="43"/>
      <c r="JIV112" s="43"/>
      <c r="JIW112" s="43"/>
      <c r="JIX112" s="43"/>
      <c r="JIY112" s="43"/>
      <c r="JIZ112" s="43"/>
      <c r="JJA112" s="43"/>
      <c r="JJB112" s="43"/>
      <c r="JJC112" s="43"/>
      <c r="JJD112" s="43"/>
      <c r="JJE112" s="43"/>
      <c r="JJF112" s="43"/>
      <c r="JJG112" s="43"/>
      <c r="JJH112" s="43"/>
      <c r="JJI112" s="43"/>
      <c r="JJJ112" s="43"/>
      <c r="JJK112" s="43"/>
      <c r="JJL112" s="43"/>
      <c r="JJM112" s="43"/>
      <c r="JJN112" s="43"/>
      <c r="JJO112" s="43"/>
      <c r="JJP112" s="43"/>
      <c r="JJQ112" s="43"/>
      <c r="JJR112" s="43"/>
      <c r="JJS112" s="43"/>
      <c r="JJT112" s="43"/>
      <c r="JJU112" s="43"/>
      <c r="JJV112" s="43"/>
      <c r="JJW112" s="43"/>
      <c r="JJX112" s="43"/>
      <c r="JJY112" s="43"/>
      <c r="JJZ112" s="43"/>
      <c r="JKA112" s="43"/>
      <c r="JKB112" s="43"/>
      <c r="JKC112" s="43"/>
      <c r="JKD112" s="43"/>
      <c r="JKE112" s="43"/>
      <c r="JKF112" s="43"/>
      <c r="JKG112" s="43"/>
      <c r="JKH112" s="43"/>
      <c r="JKI112" s="43"/>
      <c r="JKJ112" s="43"/>
      <c r="JKK112" s="43"/>
      <c r="JKL112" s="43"/>
      <c r="JKM112" s="43"/>
      <c r="JKN112" s="43"/>
      <c r="JKO112" s="43"/>
      <c r="JKP112" s="43"/>
      <c r="JKQ112" s="43"/>
      <c r="JKR112" s="43"/>
      <c r="JKS112" s="43"/>
      <c r="JKT112" s="43"/>
      <c r="JKU112" s="43"/>
      <c r="JKV112" s="43"/>
      <c r="JKW112" s="43"/>
      <c r="JKX112" s="43"/>
      <c r="JKY112" s="43"/>
      <c r="JKZ112" s="43"/>
      <c r="JLA112" s="43"/>
      <c r="JLB112" s="43"/>
      <c r="JLC112" s="43"/>
      <c r="JLD112" s="43"/>
      <c r="JLE112" s="43"/>
      <c r="JLF112" s="43"/>
      <c r="JLG112" s="43"/>
      <c r="JLH112" s="43"/>
      <c r="JLI112" s="43"/>
      <c r="JLJ112" s="43"/>
      <c r="JLK112" s="43"/>
      <c r="JLL112" s="43"/>
      <c r="JLM112" s="43"/>
      <c r="JLN112" s="43"/>
      <c r="JLO112" s="43"/>
      <c r="JLP112" s="43"/>
      <c r="JLQ112" s="43"/>
      <c r="JLR112" s="43"/>
      <c r="JLS112" s="43"/>
      <c r="JLT112" s="43"/>
      <c r="JLU112" s="43"/>
      <c r="JLV112" s="43"/>
      <c r="JLW112" s="43"/>
      <c r="JLX112" s="43"/>
      <c r="JLY112" s="43"/>
      <c r="JLZ112" s="43"/>
      <c r="JMA112" s="43"/>
      <c r="JMB112" s="43"/>
      <c r="JMC112" s="43"/>
      <c r="JMD112" s="43"/>
      <c r="JME112" s="43"/>
      <c r="JMF112" s="43"/>
      <c r="JMG112" s="43"/>
      <c r="JMH112" s="43"/>
      <c r="JMI112" s="43"/>
      <c r="JMJ112" s="43"/>
      <c r="JMK112" s="43"/>
      <c r="JML112" s="43"/>
      <c r="JMM112" s="43"/>
      <c r="JMN112" s="43"/>
      <c r="JMO112" s="43"/>
      <c r="JMP112" s="43"/>
      <c r="JMQ112" s="43"/>
      <c r="JMR112" s="43"/>
      <c r="JMS112" s="43"/>
      <c r="JMT112" s="43"/>
      <c r="JMU112" s="43"/>
      <c r="JMV112" s="43"/>
      <c r="JMW112" s="43"/>
      <c r="JMX112" s="43"/>
      <c r="JMY112" s="43"/>
      <c r="JMZ112" s="43"/>
      <c r="JNA112" s="43"/>
      <c r="JNB112" s="43"/>
      <c r="JNC112" s="43"/>
      <c r="JND112" s="43"/>
      <c r="JNE112" s="43"/>
      <c r="JNF112" s="43"/>
      <c r="JNG112" s="43"/>
      <c r="JNH112" s="43"/>
      <c r="JNI112" s="43"/>
      <c r="JNJ112" s="43"/>
      <c r="JNK112" s="43"/>
      <c r="JNL112" s="43"/>
      <c r="JNM112" s="43"/>
      <c r="JNN112" s="43"/>
      <c r="JNO112" s="43"/>
      <c r="JNP112" s="43"/>
      <c r="JNQ112" s="43"/>
      <c r="JNR112" s="43"/>
      <c r="JNS112" s="43"/>
      <c r="JNT112" s="43"/>
      <c r="JNU112" s="43"/>
      <c r="JNV112" s="43"/>
      <c r="JNW112" s="43"/>
      <c r="JNX112" s="43"/>
      <c r="JNY112" s="43"/>
      <c r="JNZ112" s="43"/>
      <c r="JOA112" s="43"/>
      <c r="JOB112" s="43"/>
      <c r="JOC112" s="43"/>
      <c r="JOD112" s="43"/>
      <c r="JOE112" s="43"/>
      <c r="JOF112" s="43"/>
      <c r="JOG112" s="43"/>
      <c r="JOH112" s="43"/>
      <c r="JOI112" s="43"/>
      <c r="JOJ112" s="43"/>
      <c r="JOK112" s="43"/>
      <c r="JOL112" s="43"/>
      <c r="JOM112" s="43"/>
      <c r="JON112" s="43"/>
      <c r="JOO112" s="43"/>
      <c r="JOP112" s="43"/>
      <c r="JOQ112" s="43"/>
      <c r="JOR112" s="43"/>
      <c r="JOS112" s="43"/>
      <c r="JOT112" s="43"/>
      <c r="JOU112" s="43"/>
      <c r="JOV112" s="43"/>
      <c r="JOW112" s="43"/>
      <c r="JOX112" s="43"/>
      <c r="JOY112" s="43"/>
      <c r="JOZ112" s="43"/>
      <c r="JPA112" s="43"/>
      <c r="JPB112" s="43"/>
      <c r="JPC112" s="43"/>
      <c r="JPD112" s="43"/>
      <c r="JPE112" s="43"/>
      <c r="JPF112" s="43"/>
      <c r="JPG112" s="43"/>
      <c r="JPH112" s="43"/>
      <c r="JPI112" s="43"/>
      <c r="JPJ112" s="43"/>
      <c r="JPK112" s="43"/>
      <c r="JPL112" s="43"/>
      <c r="JPM112" s="43"/>
      <c r="JPN112" s="43"/>
      <c r="JPO112" s="43"/>
      <c r="JPP112" s="43"/>
      <c r="JPQ112" s="43"/>
      <c r="JPR112" s="43"/>
      <c r="JPS112" s="43"/>
      <c r="JPT112" s="43"/>
      <c r="JPU112" s="43"/>
      <c r="JPV112" s="43"/>
      <c r="JPW112" s="43"/>
      <c r="JPX112" s="43"/>
      <c r="JPY112" s="43"/>
      <c r="JPZ112" s="43"/>
      <c r="JQA112" s="43"/>
      <c r="JQB112" s="43"/>
      <c r="JQC112" s="43"/>
      <c r="JQD112" s="43"/>
      <c r="JQE112" s="43"/>
      <c r="JQF112" s="43"/>
      <c r="JQG112" s="43"/>
      <c r="JQH112" s="43"/>
      <c r="JQI112" s="43"/>
      <c r="JQJ112" s="43"/>
      <c r="JQK112" s="43"/>
      <c r="JQL112" s="43"/>
      <c r="JQM112" s="43"/>
      <c r="JQN112" s="43"/>
      <c r="JQO112" s="43"/>
      <c r="JQP112" s="43"/>
      <c r="JQQ112" s="43"/>
      <c r="JQR112" s="43"/>
      <c r="JQS112" s="43"/>
      <c r="JQT112" s="43"/>
      <c r="JQU112" s="43"/>
      <c r="JQV112" s="43"/>
      <c r="JQW112" s="43"/>
      <c r="JQX112" s="43"/>
      <c r="JQY112" s="43"/>
      <c r="JQZ112" s="43"/>
      <c r="JRA112" s="43"/>
      <c r="JRB112" s="43"/>
      <c r="JRC112" s="43"/>
      <c r="JRD112" s="43"/>
      <c r="JRE112" s="43"/>
      <c r="JRF112" s="43"/>
      <c r="JRG112" s="43"/>
      <c r="JRH112" s="43"/>
      <c r="JRI112" s="43"/>
      <c r="JRJ112" s="43"/>
      <c r="JRK112" s="43"/>
      <c r="JRL112" s="43"/>
      <c r="JRM112" s="43"/>
      <c r="JRN112" s="43"/>
      <c r="JRO112" s="43"/>
      <c r="JRP112" s="43"/>
      <c r="JRQ112" s="43"/>
      <c r="JRR112" s="43"/>
      <c r="JRS112" s="43"/>
      <c r="JRT112" s="43"/>
      <c r="JRU112" s="43"/>
      <c r="JRV112" s="43"/>
      <c r="JRW112" s="43"/>
      <c r="JRX112" s="43"/>
      <c r="JRY112" s="43"/>
      <c r="JRZ112" s="43"/>
      <c r="JSA112" s="43"/>
      <c r="JSB112" s="43"/>
      <c r="JSC112" s="43"/>
      <c r="JSD112" s="43"/>
      <c r="JSE112" s="43"/>
      <c r="JSF112" s="43"/>
      <c r="JSG112" s="43"/>
      <c r="JSH112" s="43"/>
      <c r="JSI112" s="43"/>
      <c r="JSJ112" s="43"/>
      <c r="JSK112" s="43"/>
      <c r="JSL112" s="43"/>
      <c r="JSM112" s="43"/>
      <c r="JSN112" s="43"/>
      <c r="JSO112" s="43"/>
      <c r="JSP112" s="43"/>
      <c r="JSQ112" s="43"/>
      <c r="JSR112" s="43"/>
      <c r="JSS112" s="43"/>
      <c r="JST112" s="43"/>
      <c r="JSU112" s="43"/>
      <c r="JSV112" s="43"/>
      <c r="JSW112" s="43"/>
      <c r="JSX112" s="43"/>
      <c r="JSY112" s="43"/>
      <c r="JSZ112" s="43"/>
      <c r="JTA112" s="43"/>
      <c r="JTB112" s="43"/>
      <c r="JTC112" s="43"/>
      <c r="JTD112" s="43"/>
      <c r="JTE112" s="43"/>
      <c r="JTF112" s="43"/>
      <c r="JTG112" s="43"/>
      <c r="JTH112" s="43"/>
      <c r="JTI112" s="43"/>
      <c r="JTJ112" s="43"/>
      <c r="JTK112" s="43"/>
      <c r="JTL112" s="43"/>
      <c r="JTM112" s="43"/>
      <c r="JTN112" s="43"/>
      <c r="JTO112" s="43"/>
      <c r="JTP112" s="43"/>
      <c r="JTQ112" s="43"/>
      <c r="JTR112" s="43"/>
      <c r="JTS112" s="43"/>
      <c r="JTT112" s="43"/>
      <c r="JTU112" s="43"/>
      <c r="JTV112" s="43"/>
      <c r="JTW112" s="43"/>
      <c r="JTX112" s="43"/>
      <c r="JTY112" s="43"/>
      <c r="JTZ112" s="43"/>
      <c r="JUA112" s="43"/>
      <c r="JUB112" s="43"/>
      <c r="JUC112" s="43"/>
      <c r="JUD112" s="43"/>
      <c r="JUE112" s="43"/>
      <c r="JUF112" s="43"/>
      <c r="JUG112" s="43"/>
      <c r="JUH112" s="43"/>
      <c r="JUI112" s="43"/>
      <c r="JUJ112" s="43"/>
      <c r="JUK112" s="43"/>
      <c r="JUL112" s="43"/>
      <c r="JUM112" s="43"/>
      <c r="JUN112" s="43"/>
      <c r="JUO112" s="43"/>
      <c r="JUP112" s="43"/>
      <c r="JUQ112" s="43"/>
      <c r="JUR112" s="43"/>
      <c r="JUS112" s="43"/>
      <c r="JUT112" s="43"/>
      <c r="JUU112" s="43"/>
      <c r="JUV112" s="43"/>
      <c r="JUW112" s="43"/>
      <c r="JUX112" s="43"/>
      <c r="JUY112" s="43"/>
      <c r="JUZ112" s="43"/>
      <c r="JVA112" s="43"/>
      <c r="JVB112" s="43"/>
      <c r="JVC112" s="43"/>
      <c r="JVD112" s="43"/>
      <c r="JVE112" s="43"/>
      <c r="JVF112" s="43"/>
      <c r="JVG112" s="43"/>
      <c r="JVH112" s="43"/>
      <c r="JVI112" s="43"/>
      <c r="JVJ112" s="43"/>
      <c r="JVK112" s="43"/>
      <c r="JVL112" s="43"/>
      <c r="JVM112" s="43"/>
      <c r="JVN112" s="43"/>
      <c r="JVO112" s="43"/>
      <c r="JVP112" s="43"/>
      <c r="JVQ112" s="43"/>
      <c r="JVR112" s="43"/>
      <c r="JVS112" s="43"/>
      <c r="JVT112" s="43"/>
      <c r="JVU112" s="43"/>
      <c r="JVV112" s="43"/>
      <c r="JVW112" s="43"/>
      <c r="JVX112" s="43"/>
      <c r="JVY112" s="43"/>
      <c r="JVZ112" s="43"/>
      <c r="JWA112" s="43"/>
      <c r="JWB112" s="43"/>
      <c r="JWC112" s="43"/>
      <c r="JWD112" s="43"/>
      <c r="JWE112" s="43"/>
      <c r="JWF112" s="43"/>
      <c r="JWG112" s="43"/>
      <c r="JWH112" s="43"/>
      <c r="JWI112" s="43"/>
      <c r="JWJ112" s="43"/>
      <c r="JWK112" s="43"/>
      <c r="JWL112" s="43"/>
      <c r="JWM112" s="43"/>
      <c r="JWN112" s="43"/>
      <c r="JWO112" s="43"/>
      <c r="JWP112" s="43"/>
      <c r="JWQ112" s="43"/>
      <c r="JWR112" s="43"/>
      <c r="JWS112" s="43"/>
      <c r="JWT112" s="43"/>
      <c r="JWU112" s="43"/>
      <c r="JWV112" s="43"/>
      <c r="JWW112" s="43"/>
      <c r="JWX112" s="43"/>
      <c r="JWY112" s="43"/>
      <c r="JWZ112" s="43"/>
      <c r="JXA112" s="43"/>
      <c r="JXB112" s="43"/>
      <c r="JXC112" s="43"/>
      <c r="JXD112" s="43"/>
      <c r="JXE112" s="43"/>
      <c r="JXF112" s="43"/>
      <c r="JXG112" s="43"/>
      <c r="JXH112" s="43"/>
      <c r="JXI112" s="43"/>
      <c r="JXJ112" s="43"/>
      <c r="JXK112" s="43"/>
      <c r="JXL112" s="43"/>
      <c r="JXM112" s="43"/>
      <c r="JXN112" s="43"/>
      <c r="JXO112" s="43"/>
      <c r="JXP112" s="43"/>
      <c r="JXQ112" s="43"/>
      <c r="JXR112" s="43"/>
      <c r="JXS112" s="43"/>
      <c r="JXT112" s="43"/>
      <c r="JXU112" s="43"/>
      <c r="JXV112" s="43"/>
      <c r="JXW112" s="43"/>
      <c r="JXX112" s="43"/>
      <c r="JXY112" s="43"/>
      <c r="JXZ112" s="43"/>
      <c r="JYA112" s="43"/>
      <c r="JYB112" s="43"/>
      <c r="JYC112" s="43"/>
      <c r="JYD112" s="43"/>
      <c r="JYE112" s="43"/>
      <c r="JYF112" s="43"/>
      <c r="JYG112" s="43"/>
      <c r="JYH112" s="43"/>
      <c r="JYI112" s="43"/>
      <c r="JYJ112" s="43"/>
      <c r="JYK112" s="43"/>
      <c r="JYL112" s="43"/>
      <c r="JYM112" s="43"/>
      <c r="JYN112" s="43"/>
      <c r="JYO112" s="43"/>
      <c r="JYP112" s="43"/>
      <c r="JYQ112" s="43"/>
      <c r="JYR112" s="43"/>
      <c r="JYS112" s="43"/>
      <c r="JYT112" s="43"/>
      <c r="JYU112" s="43"/>
      <c r="JYV112" s="43"/>
      <c r="JYW112" s="43"/>
      <c r="JYX112" s="43"/>
      <c r="JYY112" s="43"/>
      <c r="JYZ112" s="43"/>
      <c r="JZA112" s="43"/>
      <c r="JZB112" s="43"/>
      <c r="JZC112" s="43"/>
      <c r="JZD112" s="43"/>
      <c r="JZE112" s="43"/>
      <c r="JZF112" s="43"/>
      <c r="JZG112" s="43"/>
      <c r="JZH112" s="43"/>
      <c r="JZI112" s="43"/>
      <c r="JZJ112" s="43"/>
      <c r="JZK112" s="43"/>
      <c r="JZL112" s="43"/>
      <c r="JZM112" s="43"/>
      <c r="JZN112" s="43"/>
      <c r="JZO112" s="43"/>
      <c r="JZP112" s="43"/>
      <c r="JZQ112" s="43"/>
      <c r="JZR112" s="43"/>
      <c r="JZS112" s="43"/>
      <c r="JZT112" s="43"/>
      <c r="JZU112" s="43"/>
      <c r="JZV112" s="43"/>
      <c r="JZW112" s="43"/>
      <c r="JZX112" s="43"/>
      <c r="JZY112" s="43"/>
      <c r="JZZ112" s="43"/>
      <c r="KAA112" s="43"/>
      <c r="KAB112" s="43"/>
      <c r="KAC112" s="43"/>
      <c r="KAD112" s="43"/>
      <c r="KAE112" s="43"/>
      <c r="KAF112" s="43"/>
      <c r="KAG112" s="43"/>
      <c r="KAH112" s="43"/>
      <c r="KAI112" s="43"/>
      <c r="KAJ112" s="43"/>
      <c r="KAK112" s="43"/>
      <c r="KAL112" s="43"/>
      <c r="KAM112" s="43"/>
      <c r="KAN112" s="43"/>
      <c r="KAO112" s="43"/>
      <c r="KAP112" s="43"/>
      <c r="KAQ112" s="43"/>
      <c r="KAR112" s="43"/>
      <c r="KAS112" s="43"/>
      <c r="KAT112" s="43"/>
      <c r="KAU112" s="43"/>
      <c r="KAV112" s="43"/>
      <c r="KAW112" s="43"/>
      <c r="KAX112" s="43"/>
      <c r="KAY112" s="43"/>
      <c r="KAZ112" s="43"/>
      <c r="KBA112" s="43"/>
      <c r="KBB112" s="43"/>
      <c r="KBC112" s="43"/>
      <c r="KBD112" s="43"/>
      <c r="KBE112" s="43"/>
      <c r="KBF112" s="43"/>
      <c r="KBG112" s="43"/>
      <c r="KBH112" s="43"/>
      <c r="KBI112" s="43"/>
      <c r="KBJ112" s="43"/>
      <c r="KBK112" s="43"/>
      <c r="KBL112" s="43"/>
      <c r="KBM112" s="43"/>
      <c r="KBN112" s="43"/>
      <c r="KBO112" s="43"/>
      <c r="KBP112" s="43"/>
      <c r="KBQ112" s="43"/>
      <c r="KBR112" s="43"/>
      <c r="KBS112" s="43"/>
      <c r="KBT112" s="43"/>
      <c r="KBU112" s="43"/>
      <c r="KBV112" s="43"/>
      <c r="KBW112" s="43"/>
      <c r="KBX112" s="43"/>
      <c r="KBY112" s="43"/>
      <c r="KBZ112" s="43"/>
      <c r="KCA112" s="43"/>
      <c r="KCB112" s="43"/>
      <c r="KCC112" s="43"/>
      <c r="KCD112" s="43"/>
      <c r="KCE112" s="43"/>
      <c r="KCF112" s="43"/>
      <c r="KCG112" s="43"/>
      <c r="KCH112" s="43"/>
      <c r="KCI112" s="43"/>
      <c r="KCJ112" s="43"/>
      <c r="KCK112" s="43"/>
      <c r="KCL112" s="43"/>
      <c r="KCM112" s="43"/>
      <c r="KCN112" s="43"/>
      <c r="KCO112" s="43"/>
      <c r="KCP112" s="43"/>
      <c r="KCQ112" s="43"/>
      <c r="KCR112" s="43"/>
      <c r="KCS112" s="43"/>
      <c r="KCT112" s="43"/>
      <c r="KCU112" s="43"/>
      <c r="KCV112" s="43"/>
      <c r="KCW112" s="43"/>
      <c r="KCX112" s="43"/>
      <c r="KCY112" s="43"/>
      <c r="KCZ112" s="43"/>
      <c r="KDA112" s="43"/>
      <c r="KDB112" s="43"/>
      <c r="KDC112" s="43"/>
      <c r="KDD112" s="43"/>
      <c r="KDE112" s="43"/>
      <c r="KDF112" s="43"/>
      <c r="KDG112" s="43"/>
      <c r="KDH112" s="43"/>
      <c r="KDI112" s="43"/>
      <c r="KDJ112" s="43"/>
      <c r="KDK112" s="43"/>
      <c r="KDL112" s="43"/>
      <c r="KDM112" s="43"/>
      <c r="KDN112" s="43"/>
      <c r="KDO112" s="43"/>
      <c r="KDP112" s="43"/>
      <c r="KDQ112" s="43"/>
      <c r="KDR112" s="43"/>
      <c r="KDS112" s="43"/>
      <c r="KDT112" s="43"/>
      <c r="KDU112" s="43"/>
      <c r="KDV112" s="43"/>
      <c r="KDW112" s="43"/>
      <c r="KDX112" s="43"/>
      <c r="KDY112" s="43"/>
      <c r="KDZ112" s="43"/>
      <c r="KEA112" s="43"/>
      <c r="KEB112" s="43"/>
      <c r="KEC112" s="43"/>
      <c r="KED112" s="43"/>
      <c r="KEE112" s="43"/>
      <c r="KEF112" s="43"/>
      <c r="KEG112" s="43"/>
      <c r="KEH112" s="43"/>
      <c r="KEI112" s="43"/>
      <c r="KEJ112" s="43"/>
      <c r="KEK112" s="43"/>
      <c r="KEL112" s="43"/>
      <c r="KEM112" s="43"/>
      <c r="KEN112" s="43"/>
      <c r="KEO112" s="43"/>
      <c r="KEP112" s="43"/>
      <c r="KEQ112" s="43"/>
      <c r="KER112" s="43"/>
      <c r="KES112" s="43"/>
      <c r="KET112" s="43"/>
      <c r="KEU112" s="43"/>
      <c r="KEV112" s="43"/>
      <c r="KEW112" s="43"/>
      <c r="KEX112" s="43"/>
      <c r="KEY112" s="43"/>
      <c r="KEZ112" s="43"/>
      <c r="KFA112" s="43"/>
      <c r="KFB112" s="43"/>
      <c r="KFC112" s="43"/>
      <c r="KFD112" s="43"/>
      <c r="KFE112" s="43"/>
      <c r="KFF112" s="43"/>
      <c r="KFG112" s="43"/>
      <c r="KFH112" s="43"/>
      <c r="KFI112" s="43"/>
      <c r="KFJ112" s="43"/>
      <c r="KFK112" s="43"/>
      <c r="KFL112" s="43"/>
      <c r="KFM112" s="43"/>
      <c r="KFN112" s="43"/>
      <c r="KFO112" s="43"/>
      <c r="KFP112" s="43"/>
      <c r="KFQ112" s="43"/>
      <c r="KFR112" s="43"/>
      <c r="KFS112" s="43"/>
      <c r="KFT112" s="43"/>
      <c r="KFU112" s="43"/>
      <c r="KFV112" s="43"/>
      <c r="KFW112" s="43"/>
      <c r="KFX112" s="43"/>
      <c r="KFY112" s="43"/>
      <c r="KFZ112" s="43"/>
      <c r="KGA112" s="43"/>
      <c r="KGB112" s="43"/>
      <c r="KGC112" s="43"/>
      <c r="KGD112" s="43"/>
      <c r="KGE112" s="43"/>
      <c r="KGF112" s="43"/>
      <c r="KGG112" s="43"/>
      <c r="KGH112" s="43"/>
      <c r="KGI112" s="43"/>
      <c r="KGJ112" s="43"/>
      <c r="KGK112" s="43"/>
      <c r="KGL112" s="43"/>
      <c r="KGM112" s="43"/>
      <c r="KGN112" s="43"/>
      <c r="KGO112" s="43"/>
      <c r="KGP112" s="43"/>
      <c r="KGQ112" s="43"/>
      <c r="KGR112" s="43"/>
      <c r="KGS112" s="43"/>
      <c r="KGT112" s="43"/>
      <c r="KGU112" s="43"/>
      <c r="KGV112" s="43"/>
      <c r="KGW112" s="43"/>
      <c r="KGX112" s="43"/>
      <c r="KGY112" s="43"/>
      <c r="KGZ112" s="43"/>
      <c r="KHA112" s="43"/>
      <c r="KHB112" s="43"/>
      <c r="KHC112" s="43"/>
      <c r="KHD112" s="43"/>
      <c r="KHE112" s="43"/>
      <c r="KHF112" s="43"/>
      <c r="KHG112" s="43"/>
      <c r="KHH112" s="43"/>
      <c r="KHI112" s="43"/>
      <c r="KHJ112" s="43"/>
      <c r="KHK112" s="43"/>
      <c r="KHL112" s="43"/>
      <c r="KHM112" s="43"/>
      <c r="KHN112" s="43"/>
      <c r="KHO112" s="43"/>
      <c r="KHP112" s="43"/>
      <c r="KHQ112" s="43"/>
      <c r="KHR112" s="43"/>
      <c r="KHS112" s="43"/>
      <c r="KHT112" s="43"/>
      <c r="KHU112" s="43"/>
      <c r="KHV112" s="43"/>
      <c r="KHW112" s="43"/>
      <c r="KHX112" s="43"/>
      <c r="KHY112" s="43"/>
      <c r="KHZ112" s="43"/>
      <c r="KIA112" s="43"/>
      <c r="KIB112" s="43"/>
      <c r="KIC112" s="43"/>
      <c r="KID112" s="43"/>
      <c r="KIE112" s="43"/>
      <c r="KIF112" s="43"/>
      <c r="KIG112" s="43"/>
      <c r="KIH112" s="43"/>
      <c r="KII112" s="43"/>
      <c r="KIJ112" s="43"/>
      <c r="KIK112" s="43"/>
      <c r="KIL112" s="43"/>
      <c r="KIM112" s="43"/>
      <c r="KIN112" s="43"/>
      <c r="KIO112" s="43"/>
      <c r="KIP112" s="43"/>
      <c r="KIQ112" s="43"/>
      <c r="KIR112" s="43"/>
      <c r="KIS112" s="43"/>
      <c r="KIT112" s="43"/>
      <c r="KIU112" s="43"/>
      <c r="KIV112" s="43"/>
      <c r="KIW112" s="43"/>
      <c r="KIX112" s="43"/>
      <c r="KIY112" s="43"/>
      <c r="KIZ112" s="43"/>
      <c r="KJA112" s="43"/>
      <c r="KJB112" s="43"/>
      <c r="KJC112" s="43"/>
      <c r="KJD112" s="43"/>
      <c r="KJE112" s="43"/>
      <c r="KJF112" s="43"/>
      <c r="KJG112" s="43"/>
      <c r="KJH112" s="43"/>
      <c r="KJI112" s="43"/>
      <c r="KJJ112" s="43"/>
      <c r="KJK112" s="43"/>
      <c r="KJL112" s="43"/>
      <c r="KJM112" s="43"/>
      <c r="KJN112" s="43"/>
      <c r="KJO112" s="43"/>
      <c r="KJP112" s="43"/>
      <c r="KJQ112" s="43"/>
      <c r="KJR112" s="43"/>
      <c r="KJS112" s="43"/>
      <c r="KJT112" s="43"/>
      <c r="KJU112" s="43"/>
      <c r="KJV112" s="43"/>
      <c r="KJW112" s="43"/>
      <c r="KJX112" s="43"/>
      <c r="KJY112" s="43"/>
      <c r="KJZ112" s="43"/>
      <c r="KKA112" s="43"/>
      <c r="KKB112" s="43"/>
      <c r="KKC112" s="43"/>
      <c r="KKD112" s="43"/>
      <c r="KKE112" s="43"/>
      <c r="KKF112" s="43"/>
      <c r="KKG112" s="43"/>
      <c r="KKH112" s="43"/>
      <c r="KKI112" s="43"/>
      <c r="KKJ112" s="43"/>
      <c r="KKK112" s="43"/>
      <c r="KKL112" s="43"/>
      <c r="KKM112" s="43"/>
      <c r="KKN112" s="43"/>
      <c r="KKO112" s="43"/>
      <c r="KKP112" s="43"/>
      <c r="KKQ112" s="43"/>
      <c r="KKR112" s="43"/>
      <c r="KKS112" s="43"/>
      <c r="KKT112" s="43"/>
      <c r="KKU112" s="43"/>
      <c r="KKV112" s="43"/>
      <c r="KKW112" s="43"/>
      <c r="KKX112" s="43"/>
      <c r="KKY112" s="43"/>
      <c r="KKZ112" s="43"/>
      <c r="KLA112" s="43"/>
      <c r="KLB112" s="43"/>
      <c r="KLC112" s="43"/>
      <c r="KLD112" s="43"/>
      <c r="KLE112" s="43"/>
      <c r="KLF112" s="43"/>
      <c r="KLG112" s="43"/>
      <c r="KLH112" s="43"/>
      <c r="KLI112" s="43"/>
      <c r="KLJ112" s="43"/>
      <c r="KLK112" s="43"/>
      <c r="KLL112" s="43"/>
      <c r="KLM112" s="43"/>
      <c r="KLN112" s="43"/>
      <c r="KLO112" s="43"/>
      <c r="KLP112" s="43"/>
      <c r="KLQ112" s="43"/>
      <c r="KLR112" s="43"/>
      <c r="KLS112" s="43"/>
      <c r="KLT112" s="43"/>
      <c r="KLU112" s="43"/>
      <c r="KLV112" s="43"/>
      <c r="KLW112" s="43"/>
      <c r="KLX112" s="43"/>
      <c r="KLY112" s="43"/>
      <c r="KLZ112" s="43"/>
      <c r="KMA112" s="43"/>
      <c r="KMB112" s="43"/>
      <c r="KMC112" s="43"/>
      <c r="KMD112" s="43"/>
      <c r="KME112" s="43"/>
      <c r="KMF112" s="43"/>
      <c r="KMG112" s="43"/>
      <c r="KMH112" s="43"/>
      <c r="KMI112" s="43"/>
      <c r="KMJ112" s="43"/>
      <c r="KMK112" s="43"/>
      <c r="KML112" s="43"/>
      <c r="KMM112" s="43"/>
      <c r="KMN112" s="43"/>
      <c r="KMO112" s="43"/>
      <c r="KMP112" s="43"/>
      <c r="KMQ112" s="43"/>
      <c r="KMR112" s="43"/>
      <c r="KMS112" s="43"/>
      <c r="KMT112" s="43"/>
      <c r="KMU112" s="43"/>
      <c r="KMV112" s="43"/>
      <c r="KMW112" s="43"/>
      <c r="KMX112" s="43"/>
      <c r="KMY112" s="43"/>
      <c r="KMZ112" s="43"/>
      <c r="KNA112" s="43"/>
      <c r="KNB112" s="43"/>
      <c r="KNC112" s="43"/>
      <c r="KND112" s="43"/>
      <c r="KNE112" s="43"/>
      <c r="KNF112" s="43"/>
      <c r="KNG112" s="43"/>
      <c r="KNH112" s="43"/>
      <c r="KNI112" s="43"/>
      <c r="KNJ112" s="43"/>
      <c r="KNK112" s="43"/>
      <c r="KNL112" s="43"/>
      <c r="KNM112" s="43"/>
      <c r="KNN112" s="43"/>
      <c r="KNO112" s="43"/>
      <c r="KNP112" s="43"/>
      <c r="KNQ112" s="43"/>
      <c r="KNR112" s="43"/>
      <c r="KNS112" s="43"/>
      <c r="KNT112" s="43"/>
      <c r="KNU112" s="43"/>
      <c r="KNV112" s="43"/>
      <c r="KNW112" s="43"/>
      <c r="KNX112" s="43"/>
      <c r="KNY112" s="43"/>
      <c r="KNZ112" s="43"/>
      <c r="KOA112" s="43"/>
      <c r="KOB112" s="43"/>
      <c r="KOC112" s="43"/>
      <c r="KOD112" s="43"/>
      <c r="KOE112" s="43"/>
      <c r="KOF112" s="43"/>
      <c r="KOG112" s="43"/>
      <c r="KOH112" s="43"/>
      <c r="KOI112" s="43"/>
      <c r="KOJ112" s="43"/>
      <c r="KOK112" s="43"/>
      <c r="KOL112" s="43"/>
      <c r="KOM112" s="43"/>
      <c r="KON112" s="43"/>
      <c r="KOO112" s="43"/>
      <c r="KOP112" s="43"/>
      <c r="KOQ112" s="43"/>
      <c r="KOR112" s="43"/>
      <c r="KOS112" s="43"/>
      <c r="KOT112" s="43"/>
      <c r="KOU112" s="43"/>
      <c r="KOV112" s="43"/>
      <c r="KOW112" s="43"/>
      <c r="KOX112" s="43"/>
      <c r="KOY112" s="43"/>
      <c r="KOZ112" s="43"/>
      <c r="KPA112" s="43"/>
      <c r="KPB112" s="43"/>
      <c r="KPC112" s="43"/>
      <c r="KPD112" s="43"/>
      <c r="KPE112" s="43"/>
      <c r="KPF112" s="43"/>
      <c r="KPG112" s="43"/>
      <c r="KPH112" s="43"/>
      <c r="KPI112" s="43"/>
      <c r="KPJ112" s="43"/>
      <c r="KPK112" s="43"/>
      <c r="KPL112" s="43"/>
      <c r="KPM112" s="43"/>
      <c r="KPN112" s="43"/>
      <c r="KPO112" s="43"/>
      <c r="KPP112" s="43"/>
      <c r="KPQ112" s="43"/>
      <c r="KPR112" s="43"/>
      <c r="KPS112" s="43"/>
      <c r="KPT112" s="43"/>
      <c r="KPU112" s="43"/>
      <c r="KPV112" s="43"/>
      <c r="KPW112" s="43"/>
      <c r="KPX112" s="43"/>
      <c r="KPY112" s="43"/>
      <c r="KPZ112" s="43"/>
      <c r="KQA112" s="43"/>
      <c r="KQB112" s="43"/>
      <c r="KQC112" s="43"/>
      <c r="KQD112" s="43"/>
      <c r="KQE112" s="43"/>
      <c r="KQF112" s="43"/>
      <c r="KQG112" s="43"/>
      <c r="KQH112" s="43"/>
      <c r="KQI112" s="43"/>
      <c r="KQJ112" s="43"/>
      <c r="KQK112" s="43"/>
      <c r="KQL112" s="43"/>
      <c r="KQM112" s="43"/>
      <c r="KQN112" s="43"/>
      <c r="KQO112" s="43"/>
      <c r="KQP112" s="43"/>
      <c r="KQQ112" s="43"/>
      <c r="KQR112" s="43"/>
      <c r="KQS112" s="43"/>
      <c r="KQT112" s="43"/>
      <c r="KQU112" s="43"/>
      <c r="KQV112" s="43"/>
      <c r="KQW112" s="43"/>
      <c r="KQX112" s="43"/>
      <c r="KQY112" s="43"/>
      <c r="KQZ112" s="43"/>
      <c r="KRA112" s="43"/>
      <c r="KRB112" s="43"/>
      <c r="KRC112" s="43"/>
      <c r="KRD112" s="43"/>
      <c r="KRE112" s="43"/>
      <c r="KRF112" s="43"/>
      <c r="KRG112" s="43"/>
      <c r="KRH112" s="43"/>
      <c r="KRI112" s="43"/>
      <c r="KRJ112" s="43"/>
      <c r="KRK112" s="43"/>
      <c r="KRL112" s="43"/>
      <c r="KRM112" s="43"/>
      <c r="KRN112" s="43"/>
      <c r="KRO112" s="43"/>
      <c r="KRP112" s="43"/>
      <c r="KRQ112" s="43"/>
      <c r="KRR112" s="43"/>
      <c r="KRS112" s="43"/>
      <c r="KRT112" s="43"/>
      <c r="KRU112" s="43"/>
      <c r="KRV112" s="43"/>
      <c r="KRW112" s="43"/>
      <c r="KRX112" s="43"/>
      <c r="KRY112" s="43"/>
      <c r="KRZ112" s="43"/>
      <c r="KSA112" s="43"/>
      <c r="KSB112" s="43"/>
      <c r="KSC112" s="43"/>
      <c r="KSD112" s="43"/>
      <c r="KSE112" s="43"/>
      <c r="KSF112" s="43"/>
      <c r="KSG112" s="43"/>
      <c r="KSH112" s="43"/>
      <c r="KSI112" s="43"/>
      <c r="KSJ112" s="43"/>
      <c r="KSK112" s="43"/>
      <c r="KSL112" s="43"/>
      <c r="KSM112" s="43"/>
      <c r="KSN112" s="43"/>
      <c r="KSO112" s="43"/>
      <c r="KSP112" s="43"/>
      <c r="KSQ112" s="43"/>
      <c r="KSR112" s="43"/>
      <c r="KSS112" s="43"/>
      <c r="KST112" s="43"/>
      <c r="KSU112" s="43"/>
      <c r="KSV112" s="43"/>
      <c r="KSW112" s="43"/>
      <c r="KSX112" s="43"/>
      <c r="KSY112" s="43"/>
      <c r="KSZ112" s="43"/>
      <c r="KTA112" s="43"/>
      <c r="KTB112" s="43"/>
      <c r="KTC112" s="43"/>
      <c r="KTD112" s="43"/>
      <c r="KTE112" s="43"/>
      <c r="KTF112" s="43"/>
      <c r="KTG112" s="43"/>
      <c r="KTH112" s="43"/>
      <c r="KTI112" s="43"/>
      <c r="KTJ112" s="43"/>
      <c r="KTK112" s="43"/>
      <c r="KTL112" s="43"/>
      <c r="KTM112" s="43"/>
      <c r="KTN112" s="43"/>
      <c r="KTO112" s="43"/>
      <c r="KTP112" s="43"/>
      <c r="KTQ112" s="43"/>
      <c r="KTR112" s="43"/>
      <c r="KTS112" s="43"/>
      <c r="KTT112" s="43"/>
      <c r="KTU112" s="43"/>
      <c r="KTV112" s="43"/>
      <c r="KTW112" s="43"/>
      <c r="KTX112" s="43"/>
      <c r="KTY112" s="43"/>
      <c r="KTZ112" s="43"/>
      <c r="KUA112" s="43"/>
      <c r="KUB112" s="43"/>
      <c r="KUC112" s="43"/>
      <c r="KUD112" s="43"/>
      <c r="KUE112" s="43"/>
      <c r="KUF112" s="43"/>
      <c r="KUG112" s="43"/>
      <c r="KUH112" s="43"/>
      <c r="KUI112" s="43"/>
      <c r="KUJ112" s="43"/>
      <c r="KUK112" s="43"/>
      <c r="KUL112" s="43"/>
      <c r="KUM112" s="43"/>
      <c r="KUN112" s="43"/>
      <c r="KUO112" s="43"/>
      <c r="KUP112" s="43"/>
      <c r="KUQ112" s="43"/>
      <c r="KUR112" s="43"/>
      <c r="KUS112" s="43"/>
      <c r="KUT112" s="43"/>
      <c r="KUU112" s="43"/>
      <c r="KUV112" s="43"/>
      <c r="KUW112" s="43"/>
      <c r="KUX112" s="43"/>
      <c r="KUY112" s="43"/>
      <c r="KUZ112" s="43"/>
      <c r="KVA112" s="43"/>
      <c r="KVB112" s="43"/>
      <c r="KVC112" s="43"/>
      <c r="KVD112" s="43"/>
      <c r="KVE112" s="43"/>
      <c r="KVF112" s="43"/>
      <c r="KVG112" s="43"/>
      <c r="KVH112" s="43"/>
      <c r="KVI112" s="43"/>
      <c r="KVJ112" s="43"/>
      <c r="KVK112" s="43"/>
      <c r="KVL112" s="43"/>
      <c r="KVM112" s="43"/>
      <c r="KVN112" s="43"/>
      <c r="KVO112" s="43"/>
      <c r="KVP112" s="43"/>
      <c r="KVQ112" s="43"/>
      <c r="KVR112" s="43"/>
      <c r="KVS112" s="43"/>
      <c r="KVT112" s="43"/>
      <c r="KVU112" s="43"/>
      <c r="KVV112" s="43"/>
      <c r="KVW112" s="43"/>
      <c r="KVX112" s="43"/>
      <c r="KVY112" s="43"/>
      <c r="KVZ112" s="43"/>
      <c r="KWA112" s="43"/>
      <c r="KWB112" s="43"/>
      <c r="KWC112" s="43"/>
      <c r="KWD112" s="43"/>
      <c r="KWE112" s="43"/>
      <c r="KWF112" s="43"/>
      <c r="KWG112" s="43"/>
      <c r="KWH112" s="43"/>
      <c r="KWI112" s="43"/>
      <c r="KWJ112" s="43"/>
      <c r="KWK112" s="43"/>
      <c r="KWL112" s="43"/>
      <c r="KWM112" s="43"/>
      <c r="KWN112" s="43"/>
      <c r="KWO112" s="43"/>
      <c r="KWP112" s="43"/>
      <c r="KWQ112" s="43"/>
      <c r="KWR112" s="43"/>
      <c r="KWS112" s="43"/>
      <c r="KWT112" s="43"/>
      <c r="KWU112" s="43"/>
      <c r="KWV112" s="43"/>
      <c r="KWW112" s="43"/>
      <c r="KWX112" s="43"/>
      <c r="KWY112" s="43"/>
      <c r="KWZ112" s="43"/>
      <c r="KXA112" s="43"/>
      <c r="KXB112" s="43"/>
      <c r="KXC112" s="43"/>
      <c r="KXD112" s="43"/>
      <c r="KXE112" s="43"/>
      <c r="KXF112" s="43"/>
      <c r="KXG112" s="43"/>
      <c r="KXH112" s="43"/>
      <c r="KXI112" s="43"/>
      <c r="KXJ112" s="43"/>
      <c r="KXK112" s="43"/>
      <c r="KXL112" s="43"/>
      <c r="KXM112" s="43"/>
      <c r="KXN112" s="43"/>
      <c r="KXO112" s="43"/>
      <c r="KXP112" s="43"/>
      <c r="KXQ112" s="43"/>
      <c r="KXR112" s="43"/>
      <c r="KXS112" s="43"/>
      <c r="KXT112" s="43"/>
      <c r="KXU112" s="43"/>
      <c r="KXV112" s="43"/>
      <c r="KXW112" s="43"/>
      <c r="KXX112" s="43"/>
      <c r="KXY112" s="43"/>
      <c r="KXZ112" s="43"/>
      <c r="KYA112" s="43"/>
      <c r="KYB112" s="43"/>
      <c r="KYC112" s="43"/>
      <c r="KYD112" s="43"/>
      <c r="KYE112" s="43"/>
      <c r="KYF112" s="43"/>
      <c r="KYG112" s="43"/>
      <c r="KYH112" s="43"/>
      <c r="KYI112" s="43"/>
      <c r="KYJ112" s="43"/>
      <c r="KYK112" s="43"/>
      <c r="KYL112" s="43"/>
      <c r="KYM112" s="43"/>
      <c r="KYN112" s="43"/>
      <c r="KYO112" s="43"/>
      <c r="KYP112" s="43"/>
      <c r="KYQ112" s="43"/>
      <c r="KYR112" s="43"/>
      <c r="KYS112" s="43"/>
      <c r="KYT112" s="43"/>
      <c r="KYU112" s="43"/>
      <c r="KYV112" s="43"/>
      <c r="KYW112" s="43"/>
      <c r="KYX112" s="43"/>
      <c r="KYY112" s="43"/>
      <c r="KYZ112" s="43"/>
      <c r="KZA112" s="43"/>
      <c r="KZB112" s="43"/>
      <c r="KZC112" s="43"/>
      <c r="KZD112" s="43"/>
      <c r="KZE112" s="43"/>
      <c r="KZF112" s="43"/>
      <c r="KZG112" s="43"/>
      <c r="KZH112" s="43"/>
      <c r="KZI112" s="43"/>
      <c r="KZJ112" s="43"/>
      <c r="KZK112" s="43"/>
      <c r="KZL112" s="43"/>
      <c r="KZM112" s="43"/>
      <c r="KZN112" s="43"/>
      <c r="KZO112" s="43"/>
      <c r="KZP112" s="43"/>
      <c r="KZQ112" s="43"/>
      <c r="KZR112" s="43"/>
      <c r="KZS112" s="43"/>
      <c r="KZT112" s="43"/>
      <c r="KZU112" s="43"/>
      <c r="KZV112" s="43"/>
      <c r="KZW112" s="43"/>
      <c r="KZX112" s="43"/>
      <c r="KZY112" s="43"/>
      <c r="KZZ112" s="43"/>
      <c r="LAA112" s="43"/>
      <c r="LAB112" s="43"/>
      <c r="LAC112" s="43"/>
      <c r="LAD112" s="43"/>
      <c r="LAE112" s="43"/>
      <c r="LAF112" s="43"/>
      <c r="LAG112" s="43"/>
      <c r="LAH112" s="43"/>
      <c r="LAI112" s="43"/>
      <c r="LAJ112" s="43"/>
      <c r="LAK112" s="43"/>
      <c r="LAL112" s="43"/>
      <c r="LAM112" s="43"/>
      <c r="LAN112" s="43"/>
      <c r="LAO112" s="43"/>
      <c r="LAP112" s="43"/>
      <c r="LAQ112" s="43"/>
      <c r="LAR112" s="43"/>
      <c r="LAS112" s="43"/>
      <c r="LAT112" s="43"/>
      <c r="LAU112" s="43"/>
      <c r="LAV112" s="43"/>
      <c r="LAW112" s="43"/>
      <c r="LAX112" s="43"/>
      <c r="LAY112" s="43"/>
      <c r="LAZ112" s="43"/>
      <c r="LBA112" s="43"/>
      <c r="LBB112" s="43"/>
      <c r="LBC112" s="43"/>
      <c r="LBD112" s="43"/>
      <c r="LBE112" s="43"/>
      <c r="LBF112" s="43"/>
      <c r="LBG112" s="43"/>
      <c r="LBH112" s="43"/>
      <c r="LBI112" s="43"/>
      <c r="LBJ112" s="43"/>
      <c r="LBK112" s="43"/>
      <c r="LBL112" s="43"/>
      <c r="LBM112" s="43"/>
      <c r="LBN112" s="43"/>
      <c r="LBO112" s="43"/>
      <c r="LBP112" s="43"/>
      <c r="LBQ112" s="43"/>
      <c r="LBR112" s="43"/>
      <c r="LBS112" s="43"/>
      <c r="LBT112" s="43"/>
      <c r="LBU112" s="43"/>
      <c r="LBV112" s="43"/>
      <c r="LBW112" s="43"/>
      <c r="LBX112" s="43"/>
      <c r="LBY112" s="43"/>
      <c r="LBZ112" s="43"/>
      <c r="LCA112" s="43"/>
      <c r="LCB112" s="43"/>
      <c r="LCC112" s="43"/>
      <c r="LCD112" s="43"/>
      <c r="LCE112" s="43"/>
      <c r="LCF112" s="43"/>
      <c r="LCG112" s="43"/>
      <c r="LCH112" s="43"/>
      <c r="LCI112" s="43"/>
      <c r="LCJ112" s="43"/>
      <c r="LCK112" s="43"/>
      <c r="LCL112" s="43"/>
      <c r="LCM112" s="43"/>
      <c r="LCN112" s="43"/>
      <c r="LCO112" s="43"/>
      <c r="LCP112" s="43"/>
      <c r="LCQ112" s="43"/>
      <c r="LCR112" s="43"/>
      <c r="LCS112" s="43"/>
      <c r="LCT112" s="43"/>
      <c r="LCU112" s="43"/>
      <c r="LCV112" s="43"/>
      <c r="LCW112" s="43"/>
      <c r="LCX112" s="43"/>
      <c r="LCY112" s="43"/>
      <c r="LCZ112" s="43"/>
      <c r="LDA112" s="43"/>
      <c r="LDB112" s="43"/>
      <c r="LDC112" s="43"/>
      <c r="LDD112" s="43"/>
      <c r="LDE112" s="43"/>
      <c r="LDF112" s="43"/>
      <c r="LDG112" s="43"/>
      <c r="LDH112" s="43"/>
      <c r="LDI112" s="43"/>
      <c r="LDJ112" s="43"/>
      <c r="LDK112" s="43"/>
      <c r="LDL112" s="43"/>
      <c r="LDM112" s="43"/>
      <c r="LDN112" s="43"/>
      <c r="LDO112" s="43"/>
      <c r="LDP112" s="43"/>
      <c r="LDQ112" s="43"/>
      <c r="LDR112" s="43"/>
      <c r="LDS112" s="43"/>
      <c r="LDT112" s="43"/>
      <c r="LDU112" s="43"/>
      <c r="LDV112" s="43"/>
      <c r="LDW112" s="43"/>
      <c r="LDX112" s="43"/>
      <c r="LDY112" s="43"/>
      <c r="LDZ112" s="43"/>
      <c r="LEA112" s="43"/>
      <c r="LEB112" s="43"/>
      <c r="LEC112" s="43"/>
      <c r="LED112" s="43"/>
      <c r="LEE112" s="43"/>
      <c r="LEF112" s="43"/>
      <c r="LEG112" s="43"/>
      <c r="LEH112" s="43"/>
      <c r="LEI112" s="43"/>
      <c r="LEJ112" s="43"/>
      <c r="LEK112" s="43"/>
      <c r="LEL112" s="43"/>
      <c r="LEM112" s="43"/>
      <c r="LEN112" s="43"/>
      <c r="LEO112" s="43"/>
      <c r="LEP112" s="43"/>
      <c r="LEQ112" s="43"/>
      <c r="LER112" s="43"/>
      <c r="LES112" s="43"/>
      <c r="LET112" s="43"/>
      <c r="LEU112" s="43"/>
      <c r="LEV112" s="43"/>
      <c r="LEW112" s="43"/>
      <c r="LEX112" s="43"/>
      <c r="LEY112" s="43"/>
      <c r="LEZ112" s="43"/>
      <c r="LFA112" s="43"/>
      <c r="LFB112" s="43"/>
      <c r="LFC112" s="43"/>
      <c r="LFD112" s="43"/>
      <c r="LFE112" s="43"/>
      <c r="LFF112" s="43"/>
      <c r="LFG112" s="43"/>
      <c r="LFH112" s="43"/>
      <c r="LFI112" s="43"/>
      <c r="LFJ112" s="43"/>
      <c r="LFK112" s="43"/>
      <c r="LFL112" s="43"/>
      <c r="LFM112" s="43"/>
      <c r="LFN112" s="43"/>
      <c r="LFO112" s="43"/>
      <c r="LFP112" s="43"/>
      <c r="LFQ112" s="43"/>
      <c r="LFR112" s="43"/>
      <c r="LFS112" s="43"/>
      <c r="LFT112" s="43"/>
      <c r="LFU112" s="43"/>
      <c r="LFV112" s="43"/>
      <c r="LFW112" s="43"/>
      <c r="LFX112" s="43"/>
      <c r="LFY112" s="43"/>
      <c r="LFZ112" s="43"/>
      <c r="LGA112" s="43"/>
      <c r="LGB112" s="43"/>
      <c r="LGC112" s="43"/>
      <c r="LGD112" s="43"/>
      <c r="LGE112" s="43"/>
      <c r="LGF112" s="43"/>
      <c r="LGG112" s="43"/>
      <c r="LGH112" s="43"/>
      <c r="LGI112" s="43"/>
      <c r="LGJ112" s="43"/>
      <c r="LGK112" s="43"/>
      <c r="LGL112" s="43"/>
      <c r="LGM112" s="43"/>
      <c r="LGN112" s="43"/>
      <c r="LGO112" s="43"/>
      <c r="LGP112" s="43"/>
      <c r="LGQ112" s="43"/>
      <c r="LGR112" s="43"/>
      <c r="LGS112" s="43"/>
      <c r="LGT112" s="43"/>
      <c r="LGU112" s="43"/>
      <c r="LGV112" s="43"/>
      <c r="LGW112" s="43"/>
      <c r="LGX112" s="43"/>
      <c r="LGY112" s="43"/>
      <c r="LGZ112" s="43"/>
      <c r="LHA112" s="43"/>
      <c r="LHB112" s="43"/>
      <c r="LHC112" s="43"/>
      <c r="LHD112" s="43"/>
      <c r="LHE112" s="43"/>
      <c r="LHF112" s="43"/>
      <c r="LHG112" s="43"/>
      <c r="LHH112" s="43"/>
      <c r="LHI112" s="43"/>
      <c r="LHJ112" s="43"/>
      <c r="LHK112" s="43"/>
      <c r="LHL112" s="43"/>
      <c r="LHM112" s="43"/>
      <c r="LHN112" s="43"/>
      <c r="LHO112" s="43"/>
      <c r="LHP112" s="43"/>
      <c r="LHQ112" s="43"/>
      <c r="LHR112" s="43"/>
      <c r="LHS112" s="43"/>
      <c r="LHT112" s="43"/>
      <c r="LHU112" s="43"/>
      <c r="LHV112" s="43"/>
      <c r="LHW112" s="43"/>
      <c r="LHX112" s="43"/>
      <c r="LHY112" s="43"/>
      <c r="LHZ112" s="43"/>
      <c r="LIA112" s="43"/>
      <c r="LIB112" s="43"/>
      <c r="LIC112" s="43"/>
      <c r="LID112" s="43"/>
      <c r="LIE112" s="43"/>
      <c r="LIF112" s="43"/>
      <c r="LIG112" s="43"/>
      <c r="LIH112" s="43"/>
      <c r="LII112" s="43"/>
      <c r="LIJ112" s="43"/>
      <c r="LIK112" s="43"/>
      <c r="LIL112" s="43"/>
      <c r="LIM112" s="43"/>
      <c r="LIN112" s="43"/>
      <c r="LIO112" s="43"/>
      <c r="LIP112" s="43"/>
      <c r="LIQ112" s="43"/>
      <c r="LIR112" s="43"/>
      <c r="LIS112" s="43"/>
      <c r="LIT112" s="43"/>
      <c r="LIU112" s="43"/>
      <c r="LIV112" s="43"/>
      <c r="LIW112" s="43"/>
      <c r="LIX112" s="43"/>
      <c r="LIY112" s="43"/>
      <c r="LIZ112" s="43"/>
      <c r="LJA112" s="43"/>
      <c r="LJB112" s="43"/>
      <c r="LJC112" s="43"/>
      <c r="LJD112" s="43"/>
      <c r="LJE112" s="43"/>
      <c r="LJF112" s="43"/>
      <c r="LJG112" s="43"/>
      <c r="LJH112" s="43"/>
      <c r="LJI112" s="43"/>
      <c r="LJJ112" s="43"/>
      <c r="LJK112" s="43"/>
      <c r="LJL112" s="43"/>
      <c r="LJM112" s="43"/>
      <c r="LJN112" s="43"/>
      <c r="LJO112" s="43"/>
      <c r="LJP112" s="43"/>
      <c r="LJQ112" s="43"/>
      <c r="LJR112" s="43"/>
      <c r="LJS112" s="43"/>
      <c r="LJT112" s="43"/>
      <c r="LJU112" s="43"/>
      <c r="LJV112" s="43"/>
      <c r="LJW112" s="43"/>
      <c r="LJX112" s="43"/>
      <c r="LJY112" s="43"/>
      <c r="LJZ112" s="43"/>
      <c r="LKA112" s="43"/>
      <c r="LKB112" s="43"/>
      <c r="LKC112" s="43"/>
      <c r="LKD112" s="43"/>
      <c r="LKE112" s="43"/>
      <c r="LKF112" s="43"/>
      <c r="LKG112" s="43"/>
      <c r="LKH112" s="43"/>
      <c r="LKI112" s="43"/>
      <c r="LKJ112" s="43"/>
      <c r="LKK112" s="43"/>
      <c r="LKL112" s="43"/>
      <c r="LKM112" s="43"/>
      <c r="LKN112" s="43"/>
      <c r="LKO112" s="43"/>
      <c r="LKP112" s="43"/>
      <c r="LKQ112" s="43"/>
      <c r="LKR112" s="43"/>
      <c r="LKS112" s="43"/>
      <c r="LKT112" s="43"/>
      <c r="LKU112" s="43"/>
      <c r="LKV112" s="43"/>
      <c r="LKW112" s="43"/>
      <c r="LKX112" s="43"/>
      <c r="LKY112" s="43"/>
      <c r="LKZ112" s="43"/>
      <c r="LLA112" s="43"/>
      <c r="LLB112" s="43"/>
      <c r="LLC112" s="43"/>
      <c r="LLD112" s="43"/>
      <c r="LLE112" s="43"/>
      <c r="LLF112" s="43"/>
      <c r="LLG112" s="43"/>
      <c r="LLH112" s="43"/>
      <c r="LLI112" s="43"/>
      <c r="LLJ112" s="43"/>
      <c r="LLK112" s="43"/>
      <c r="LLL112" s="43"/>
      <c r="LLM112" s="43"/>
      <c r="LLN112" s="43"/>
      <c r="LLO112" s="43"/>
      <c r="LLP112" s="43"/>
      <c r="LLQ112" s="43"/>
      <c r="LLR112" s="43"/>
      <c r="LLS112" s="43"/>
      <c r="LLT112" s="43"/>
      <c r="LLU112" s="43"/>
      <c r="LLV112" s="43"/>
      <c r="LLW112" s="43"/>
      <c r="LLX112" s="43"/>
      <c r="LLY112" s="43"/>
      <c r="LLZ112" s="43"/>
      <c r="LMA112" s="43"/>
      <c r="LMB112" s="43"/>
      <c r="LMC112" s="43"/>
      <c r="LMD112" s="43"/>
      <c r="LME112" s="43"/>
      <c r="LMF112" s="43"/>
      <c r="LMG112" s="43"/>
      <c r="LMH112" s="43"/>
      <c r="LMI112" s="43"/>
      <c r="LMJ112" s="43"/>
      <c r="LMK112" s="43"/>
      <c r="LML112" s="43"/>
      <c r="LMM112" s="43"/>
      <c r="LMN112" s="43"/>
      <c r="LMO112" s="43"/>
      <c r="LMP112" s="43"/>
      <c r="LMQ112" s="43"/>
      <c r="LMR112" s="43"/>
      <c r="LMS112" s="43"/>
      <c r="LMT112" s="43"/>
      <c r="LMU112" s="43"/>
      <c r="LMV112" s="43"/>
      <c r="LMW112" s="43"/>
      <c r="LMX112" s="43"/>
      <c r="LMY112" s="43"/>
      <c r="LMZ112" s="43"/>
      <c r="LNA112" s="43"/>
      <c r="LNB112" s="43"/>
      <c r="LNC112" s="43"/>
      <c r="LND112" s="43"/>
      <c r="LNE112" s="43"/>
      <c r="LNF112" s="43"/>
      <c r="LNG112" s="43"/>
      <c r="LNH112" s="43"/>
      <c r="LNI112" s="43"/>
      <c r="LNJ112" s="43"/>
      <c r="LNK112" s="43"/>
      <c r="LNL112" s="43"/>
      <c r="LNM112" s="43"/>
      <c r="LNN112" s="43"/>
      <c r="LNO112" s="43"/>
      <c r="LNP112" s="43"/>
      <c r="LNQ112" s="43"/>
      <c r="LNR112" s="43"/>
      <c r="LNS112" s="43"/>
      <c r="LNT112" s="43"/>
      <c r="LNU112" s="43"/>
      <c r="LNV112" s="43"/>
      <c r="LNW112" s="43"/>
      <c r="LNX112" s="43"/>
      <c r="LNY112" s="43"/>
      <c r="LNZ112" s="43"/>
      <c r="LOA112" s="43"/>
      <c r="LOB112" s="43"/>
      <c r="LOC112" s="43"/>
      <c r="LOD112" s="43"/>
      <c r="LOE112" s="43"/>
      <c r="LOF112" s="43"/>
      <c r="LOG112" s="43"/>
      <c r="LOH112" s="43"/>
      <c r="LOI112" s="43"/>
      <c r="LOJ112" s="43"/>
      <c r="LOK112" s="43"/>
      <c r="LOL112" s="43"/>
      <c r="LOM112" s="43"/>
      <c r="LON112" s="43"/>
      <c r="LOO112" s="43"/>
      <c r="LOP112" s="43"/>
      <c r="LOQ112" s="43"/>
      <c r="LOR112" s="43"/>
      <c r="LOS112" s="43"/>
      <c r="LOT112" s="43"/>
      <c r="LOU112" s="43"/>
      <c r="LOV112" s="43"/>
      <c r="LOW112" s="43"/>
      <c r="LOX112" s="43"/>
      <c r="LOY112" s="43"/>
      <c r="LOZ112" s="43"/>
      <c r="LPA112" s="43"/>
      <c r="LPB112" s="43"/>
      <c r="LPC112" s="43"/>
      <c r="LPD112" s="43"/>
      <c r="LPE112" s="43"/>
      <c r="LPF112" s="43"/>
      <c r="LPG112" s="43"/>
      <c r="LPH112" s="43"/>
      <c r="LPI112" s="43"/>
      <c r="LPJ112" s="43"/>
      <c r="LPK112" s="43"/>
      <c r="LPL112" s="43"/>
      <c r="LPM112" s="43"/>
      <c r="LPN112" s="43"/>
      <c r="LPO112" s="43"/>
      <c r="LPP112" s="43"/>
      <c r="LPQ112" s="43"/>
      <c r="LPR112" s="43"/>
      <c r="LPS112" s="43"/>
      <c r="LPT112" s="43"/>
      <c r="LPU112" s="43"/>
      <c r="LPV112" s="43"/>
      <c r="LPW112" s="43"/>
      <c r="LPX112" s="43"/>
      <c r="LPY112" s="43"/>
      <c r="LPZ112" s="43"/>
      <c r="LQA112" s="43"/>
      <c r="LQB112" s="43"/>
      <c r="LQC112" s="43"/>
      <c r="LQD112" s="43"/>
      <c r="LQE112" s="43"/>
      <c r="LQF112" s="43"/>
      <c r="LQG112" s="43"/>
      <c r="LQH112" s="43"/>
      <c r="LQI112" s="43"/>
      <c r="LQJ112" s="43"/>
      <c r="LQK112" s="43"/>
      <c r="LQL112" s="43"/>
      <c r="LQM112" s="43"/>
      <c r="LQN112" s="43"/>
      <c r="LQO112" s="43"/>
      <c r="LQP112" s="43"/>
      <c r="LQQ112" s="43"/>
      <c r="LQR112" s="43"/>
      <c r="LQS112" s="43"/>
      <c r="LQT112" s="43"/>
      <c r="LQU112" s="43"/>
      <c r="LQV112" s="43"/>
      <c r="LQW112" s="43"/>
      <c r="LQX112" s="43"/>
      <c r="LQY112" s="43"/>
      <c r="LQZ112" s="43"/>
      <c r="LRA112" s="43"/>
      <c r="LRB112" s="43"/>
      <c r="LRC112" s="43"/>
      <c r="LRD112" s="43"/>
      <c r="LRE112" s="43"/>
      <c r="LRF112" s="43"/>
      <c r="LRG112" s="43"/>
      <c r="LRH112" s="43"/>
      <c r="LRI112" s="43"/>
      <c r="LRJ112" s="43"/>
      <c r="LRK112" s="43"/>
      <c r="LRL112" s="43"/>
      <c r="LRM112" s="43"/>
      <c r="LRN112" s="43"/>
      <c r="LRO112" s="43"/>
      <c r="LRP112" s="43"/>
      <c r="LRQ112" s="43"/>
      <c r="LRR112" s="43"/>
      <c r="LRS112" s="43"/>
      <c r="LRT112" s="43"/>
      <c r="LRU112" s="43"/>
      <c r="LRV112" s="43"/>
      <c r="LRW112" s="43"/>
      <c r="LRX112" s="43"/>
      <c r="LRY112" s="43"/>
      <c r="LRZ112" s="43"/>
      <c r="LSA112" s="43"/>
      <c r="LSB112" s="43"/>
      <c r="LSC112" s="43"/>
      <c r="LSD112" s="43"/>
      <c r="LSE112" s="43"/>
      <c r="LSF112" s="43"/>
      <c r="LSG112" s="43"/>
      <c r="LSH112" s="43"/>
      <c r="LSI112" s="43"/>
      <c r="LSJ112" s="43"/>
      <c r="LSK112" s="43"/>
      <c r="LSL112" s="43"/>
      <c r="LSM112" s="43"/>
      <c r="LSN112" s="43"/>
      <c r="LSO112" s="43"/>
      <c r="LSP112" s="43"/>
      <c r="LSQ112" s="43"/>
      <c r="LSR112" s="43"/>
      <c r="LSS112" s="43"/>
      <c r="LST112" s="43"/>
      <c r="LSU112" s="43"/>
      <c r="LSV112" s="43"/>
      <c r="LSW112" s="43"/>
      <c r="LSX112" s="43"/>
      <c r="LSY112" s="43"/>
      <c r="LSZ112" s="43"/>
      <c r="LTA112" s="43"/>
      <c r="LTB112" s="43"/>
      <c r="LTC112" s="43"/>
      <c r="LTD112" s="43"/>
      <c r="LTE112" s="43"/>
      <c r="LTF112" s="43"/>
      <c r="LTG112" s="43"/>
      <c r="LTH112" s="43"/>
      <c r="LTI112" s="43"/>
      <c r="LTJ112" s="43"/>
      <c r="LTK112" s="43"/>
      <c r="LTL112" s="43"/>
      <c r="LTM112" s="43"/>
      <c r="LTN112" s="43"/>
      <c r="LTO112" s="43"/>
      <c r="LTP112" s="43"/>
      <c r="LTQ112" s="43"/>
      <c r="LTR112" s="43"/>
      <c r="LTS112" s="43"/>
      <c r="LTT112" s="43"/>
      <c r="LTU112" s="43"/>
      <c r="LTV112" s="43"/>
      <c r="LTW112" s="43"/>
      <c r="LTX112" s="43"/>
      <c r="LTY112" s="43"/>
      <c r="LTZ112" s="43"/>
      <c r="LUA112" s="43"/>
      <c r="LUB112" s="43"/>
      <c r="LUC112" s="43"/>
      <c r="LUD112" s="43"/>
      <c r="LUE112" s="43"/>
      <c r="LUF112" s="43"/>
      <c r="LUG112" s="43"/>
      <c r="LUH112" s="43"/>
      <c r="LUI112" s="43"/>
      <c r="LUJ112" s="43"/>
      <c r="LUK112" s="43"/>
      <c r="LUL112" s="43"/>
      <c r="LUM112" s="43"/>
      <c r="LUN112" s="43"/>
      <c r="LUO112" s="43"/>
      <c r="LUP112" s="43"/>
      <c r="LUQ112" s="43"/>
      <c r="LUR112" s="43"/>
      <c r="LUS112" s="43"/>
      <c r="LUT112" s="43"/>
      <c r="LUU112" s="43"/>
      <c r="LUV112" s="43"/>
      <c r="LUW112" s="43"/>
      <c r="LUX112" s="43"/>
      <c r="LUY112" s="43"/>
      <c r="LUZ112" s="43"/>
      <c r="LVA112" s="43"/>
      <c r="LVB112" s="43"/>
      <c r="LVC112" s="43"/>
      <c r="LVD112" s="43"/>
      <c r="LVE112" s="43"/>
      <c r="LVF112" s="43"/>
      <c r="LVG112" s="43"/>
      <c r="LVH112" s="43"/>
      <c r="LVI112" s="43"/>
      <c r="LVJ112" s="43"/>
      <c r="LVK112" s="43"/>
      <c r="LVL112" s="43"/>
      <c r="LVM112" s="43"/>
      <c r="LVN112" s="43"/>
      <c r="LVO112" s="43"/>
      <c r="LVP112" s="43"/>
      <c r="LVQ112" s="43"/>
      <c r="LVR112" s="43"/>
      <c r="LVS112" s="43"/>
      <c r="LVT112" s="43"/>
      <c r="LVU112" s="43"/>
      <c r="LVV112" s="43"/>
      <c r="LVW112" s="43"/>
      <c r="LVX112" s="43"/>
      <c r="LVY112" s="43"/>
      <c r="LVZ112" s="43"/>
      <c r="LWA112" s="43"/>
      <c r="LWB112" s="43"/>
      <c r="LWC112" s="43"/>
      <c r="LWD112" s="43"/>
      <c r="LWE112" s="43"/>
      <c r="LWF112" s="43"/>
      <c r="LWG112" s="43"/>
      <c r="LWH112" s="43"/>
      <c r="LWI112" s="43"/>
      <c r="LWJ112" s="43"/>
      <c r="LWK112" s="43"/>
      <c r="LWL112" s="43"/>
      <c r="LWM112" s="43"/>
      <c r="LWN112" s="43"/>
      <c r="LWO112" s="43"/>
      <c r="LWP112" s="43"/>
      <c r="LWQ112" s="43"/>
      <c r="LWR112" s="43"/>
      <c r="LWS112" s="43"/>
      <c r="LWT112" s="43"/>
      <c r="LWU112" s="43"/>
      <c r="LWV112" s="43"/>
      <c r="LWW112" s="43"/>
      <c r="LWX112" s="43"/>
      <c r="LWY112" s="43"/>
      <c r="LWZ112" s="43"/>
      <c r="LXA112" s="43"/>
      <c r="LXB112" s="43"/>
      <c r="LXC112" s="43"/>
      <c r="LXD112" s="43"/>
      <c r="LXE112" s="43"/>
      <c r="LXF112" s="43"/>
      <c r="LXG112" s="43"/>
      <c r="LXH112" s="43"/>
      <c r="LXI112" s="43"/>
      <c r="LXJ112" s="43"/>
      <c r="LXK112" s="43"/>
      <c r="LXL112" s="43"/>
      <c r="LXM112" s="43"/>
      <c r="LXN112" s="43"/>
      <c r="LXO112" s="43"/>
      <c r="LXP112" s="43"/>
      <c r="LXQ112" s="43"/>
      <c r="LXR112" s="43"/>
      <c r="LXS112" s="43"/>
      <c r="LXT112" s="43"/>
      <c r="LXU112" s="43"/>
      <c r="LXV112" s="43"/>
      <c r="LXW112" s="43"/>
      <c r="LXX112" s="43"/>
      <c r="LXY112" s="43"/>
      <c r="LXZ112" s="43"/>
      <c r="LYA112" s="43"/>
      <c r="LYB112" s="43"/>
      <c r="LYC112" s="43"/>
      <c r="LYD112" s="43"/>
      <c r="LYE112" s="43"/>
      <c r="LYF112" s="43"/>
      <c r="LYG112" s="43"/>
      <c r="LYH112" s="43"/>
      <c r="LYI112" s="43"/>
      <c r="LYJ112" s="43"/>
      <c r="LYK112" s="43"/>
      <c r="LYL112" s="43"/>
      <c r="LYM112" s="43"/>
      <c r="LYN112" s="43"/>
      <c r="LYO112" s="43"/>
      <c r="LYP112" s="43"/>
      <c r="LYQ112" s="43"/>
      <c r="LYR112" s="43"/>
      <c r="LYS112" s="43"/>
      <c r="LYT112" s="43"/>
      <c r="LYU112" s="43"/>
      <c r="LYV112" s="43"/>
      <c r="LYW112" s="43"/>
      <c r="LYX112" s="43"/>
      <c r="LYY112" s="43"/>
      <c r="LYZ112" s="43"/>
      <c r="LZA112" s="43"/>
      <c r="LZB112" s="43"/>
      <c r="LZC112" s="43"/>
      <c r="LZD112" s="43"/>
      <c r="LZE112" s="43"/>
      <c r="LZF112" s="43"/>
      <c r="LZG112" s="43"/>
      <c r="LZH112" s="43"/>
      <c r="LZI112" s="43"/>
      <c r="LZJ112" s="43"/>
      <c r="LZK112" s="43"/>
      <c r="LZL112" s="43"/>
      <c r="LZM112" s="43"/>
      <c r="LZN112" s="43"/>
      <c r="LZO112" s="43"/>
      <c r="LZP112" s="43"/>
      <c r="LZQ112" s="43"/>
      <c r="LZR112" s="43"/>
      <c r="LZS112" s="43"/>
      <c r="LZT112" s="43"/>
      <c r="LZU112" s="43"/>
      <c r="LZV112" s="43"/>
      <c r="LZW112" s="43"/>
      <c r="LZX112" s="43"/>
      <c r="LZY112" s="43"/>
      <c r="LZZ112" s="43"/>
      <c r="MAA112" s="43"/>
      <c r="MAB112" s="43"/>
      <c r="MAC112" s="43"/>
      <c r="MAD112" s="43"/>
      <c r="MAE112" s="43"/>
      <c r="MAF112" s="43"/>
      <c r="MAG112" s="43"/>
      <c r="MAH112" s="43"/>
      <c r="MAI112" s="43"/>
      <c r="MAJ112" s="43"/>
      <c r="MAK112" s="43"/>
      <c r="MAL112" s="43"/>
      <c r="MAM112" s="43"/>
      <c r="MAN112" s="43"/>
      <c r="MAO112" s="43"/>
      <c r="MAP112" s="43"/>
      <c r="MAQ112" s="43"/>
      <c r="MAR112" s="43"/>
      <c r="MAS112" s="43"/>
      <c r="MAT112" s="43"/>
      <c r="MAU112" s="43"/>
      <c r="MAV112" s="43"/>
      <c r="MAW112" s="43"/>
      <c r="MAX112" s="43"/>
      <c r="MAY112" s="43"/>
      <c r="MAZ112" s="43"/>
      <c r="MBA112" s="43"/>
      <c r="MBB112" s="43"/>
      <c r="MBC112" s="43"/>
      <c r="MBD112" s="43"/>
      <c r="MBE112" s="43"/>
      <c r="MBF112" s="43"/>
      <c r="MBG112" s="43"/>
      <c r="MBH112" s="43"/>
      <c r="MBI112" s="43"/>
      <c r="MBJ112" s="43"/>
      <c r="MBK112" s="43"/>
      <c r="MBL112" s="43"/>
      <c r="MBM112" s="43"/>
      <c r="MBN112" s="43"/>
      <c r="MBO112" s="43"/>
      <c r="MBP112" s="43"/>
      <c r="MBQ112" s="43"/>
      <c r="MBR112" s="43"/>
      <c r="MBS112" s="43"/>
      <c r="MBT112" s="43"/>
      <c r="MBU112" s="43"/>
      <c r="MBV112" s="43"/>
      <c r="MBW112" s="43"/>
      <c r="MBX112" s="43"/>
      <c r="MBY112" s="43"/>
      <c r="MBZ112" s="43"/>
      <c r="MCA112" s="43"/>
      <c r="MCB112" s="43"/>
      <c r="MCC112" s="43"/>
      <c r="MCD112" s="43"/>
      <c r="MCE112" s="43"/>
      <c r="MCF112" s="43"/>
      <c r="MCG112" s="43"/>
      <c r="MCH112" s="43"/>
      <c r="MCI112" s="43"/>
      <c r="MCJ112" s="43"/>
      <c r="MCK112" s="43"/>
      <c r="MCL112" s="43"/>
      <c r="MCM112" s="43"/>
      <c r="MCN112" s="43"/>
      <c r="MCO112" s="43"/>
      <c r="MCP112" s="43"/>
      <c r="MCQ112" s="43"/>
      <c r="MCR112" s="43"/>
      <c r="MCS112" s="43"/>
      <c r="MCT112" s="43"/>
      <c r="MCU112" s="43"/>
      <c r="MCV112" s="43"/>
      <c r="MCW112" s="43"/>
      <c r="MCX112" s="43"/>
      <c r="MCY112" s="43"/>
      <c r="MCZ112" s="43"/>
      <c r="MDA112" s="43"/>
      <c r="MDB112" s="43"/>
      <c r="MDC112" s="43"/>
      <c r="MDD112" s="43"/>
      <c r="MDE112" s="43"/>
      <c r="MDF112" s="43"/>
      <c r="MDG112" s="43"/>
      <c r="MDH112" s="43"/>
      <c r="MDI112" s="43"/>
      <c r="MDJ112" s="43"/>
      <c r="MDK112" s="43"/>
      <c r="MDL112" s="43"/>
      <c r="MDM112" s="43"/>
      <c r="MDN112" s="43"/>
      <c r="MDO112" s="43"/>
      <c r="MDP112" s="43"/>
      <c r="MDQ112" s="43"/>
      <c r="MDR112" s="43"/>
      <c r="MDS112" s="43"/>
      <c r="MDT112" s="43"/>
      <c r="MDU112" s="43"/>
      <c r="MDV112" s="43"/>
      <c r="MDW112" s="43"/>
      <c r="MDX112" s="43"/>
      <c r="MDY112" s="43"/>
      <c r="MDZ112" s="43"/>
      <c r="MEA112" s="43"/>
      <c r="MEB112" s="43"/>
      <c r="MEC112" s="43"/>
      <c r="MED112" s="43"/>
      <c r="MEE112" s="43"/>
      <c r="MEF112" s="43"/>
      <c r="MEG112" s="43"/>
      <c r="MEH112" s="43"/>
      <c r="MEI112" s="43"/>
      <c r="MEJ112" s="43"/>
      <c r="MEK112" s="43"/>
      <c r="MEL112" s="43"/>
      <c r="MEM112" s="43"/>
      <c r="MEN112" s="43"/>
      <c r="MEO112" s="43"/>
      <c r="MEP112" s="43"/>
      <c r="MEQ112" s="43"/>
      <c r="MER112" s="43"/>
      <c r="MES112" s="43"/>
      <c r="MET112" s="43"/>
      <c r="MEU112" s="43"/>
      <c r="MEV112" s="43"/>
      <c r="MEW112" s="43"/>
      <c r="MEX112" s="43"/>
      <c r="MEY112" s="43"/>
      <c r="MEZ112" s="43"/>
      <c r="MFA112" s="43"/>
      <c r="MFB112" s="43"/>
      <c r="MFC112" s="43"/>
      <c r="MFD112" s="43"/>
      <c r="MFE112" s="43"/>
      <c r="MFF112" s="43"/>
      <c r="MFG112" s="43"/>
      <c r="MFH112" s="43"/>
      <c r="MFI112" s="43"/>
      <c r="MFJ112" s="43"/>
      <c r="MFK112" s="43"/>
      <c r="MFL112" s="43"/>
      <c r="MFM112" s="43"/>
      <c r="MFN112" s="43"/>
      <c r="MFO112" s="43"/>
      <c r="MFP112" s="43"/>
      <c r="MFQ112" s="43"/>
      <c r="MFR112" s="43"/>
      <c r="MFS112" s="43"/>
      <c r="MFT112" s="43"/>
      <c r="MFU112" s="43"/>
      <c r="MFV112" s="43"/>
      <c r="MFW112" s="43"/>
      <c r="MFX112" s="43"/>
      <c r="MFY112" s="43"/>
      <c r="MFZ112" s="43"/>
      <c r="MGA112" s="43"/>
      <c r="MGB112" s="43"/>
      <c r="MGC112" s="43"/>
      <c r="MGD112" s="43"/>
      <c r="MGE112" s="43"/>
      <c r="MGF112" s="43"/>
      <c r="MGG112" s="43"/>
      <c r="MGH112" s="43"/>
      <c r="MGI112" s="43"/>
      <c r="MGJ112" s="43"/>
      <c r="MGK112" s="43"/>
      <c r="MGL112" s="43"/>
      <c r="MGM112" s="43"/>
      <c r="MGN112" s="43"/>
      <c r="MGO112" s="43"/>
      <c r="MGP112" s="43"/>
      <c r="MGQ112" s="43"/>
      <c r="MGR112" s="43"/>
      <c r="MGS112" s="43"/>
      <c r="MGT112" s="43"/>
      <c r="MGU112" s="43"/>
      <c r="MGV112" s="43"/>
      <c r="MGW112" s="43"/>
      <c r="MGX112" s="43"/>
      <c r="MGY112" s="43"/>
      <c r="MGZ112" s="43"/>
      <c r="MHA112" s="43"/>
      <c r="MHB112" s="43"/>
      <c r="MHC112" s="43"/>
      <c r="MHD112" s="43"/>
      <c r="MHE112" s="43"/>
      <c r="MHF112" s="43"/>
      <c r="MHG112" s="43"/>
      <c r="MHH112" s="43"/>
      <c r="MHI112" s="43"/>
      <c r="MHJ112" s="43"/>
      <c r="MHK112" s="43"/>
      <c r="MHL112" s="43"/>
      <c r="MHM112" s="43"/>
      <c r="MHN112" s="43"/>
      <c r="MHO112" s="43"/>
      <c r="MHP112" s="43"/>
      <c r="MHQ112" s="43"/>
      <c r="MHR112" s="43"/>
      <c r="MHS112" s="43"/>
      <c r="MHT112" s="43"/>
      <c r="MHU112" s="43"/>
      <c r="MHV112" s="43"/>
      <c r="MHW112" s="43"/>
      <c r="MHX112" s="43"/>
      <c r="MHY112" s="43"/>
      <c r="MHZ112" s="43"/>
      <c r="MIA112" s="43"/>
      <c r="MIB112" s="43"/>
      <c r="MIC112" s="43"/>
      <c r="MID112" s="43"/>
      <c r="MIE112" s="43"/>
      <c r="MIF112" s="43"/>
      <c r="MIG112" s="43"/>
      <c r="MIH112" s="43"/>
      <c r="MII112" s="43"/>
      <c r="MIJ112" s="43"/>
      <c r="MIK112" s="43"/>
      <c r="MIL112" s="43"/>
      <c r="MIM112" s="43"/>
      <c r="MIN112" s="43"/>
      <c r="MIO112" s="43"/>
      <c r="MIP112" s="43"/>
      <c r="MIQ112" s="43"/>
      <c r="MIR112" s="43"/>
      <c r="MIS112" s="43"/>
      <c r="MIT112" s="43"/>
      <c r="MIU112" s="43"/>
      <c r="MIV112" s="43"/>
      <c r="MIW112" s="43"/>
      <c r="MIX112" s="43"/>
      <c r="MIY112" s="43"/>
      <c r="MIZ112" s="43"/>
      <c r="MJA112" s="43"/>
      <c r="MJB112" s="43"/>
      <c r="MJC112" s="43"/>
      <c r="MJD112" s="43"/>
      <c r="MJE112" s="43"/>
      <c r="MJF112" s="43"/>
      <c r="MJG112" s="43"/>
      <c r="MJH112" s="43"/>
      <c r="MJI112" s="43"/>
      <c r="MJJ112" s="43"/>
      <c r="MJK112" s="43"/>
      <c r="MJL112" s="43"/>
      <c r="MJM112" s="43"/>
      <c r="MJN112" s="43"/>
      <c r="MJO112" s="43"/>
      <c r="MJP112" s="43"/>
      <c r="MJQ112" s="43"/>
      <c r="MJR112" s="43"/>
      <c r="MJS112" s="43"/>
      <c r="MJT112" s="43"/>
      <c r="MJU112" s="43"/>
      <c r="MJV112" s="43"/>
      <c r="MJW112" s="43"/>
      <c r="MJX112" s="43"/>
      <c r="MJY112" s="43"/>
      <c r="MJZ112" s="43"/>
      <c r="MKA112" s="43"/>
      <c r="MKB112" s="43"/>
      <c r="MKC112" s="43"/>
      <c r="MKD112" s="43"/>
      <c r="MKE112" s="43"/>
      <c r="MKF112" s="43"/>
      <c r="MKG112" s="43"/>
      <c r="MKH112" s="43"/>
      <c r="MKI112" s="43"/>
      <c r="MKJ112" s="43"/>
      <c r="MKK112" s="43"/>
      <c r="MKL112" s="43"/>
      <c r="MKM112" s="43"/>
      <c r="MKN112" s="43"/>
      <c r="MKO112" s="43"/>
      <c r="MKP112" s="43"/>
      <c r="MKQ112" s="43"/>
      <c r="MKR112" s="43"/>
      <c r="MKS112" s="43"/>
      <c r="MKT112" s="43"/>
      <c r="MKU112" s="43"/>
      <c r="MKV112" s="43"/>
      <c r="MKW112" s="43"/>
      <c r="MKX112" s="43"/>
      <c r="MKY112" s="43"/>
      <c r="MKZ112" s="43"/>
      <c r="MLA112" s="43"/>
      <c r="MLB112" s="43"/>
      <c r="MLC112" s="43"/>
      <c r="MLD112" s="43"/>
      <c r="MLE112" s="43"/>
      <c r="MLF112" s="43"/>
      <c r="MLG112" s="43"/>
      <c r="MLH112" s="43"/>
      <c r="MLI112" s="43"/>
      <c r="MLJ112" s="43"/>
      <c r="MLK112" s="43"/>
      <c r="MLL112" s="43"/>
      <c r="MLM112" s="43"/>
      <c r="MLN112" s="43"/>
      <c r="MLO112" s="43"/>
      <c r="MLP112" s="43"/>
      <c r="MLQ112" s="43"/>
      <c r="MLR112" s="43"/>
      <c r="MLS112" s="43"/>
      <c r="MLT112" s="43"/>
      <c r="MLU112" s="43"/>
      <c r="MLV112" s="43"/>
      <c r="MLW112" s="43"/>
      <c r="MLX112" s="43"/>
      <c r="MLY112" s="43"/>
      <c r="MLZ112" s="43"/>
      <c r="MMA112" s="43"/>
      <c r="MMB112" s="43"/>
      <c r="MMC112" s="43"/>
      <c r="MMD112" s="43"/>
      <c r="MME112" s="43"/>
      <c r="MMF112" s="43"/>
      <c r="MMG112" s="43"/>
      <c r="MMH112" s="43"/>
      <c r="MMI112" s="43"/>
      <c r="MMJ112" s="43"/>
      <c r="MMK112" s="43"/>
      <c r="MML112" s="43"/>
      <c r="MMM112" s="43"/>
      <c r="MMN112" s="43"/>
      <c r="MMO112" s="43"/>
      <c r="MMP112" s="43"/>
      <c r="MMQ112" s="43"/>
      <c r="MMR112" s="43"/>
      <c r="MMS112" s="43"/>
      <c r="MMT112" s="43"/>
      <c r="MMU112" s="43"/>
      <c r="MMV112" s="43"/>
      <c r="MMW112" s="43"/>
      <c r="MMX112" s="43"/>
      <c r="MMY112" s="43"/>
      <c r="MMZ112" s="43"/>
      <c r="MNA112" s="43"/>
      <c r="MNB112" s="43"/>
      <c r="MNC112" s="43"/>
      <c r="MND112" s="43"/>
      <c r="MNE112" s="43"/>
      <c r="MNF112" s="43"/>
      <c r="MNG112" s="43"/>
      <c r="MNH112" s="43"/>
      <c r="MNI112" s="43"/>
      <c r="MNJ112" s="43"/>
      <c r="MNK112" s="43"/>
      <c r="MNL112" s="43"/>
      <c r="MNM112" s="43"/>
      <c r="MNN112" s="43"/>
      <c r="MNO112" s="43"/>
      <c r="MNP112" s="43"/>
      <c r="MNQ112" s="43"/>
      <c r="MNR112" s="43"/>
      <c r="MNS112" s="43"/>
      <c r="MNT112" s="43"/>
      <c r="MNU112" s="43"/>
      <c r="MNV112" s="43"/>
      <c r="MNW112" s="43"/>
      <c r="MNX112" s="43"/>
      <c r="MNY112" s="43"/>
      <c r="MNZ112" s="43"/>
      <c r="MOA112" s="43"/>
      <c r="MOB112" s="43"/>
      <c r="MOC112" s="43"/>
      <c r="MOD112" s="43"/>
      <c r="MOE112" s="43"/>
      <c r="MOF112" s="43"/>
      <c r="MOG112" s="43"/>
      <c r="MOH112" s="43"/>
      <c r="MOI112" s="43"/>
      <c r="MOJ112" s="43"/>
      <c r="MOK112" s="43"/>
      <c r="MOL112" s="43"/>
      <c r="MOM112" s="43"/>
      <c r="MON112" s="43"/>
      <c r="MOO112" s="43"/>
      <c r="MOP112" s="43"/>
      <c r="MOQ112" s="43"/>
      <c r="MOR112" s="43"/>
      <c r="MOS112" s="43"/>
      <c r="MOT112" s="43"/>
      <c r="MOU112" s="43"/>
      <c r="MOV112" s="43"/>
      <c r="MOW112" s="43"/>
      <c r="MOX112" s="43"/>
      <c r="MOY112" s="43"/>
      <c r="MOZ112" s="43"/>
      <c r="MPA112" s="43"/>
      <c r="MPB112" s="43"/>
      <c r="MPC112" s="43"/>
      <c r="MPD112" s="43"/>
      <c r="MPE112" s="43"/>
      <c r="MPF112" s="43"/>
      <c r="MPG112" s="43"/>
      <c r="MPH112" s="43"/>
      <c r="MPI112" s="43"/>
      <c r="MPJ112" s="43"/>
      <c r="MPK112" s="43"/>
      <c r="MPL112" s="43"/>
      <c r="MPM112" s="43"/>
      <c r="MPN112" s="43"/>
      <c r="MPO112" s="43"/>
      <c r="MPP112" s="43"/>
      <c r="MPQ112" s="43"/>
      <c r="MPR112" s="43"/>
      <c r="MPS112" s="43"/>
      <c r="MPT112" s="43"/>
      <c r="MPU112" s="43"/>
      <c r="MPV112" s="43"/>
      <c r="MPW112" s="43"/>
      <c r="MPX112" s="43"/>
      <c r="MPY112" s="43"/>
      <c r="MPZ112" s="43"/>
      <c r="MQA112" s="43"/>
      <c r="MQB112" s="43"/>
      <c r="MQC112" s="43"/>
      <c r="MQD112" s="43"/>
      <c r="MQE112" s="43"/>
      <c r="MQF112" s="43"/>
      <c r="MQG112" s="43"/>
      <c r="MQH112" s="43"/>
      <c r="MQI112" s="43"/>
      <c r="MQJ112" s="43"/>
      <c r="MQK112" s="43"/>
      <c r="MQL112" s="43"/>
      <c r="MQM112" s="43"/>
      <c r="MQN112" s="43"/>
      <c r="MQO112" s="43"/>
      <c r="MQP112" s="43"/>
      <c r="MQQ112" s="43"/>
      <c r="MQR112" s="43"/>
      <c r="MQS112" s="43"/>
      <c r="MQT112" s="43"/>
      <c r="MQU112" s="43"/>
      <c r="MQV112" s="43"/>
      <c r="MQW112" s="43"/>
      <c r="MQX112" s="43"/>
      <c r="MQY112" s="43"/>
      <c r="MQZ112" s="43"/>
      <c r="MRA112" s="43"/>
      <c r="MRB112" s="43"/>
      <c r="MRC112" s="43"/>
      <c r="MRD112" s="43"/>
      <c r="MRE112" s="43"/>
      <c r="MRF112" s="43"/>
      <c r="MRG112" s="43"/>
      <c r="MRH112" s="43"/>
      <c r="MRI112" s="43"/>
      <c r="MRJ112" s="43"/>
      <c r="MRK112" s="43"/>
      <c r="MRL112" s="43"/>
      <c r="MRM112" s="43"/>
      <c r="MRN112" s="43"/>
      <c r="MRO112" s="43"/>
      <c r="MRP112" s="43"/>
      <c r="MRQ112" s="43"/>
      <c r="MRR112" s="43"/>
      <c r="MRS112" s="43"/>
      <c r="MRT112" s="43"/>
      <c r="MRU112" s="43"/>
      <c r="MRV112" s="43"/>
      <c r="MRW112" s="43"/>
      <c r="MRX112" s="43"/>
      <c r="MRY112" s="43"/>
      <c r="MRZ112" s="43"/>
      <c r="MSA112" s="43"/>
      <c r="MSB112" s="43"/>
      <c r="MSC112" s="43"/>
      <c r="MSD112" s="43"/>
      <c r="MSE112" s="43"/>
      <c r="MSF112" s="43"/>
      <c r="MSG112" s="43"/>
      <c r="MSH112" s="43"/>
      <c r="MSI112" s="43"/>
      <c r="MSJ112" s="43"/>
      <c r="MSK112" s="43"/>
      <c r="MSL112" s="43"/>
      <c r="MSM112" s="43"/>
      <c r="MSN112" s="43"/>
      <c r="MSO112" s="43"/>
      <c r="MSP112" s="43"/>
      <c r="MSQ112" s="43"/>
      <c r="MSR112" s="43"/>
      <c r="MSS112" s="43"/>
      <c r="MST112" s="43"/>
      <c r="MSU112" s="43"/>
      <c r="MSV112" s="43"/>
      <c r="MSW112" s="43"/>
      <c r="MSX112" s="43"/>
      <c r="MSY112" s="43"/>
      <c r="MSZ112" s="43"/>
      <c r="MTA112" s="43"/>
      <c r="MTB112" s="43"/>
      <c r="MTC112" s="43"/>
      <c r="MTD112" s="43"/>
      <c r="MTE112" s="43"/>
      <c r="MTF112" s="43"/>
      <c r="MTG112" s="43"/>
      <c r="MTH112" s="43"/>
      <c r="MTI112" s="43"/>
      <c r="MTJ112" s="43"/>
      <c r="MTK112" s="43"/>
      <c r="MTL112" s="43"/>
      <c r="MTM112" s="43"/>
      <c r="MTN112" s="43"/>
      <c r="MTO112" s="43"/>
      <c r="MTP112" s="43"/>
      <c r="MTQ112" s="43"/>
      <c r="MTR112" s="43"/>
      <c r="MTS112" s="43"/>
      <c r="MTT112" s="43"/>
      <c r="MTU112" s="43"/>
      <c r="MTV112" s="43"/>
      <c r="MTW112" s="43"/>
      <c r="MTX112" s="43"/>
      <c r="MTY112" s="43"/>
      <c r="MTZ112" s="43"/>
      <c r="MUA112" s="43"/>
      <c r="MUB112" s="43"/>
      <c r="MUC112" s="43"/>
      <c r="MUD112" s="43"/>
      <c r="MUE112" s="43"/>
      <c r="MUF112" s="43"/>
      <c r="MUG112" s="43"/>
      <c r="MUH112" s="43"/>
      <c r="MUI112" s="43"/>
      <c r="MUJ112" s="43"/>
      <c r="MUK112" s="43"/>
      <c r="MUL112" s="43"/>
      <c r="MUM112" s="43"/>
      <c r="MUN112" s="43"/>
      <c r="MUO112" s="43"/>
      <c r="MUP112" s="43"/>
      <c r="MUQ112" s="43"/>
      <c r="MUR112" s="43"/>
      <c r="MUS112" s="43"/>
      <c r="MUT112" s="43"/>
      <c r="MUU112" s="43"/>
      <c r="MUV112" s="43"/>
      <c r="MUW112" s="43"/>
      <c r="MUX112" s="43"/>
      <c r="MUY112" s="43"/>
      <c r="MUZ112" s="43"/>
      <c r="MVA112" s="43"/>
      <c r="MVB112" s="43"/>
      <c r="MVC112" s="43"/>
      <c r="MVD112" s="43"/>
      <c r="MVE112" s="43"/>
      <c r="MVF112" s="43"/>
      <c r="MVG112" s="43"/>
      <c r="MVH112" s="43"/>
      <c r="MVI112" s="43"/>
      <c r="MVJ112" s="43"/>
      <c r="MVK112" s="43"/>
      <c r="MVL112" s="43"/>
      <c r="MVM112" s="43"/>
      <c r="MVN112" s="43"/>
      <c r="MVO112" s="43"/>
      <c r="MVP112" s="43"/>
      <c r="MVQ112" s="43"/>
      <c r="MVR112" s="43"/>
      <c r="MVS112" s="43"/>
      <c r="MVT112" s="43"/>
      <c r="MVU112" s="43"/>
      <c r="MVV112" s="43"/>
      <c r="MVW112" s="43"/>
      <c r="MVX112" s="43"/>
      <c r="MVY112" s="43"/>
      <c r="MVZ112" s="43"/>
      <c r="MWA112" s="43"/>
      <c r="MWB112" s="43"/>
      <c r="MWC112" s="43"/>
      <c r="MWD112" s="43"/>
      <c r="MWE112" s="43"/>
      <c r="MWF112" s="43"/>
      <c r="MWG112" s="43"/>
      <c r="MWH112" s="43"/>
      <c r="MWI112" s="43"/>
      <c r="MWJ112" s="43"/>
      <c r="MWK112" s="43"/>
      <c r="MWL112" s="43"/>
      <c r="MWM112" s="43"/>
      <c r="MWN112" s="43"/>
      <c r="MWO112" s="43"/>
      <c r="MWP112" s="43"/>
      <c r="MWQ112" s="43"/>
      <c r="MWR112" s="43"/>
      <c r="MWS112" s="43"/>
      <c r="MWT112" s="43"/>
      <c r="MWU112" s="43"/>
      <c r="MWV112" s="43"/>
      <c r="MWW112" s="43"/>
      <c r="MWX112" s="43"/>
      <c r="MWY112" s="43"/>
      <c r="MWZ112" s="43"/>
      <c r="MXA112" s="43"/>
      <c r="MXB112" s="43"/>
      <c r="MXC112" s="43"/>
      <c r="MXD112" s="43"/>
      <c r="MXE112" s="43"/>
      <c r="MXF112" s="43"/>
      <c r="MXG112" s="43"/>
      <c r="MXH112" s="43"/>
      <c r="MXI112" s="43"/>
      <c r="MXJ112" s="43"/>
      <c r="MXK112" s="43"/>
      <c r="MXL112" s="43"/>
      <c r="MXM112" s="43"/>
      <c r="MXN112" s="43"/>
      <c r="MXO112" s="43"/>
      <c r="MXP112" s="43"/>
      <c r="MXQ112" s="43"/>
      <c r="MXR112" s="43"/>
      <c r="MXS112" s="43"/>
      <c r="MXT112" s="43"/>
      <c r="MXU112" s="43"/>
      <c r="MXV112" s="43"/>
      <c r="MXW112" s="43"/>
      <c r="MXX112" s="43"/>
      <c r="MXY112" s="43"/>
      <c r="MXZ112" s="43"/>
      <c r="MYA112" s="43"/>
      <c r="MYB112" s="43"/>
      <c r="MYC112" s="43"/>
      <c r="MYD112" s="43"/>
      <c r="MYE112" s="43"/>
      <c r="MYF112" s="43"/>
      <c r="MYG112" s="43"/>
      <c r="MYH112" s="43"/>
      <c r="MYI112" s="43"/>
      <c r="MYJ112" s="43"/>
      <c r="MYK112" s="43"/>
      <c r="MYL112" s="43"/>
      <c r="MYM112" s="43"/>
      <c r="MYN112" s="43"/>
      <c r="MYO112" s="43"/>
      <c r="MYP112" s="43"/>
      <c r="MYQ112" s="43"/>
      <c r="MYR112" s="43"/>
      <c r="MYS112" s="43"/>
      <c r="MYT112" s="43"/>
      <c r="MYU112" s="43"/>
      <c r="MYV112" s="43"/>
      <c r="MYW112" s="43"/>
      <c r="MYX112" s="43"/>
      <c r="MYY112" s="43"/>
      <c r="MYZ112" s="43"/>
      <c r="MZA112" s="43"/>
      <c r="MZB112" s="43"/>
      <c r="MZC112" s="43"/>
      <c r="MZD112" s="43"/>
      <c r="MZE112" s="43"/>
      <c r="MZF112" s="43"/>
      <c r="MZG112" s="43"/>
      <c r="MZH112" s="43"/>
      <c r="MZI112" s="43"/>
      <c r="MZJ112" s="43"/>
      <c r="MZK112" s="43"/>
      <c r="MZL112" s="43"/>
      <c r="MZM112" s="43"/>
      <c r="MZN112" s="43"/>
      <c r="MZO112" s="43"/>
      <c r="MZP112" s="43"/>
      <c r="MZQ112" s="43"/>
      <c r="MZR112" s="43"/>
      <c r="MZS112" s="43"/>
      <c r="MZT112" s="43"/>
      <c r="MZU112" s="43"/>
      <c r="MZV112" s="43"/>
      <c r="MZW112" s="43"/>
      <c r="MZX112" s="43"/>
      <c r="MZY112" s="43"/>
      <c r="MZZ112" s="43"/>
      <c r="NAA112" s="43"/>
      <c r="NAB112" s="43"/>
      <c r="NAC112" s="43"/>
      <c r="NAD112" s="43"/>
      <c r="NAE112" s="43"/>
      <c r="NAF112" s="43"/>
      <c r="NAG112" s="43"/>
      <c r="NAH112" s="43"/>
      <c r="NAI112" s="43"/>
      <c r="NAJ112" s="43"/>
      <c r="NAK112" s="43"/>
      <c r="NAL112" s="43"/>
      <c r="NAM112" s="43"/>
      <c r="NAN112" s="43"/>
      <c r="NAO112" s="43"/>
      <c r="NAP112" s="43"/>
      <c r="NAQ112" s="43"/>
      <c r="NAR112" s="43"/>
      <c r="NAS112" s="43"/>
      <c r="NAT112" s="43"/>
      <c r="NAU112" s="43"/>
      <c r="NAV112" s="43"/>
      <c r="NAW112" s="43"/>
      <c r="NAX112" s="43"/>
      <c r="NAY112" s="43"/>
      <c r="NAZ112" s="43"/>
      <c r="NBA112" s="43"/>
      <c r="NBB112" s="43"/>
      <c r="NBC112" s="43"/>
      <c r="NBD112" s="43"/>
      <c r="NBE112" s="43"/>
      <c r="NBF112" s="43"/>
      <c r="NBG112" s="43"/>
      <c r="NBH112" s="43"/>
      <c r="NBI112" s="43"/>
      <c r="NBJ112" s="43"/>
      <c r="NBK112" s="43"/>
      <c r="NBL112" s="43"/>
      <c r="NBM112" s="43"/>
      <c r="NBN112" s="43"/>
      <c r="NBO112" s="43"/>
      <c r="NBP112" s="43"/>
      <c r="NBQ112" s="43"/>
      <c r="NBR112" s="43"/>
      <c r="NBS112" s="43"/>
      <c r="NBT112" s="43"/>
      <c r="NBU112" s="43"/>
      <c r="NBV112" s="43"/>
      <c r="NBW112" s="43"/>
      <c r="NBX112" s="43"/>
      <c r="NBY112" s="43"/>
      <c r="NBZ112" s="43"/>
      <c r="NCA112" s="43"/>
      <c r="NCB112" s="43"/>
      <c r="NCC112" s="43"/>
      <c r="NCD112" s="43"/>
      <c r="NCE112" s="43"/>
      <c r="NCF112" s="43"/>
      <c r="NCG112" s="43"/>
      <c r="NCH112" s="43"/>
      <c r="NCI112" s="43"/>
      <c r="NCJ112" s="43"/>
      <c r="NCK112" s="43"/>
      <c r="NCL112" s="43"/>
      <c r="NCM112" s="43"/>
      <c r="NCN112" s="43"/>
      <c r="NCO112" s="43"/>
      <c r="NCP112" s="43"/>
      <c r="NCQ112" s="43"/>
      <c r="NCR112" s="43"/>
      <c r="NCS112" s="43"/>
      <c r="NCT112" s="43"/>
      <c r="NCU112" s="43"/>
      <c r="NCV112" s="43"/>
      <c r="NCW112" s="43"/>
      <c r="NCX112" s="43"/>
      <c r="NCY112" s="43"/>
      <c r="NCZ112" s="43"/>
      <c r="NDA112" s="43"/>
      <c r="NDB112" s="43"/>
      <c r="NDC112" s="43"/>
      <c r="NDD112" s="43"/>
      <c r="NDE112" s="43"/>
      <c r="NDF112" s="43"/>
      <c r="NDG112" s="43"/>
      <c r="NDH112" s="43"/>
      <c r="NDI112" s="43"/>
      <c r="NDJ112" s="43"/>
      <c r="NDK112" s="43"/>
      <c r="NDL112" s="43"/>
      <c r="NDM112" s="43"/>
      <c r="NDN112" s="43"/>
      <c r="NDO112" s="43"/>
      <c r="NDP112" s="43"/>
      <c r="NDQ112" s="43"/>
      <c r="NDR112" s="43"/>
      <c r="NDS112" s="43"/>
      <c r="NDT112" s="43"/>
      <c r="NDU112" s="43"/>
      <c r="NDV112" s="43"/>
      <c r="NDW112" s="43"/>
      <c r="NDX112" s="43"/>
      <c r="NDY112" s="43"/>
      <c r="NDZ112" s="43"/>
      <c r="NEA112" s="43"/>
      <c r="NEB112" s="43"/>
      <c r="NEC112" s="43"/>
      <c r="NED112" s="43"/>
      <c r="NEE112" s="43"/>
      <c r="NEF112" s="43"/>
      <c r="NEG112" s="43"/>
      <c r="NEH112" s="43"/>
      <c r="NEI112" s="43"/>
      <c r="NEJ112" s="43"/>
      <c r="NEK112" s="43"/>
      <c r="NEL112" s="43"/>
      <c r="NEM112" s="43"/>
      <c r="NEN112" s="43"/>
      <c r="NEO112" s="43"/>
      <c r="NEP112" s="43"/>
      <c r="NEQ112" s="43"/>
      <c r="NER112" s="43"/>
      <c r="NES112" s="43"/>
      <c r="NET112" s="43"/>
      <c r="NEU112" s="43"/>
      <c r="NEV112" s="43"/>
      <c r="NEW112" s="43"/>
      <c r="NEX112" s="43"/>
      <c r="NEY112" s="43"/>
      <c r="NEZ112" s="43"/>
      <c r="NFA112" s="43"/>
      <c r="NFB112" s="43"/>
      <c r="NFC112" s="43"/>
      <c r="NFD112" s="43"/>
      <c r="NFE112" s="43"/>
      <c r="NFF112" s="43"/>
      <c r="NFG112" s="43"/>
      <c r="NFH112" s="43"/>
      <c r="NFI112" s="43"/>
      <c r="NFJ112" s="43"/>
      <c r="NFK112" s="43"/>
      <c r="NFL112" s="43"/>
      <c r="NFM112" s="43"/>
      <c r="NFN112" s="43"/>
      <c r="NFO112" s="43"/>
      <c r="NFP112" s="43"/>
      <c r="NFQ112" s="43"/>
      <c r="NFR112" s="43"/>
      <c r="NFS112" s="43"/>
      <c r="NFT112" s="43"/>
      <c r="NFU112" s="43"/>
      <c r="NFV112" s="43"/>
      <c r="NFW112" s="43"/>
      <c r="NFX112" s="43"/>
      <c r="NFY112" s="43"/>
      <c r="NFZ112" s="43"/>
      <c r="NGA112" s="43"/>
      <c r="NGB112" s="43"/>
      <c r="NGC112" s="43"/>
      <c r="NGD112" s="43"/>
      <c r="NGE112" s="43"/>
      <c r="NGF112" s="43"/>
      <c r="NGG112" s="43"/>
      <c r="NGH112" s="43"/>
      <c r="NGI112" s="43"/>
      <c r="NGJ112" s="43"/>
      <c r="NGK112" s="43"/>
      <c r="NGL112" s="43"/>
      <c r="NGM112" s="43"/>
      <c r="NGN112" s="43"/>
      <c r="NGO112" s="43"/>
      <c r="NGP112" s="43"/>
      <c r="NGQ112" s="43"/>
      <c r="NGR112" s="43"/>
      <c r="NGS112" s="43"/>
      <c r="NGT112" s="43"/>
      <c r="NGU112" s="43"/>
      <c r="NGV112" s="43"/>
      <c r="NGW112" s="43"/>
      <c r="NGX112" s="43"/>
      <c r="NGY112" s="43"/>
      <c r="NGZ112" s="43"/>
      <c r="NHA112" s="43"/>
      <c r="NHB112" s="43"/>
      <c r="NHC112" s="43"/>
      <c r="NHD112" s="43"/>
      <c r="NHE112" s="43"/>
      <c r="NHF112" s="43"/>
      <c r="NHG112" s="43"/>
      <c r="NHH112" s="43"/>
      <c r="NHI112" s="43"/>
      <c r="NHJ112" s="43"/>
      <c r="NHK112" s="43"/>
      <c r="NHL112" s="43"/>
      <c r="NHM112" s="43"/>
      <c r="NHN112" s="43"/>
      <c r="NHO112" s="43"/>
      <c r="NHP112" s="43"/>
      <c r="NHQ112" s="43"/>
      <c r="NHR112" s="43"/>
      <c r="NHS112" s="43"/>
      <c r="NHT112" s="43"/>
      <c r="NHU112" s="43"/>
      <c r="NHV112" s="43"/>
      <c r="NHW112" s="43"/>
      <c r="NHX112" s="43"/>
      <c r="NHY112" s="43"/>
      <c r="NHZ112" s="43"/>
      <c r="NIA112" s="43"/>
      <c r="NIB112" s="43"/>
      <c r="NIC112" s="43"/>
      <c r="NID112" s="43"/>
      <c r="NIE112" s="43"/>
      <c r="NIF112" s="43"/>
      <c r="NIG112" s="43"/>
      <c r="NIH112" s="43"/>
      <c r="NII112" s="43"/>
      <c r="NIJ112" s="43"/>
      <c r="NIK112" s="43"/>
      <c r="NIL112" s="43"/>
      <c r="NIM112" s="43"/>
      <c r="NIN112" s="43"/>
      <c r="NIO112" s="43"/>
      <c r="NIP112" s="43"/>
      <c r="NIQ112" s="43"/>
      <c r="NIR112" s="43"/>
      <c r="NIS112" s="43"/>
      <c r="NIT112" s="43"/>
      <c r="NIU112" s="43"/>
      <c r="NIV112" s="43"/>
      <c r="NIW112" s="43"/>
      <c r="NIX112" s="43"/>
      <c r="NIY112" s="43"/>
      <c r="NIZ112" s="43"/>
      <c r="NJA112" s="43"/>
      <c r="NJB112" s="43"/>
      <c r="NJC112" s="43"/>
      <c r="NJD112" s="43"/>
      <c r="NJE112" s="43"/>
      <c r="NJF112" s="43"/>
      <c r="NJG112" s="43"/>
      <c r="NJH112" s="43"/>
      <c r="NJI112" s="43"/>
      <c r="NJJ112" s="43"/>
      <c r="NJK112" s="43"/>
      <c r="NJL112" s="43"/>
      <c r="NJM112" s="43"/>
      <c r="NJN112" s="43"/>
      <c r="NJO112" s="43"/>
      <c r="NJP112" s="43"/>
      <c r="NJQ112" s="43"/>
      <c r="NJR112" s="43"/>
      <c r="NJS112" s="43"/>
      <c r="NJT112" s="43"/>
      <c r="NJU112" s="43"/>
      <c r="NJV112" s="43"/>
      <c r="NJW112" s="43"/>
      <c r="NJX112" s="43"/>
      <c r="NJY112" s="43"/>
      <c r="NJZ112" s="43"/>
      <c r="NKA112" s="43"/>
      <c r="NKB112" s="43"/>
      <c r="NKC112" s="43"/>
      <c r="NKD112" s="43"/>
      <c r="NKE112" s="43"/>
      <c r="NKF112" s="43"/>
      <c r="NKG112" s="43"/>
      <c r="NKH112" s="43"/>
      <c r="NKI112" s="43"/>
      <c r="NKJ112" s="43"/>
      <c r="NKK112" s="43"/>
      <c r="NKL112" s="43"/>
      <c r="NKM112" s="43"/>
      <c r="NKN112" s="43"/>
      <c r="NKO112" s="43"/>
      <c r="NKP112" s="43"/>
      <c r="NKQ112" s="43"/>
      <c r="NKR112" s="43"/>
      <c r="NKS112" s="43"/>
      <c r="NKT112" s="43"/>
      <c r="NKU112" s="43"/>
      <c r="NKV112" s="43"/>
      <c r="NKW112" s="43"/>
      <c r="NKX112" s="43"/>
      <c r="NKY112" s="43"/>
      <c r="NKZ112" s="43"/>
      <c r="NLA112" s="43"/>
      <c r="NLB112" s="43"/>
      <c r="NLC112" s="43"/>
      <c r="NLD112" s="43"/>
      <c r="NLE112" s="43"/>
      <c r="NLF112" s="43"/>
      <c r="NLG112" s="43"/>
      <c r="NLH112" s="43"/>
      <c r="NLI112" s="43"/>
      <c r="NLJ112" s="43"/>
      <c r="NLK112" s="43"/>
      <c r="NLL112" s="43"/>
      <c r="NLM112" s="43"/>
      <c r="NLN112" s="43"/>
      <c r="NLO112" s="43"/>
      <c r="NLP112" s="43"/>
      <c r="NLQ112" s="43"/>
      <c r="NLR112" s="43"/>
      <c r="NLS112" s="43"/>
      <c r="NLT112" s="43"/>
      <c r="NLU112" s="43"/>
      <c r="NLV112" s="43"/>
      <c r="NLW112" s="43"/>
      <c r="NLX112" s="43"/>
      <c r="NLY112" s="43"/>
      <c r="NLZ112" s="43"/>
      <c r="NMA112" s="43"/>
      <c r="NMB112" s="43"/>
      <c r="NMC112" s="43"/>
      <c r="NMD112" s="43"/>
      <c r="NME112" s="43"/>
      <c r="NMF112" s="43"/>
      <c r="NMG112" s="43"/>
      <c r="NMH112" s="43"/>
      <c r="NMI112" s="43"/>
      <c r="NMJ112" s="43"/>
      <c r="NMK112" s="43"/>
      <c r="NML112" s="43"/>
      <c r="NMM112" s="43"/>
      <c r="NMN112" s="43"/>
      <c r="NMO112" s="43"/>
      <c r="NMP112" s="43"/>
      <c r="NMQ112" s="43"/>
      <c r="NMR112" s="43"/>
      <c r="NMS112" s="43"/>
      <c r="NMT112" s="43"/>
      <c r="NMU112" s="43"/>
      <c r="NMV112" s="43"/>
      <c r="NMW112" s="43"/>
      <c r="NMX112" s="43"/>
      <c r="NMY112" s="43"/>
      <c r="NMZ112" s="43"/>
      <c r="NNA112" s="43"/>
      <c r="NNB112" s="43"/>
      <c r="NNC112" s="43"/>
      <c r="NND112" s="43"/>
      <c r="NNE112" s="43"/>
      <c r="NNF112" s="43"/>
      <c r="NNG112" s="43"/>
      <c r="NNH112" s="43"/>
      <c r="NNI112" s="43"/>
      <c r="NNJ112" s="43"/>
      <c r="NNK112" s="43"/>
      <c r="NNL112" s="43"/>
      <c r="NNM112" s="43"/>
      <c r="NNN112" s="43"/>
      <c r="NNO112" s="43"/>
      <c r="NNP112" s="43"/>
      <c r="NNQ112" s="43"/>
      <c r="NNR112" s="43"/>
      <c r="NNS112" s="43"/>
      <c r="NNT112" s="43"/>
      <c r="NNU112" s="43"/>
      <c r="NNV112" s="43"/>
      <c r="NNW112" s="43"/>
      <c r="NNX112" s="43"/>
      <c r="NNY112" s="43"/>
      <c r="NNZ112" s="43"/>
      <c r="NOA112" s="43"/>
      <c r="NOB112" s="43"/>
      <c r="NOC112" s="43"/>
      <c r="NOD112" s="43"/>
      <c r="NOE112" s="43"/>
      <c r="NOF112" s="43"/>
      <c r="NOG112" s="43"/>
      <c r="NOH112" s="43"/>
      <c r="NOI112" s="43"/>
      <c r="NOJ112" s="43"/>
      <c r="NOK112" s="43"/>
      <c r="NOL112" s="43"/>
      <c r="NOM112" s="43"/>
      <c r="NON112" s="43"/>
      <c r="NOO112" s="43"/>
      <c r="NOP112" s="43"/>
      <c r="NOQ112" s="43"/>
      <c r="NOR112" s="43"/>
      <c r="NOS112" s="43"/>
      <c r="NOT112" s="43"/>
      <c r="NOU112" s="43"/>
      <c r="NOV112" s="43"/>
      <c r="NOW112" s="43"/>
      <c r="NOX112" s="43"/>
      <c r="NOY112" s="43"/>
      <c r="NOZ112" s="43"/>
      <c r="NPA112" s="43"/>
      <c r="NPB112" s="43"/>
      <c r="NPC112" s="43"/>
      <c r="NPD112" s="43"/>
      <c r="NPE112" s="43"/>
      <c r="NPF112" s="43"/>
      <c r="NPG112" s="43"/>
      <c r="NPH112" s="43"/>
      <c r="NPI112" s="43"/>
      <c r="NPJ112" s="43"/>
      <c r="NPK112" s="43"/>
      <c r="NPL112" s="43"/>
      <c r="NPM112" s="43"/>
      <c r="NPN112" s="43"/>
      <c r="NPO112" s="43"/>
      <c r="NPP112" s="43"/>
      <c r="NPQ112" s="43"/>
      <c r="NPR112" s="43"/>
      <c r="NPS112" s="43"/>
      <c r="NPT112" s="43"/>
      <c r="NPU112" s="43"/>
      <c r="NPV112" s="43"/>
      <c r="NPW112" s="43"/>
      <c r="NPX112" s="43"/>
      <c r="NPY112" s="43"/>
      <c r="NPZ112" s="43"/>
      <c r="NQA112" s="43"/>
      <c r="NQB112" s="43"/>
      <c r="NQC112" s="43"/>
      <c r="NQD112" s="43"/>
      <c r="NQE112" s="43"/>
      <c r="NQF112" s="43"/>
      <c r="NQG112" s="43"/>
      <c r="NQH112" s="43"/>
      <c r="NQI112" s="43"/>
      <c r="NQJ112" s="43"/>
      <c r="NQK112" s="43"/>
      <c r="NQL112" s="43"/>
      <c r="NQM112" s="43"/>
      <c r="NQN112" s="43"/>
      <c r="NQO112" s="43"/>
      <c r="NQP112" s="43"/>
      <c r="NQQ112" s="43"/>
      <c r="NQR112" s="43"/>
      <c r="NQS112" s="43"/>
      <c r="NQT112" s="43"/>
      <c r="NQU112" s="43"/>
      <c r="NQV112" s="43"/>
      <c r="NQW112" s="43"/>
      <c r="NQX112" s="43"/>
      <c r="NQY112" s="43"/>
      <c r="NQZ112" s="43"/>
      <c r="NRA112" s="43"/>
      <c r="NRB112" s="43"/>
      <c r="NRC112" s="43"/>
      <c r="NRD112" s="43"/>
      <c r="NRE112" s="43"/>
      <c r="NRF112" s="43"/>
      <c r="NRG112" s="43"/>
      <c r="NRH112" s="43"/>
      <c r="NRI112" s="43"/>
      <c r="NRJ112" s="43"/>
      <c r="NRK112" s="43"/>
      <c r="NRL112" s="43"/>
      <c r="NRM112" s="43"/>
      <c r="NRN112" s="43"/>
      <c r="NRO112" s="43"/>
      <c r="NRP112" s="43"/>
      <c r="NRQ112" s="43"/>
      <c r="NRR112" s="43"/>
      <c r="NRS112" s="43"/>
      <c r="NRT112" s="43"/>
      <c r="NRU112" s="43"/>
      <c r="NRV112" s="43"/>
      <c r="NRW112" s="43"/>
      <c r="NRX112" s="43"/>
      <c r="NRY112" s="43"/>
      <c r="NRZ112" s="43"/>
      <c r="NSA112" s="43"/>
      <c r="NSB112" s="43"/>
      <c r="NSC112" s="43"/>
      <c r="NSD112" s="43"/>
      <c r="NSE112" s="43"/>
      <c r="NSF112" s="43"/>
      <c r="NSG112" s="43"/>
      <c r="NSH112" s="43"/>
      <c r="NSI112" s="43"/>
      <c r="NSJ112" s="43"/>
      <c r="NSK112" s="43"/>
      <c r="NSL112" s="43"/>
      <c r="NSM112" s="43"/>
      <c r="NSN112" s="43"/>
      <c r="NSO112" s="43"/>
      <c r="NSP112" s="43"/>
      <c r="NSQ112" s="43"/>
      <c r="NSR112" s="43"/>
      <c r="NSS112" s="43"/>
      <c r="NST112" s="43"/>
      <c r="NSU112" s="43"/>
      <c r="NSV112" s="43"/>
      <c r="NSW112" s="43"/>
      <c r="NSX112" s="43"/>
      <c r="NSY112" s="43"/>
      <c r="NSZ112" s="43"/>
      <c r="NTA112" s="43"/>
      <c r="NTB112" s="43"/>
      <c r="NTC112" s="43"/>
      <c r="NTD112" s="43"/>
      <c r="NTE112" s="43"/>
      <c r="NTF112" s="43"/>
      <c r="NTG112" s="43"/>
      <c r="NTH112" s="43"/>
      <c r="NTI112" s="43"/>
      <c r="NTJ112" s="43"/>
      <c r="NTK112" s="43"/>
      <c r="NTL112" s="43"/>
      <c r="NTM112" s="43"/>
      <c r="NTN112" s="43"/>
      <c r="NTO112" s="43"/>
      <c r="NTP112" s="43"/>
      <c r="NTQ112" s="43"/>
      <c r="NTR112" s="43"/>
      <c r="NTS112" s="43"/>
      <c r="NTT112" s="43"/>
      <c r="NTU112" s="43"/>
      <c r="NTV112" s="43"/>
      <c r="NTW112" s="43"/>
      <c r="NTX112" s="43"/>
      <c r="NTY112" s="43"/>
      <c r="NTZ112" s="43"/>
      <c r="NUA112" s="43"/>
      <c r="NUB112" s="43"/>
      <c r="NUC112" s="43"/>
      <c r="NUD112" s="43"/>
      <c r="NUE112" s="43"/>
      <c r="NUF112" s="43"/>
      <c r="NUG112" s="43"/>
      <c r="NUH112" s="43"/>
      <c r="NUI112" s="43"/>
      <c r="NUJ112" s="43"/>
      <c r="NUK112" s="43"/>
      <c r="NUL112" s="43"/>
      <c r="NUM112" s="43"/>
      <c r="NUN112" s="43"/>
      <c r="NUO112" s="43"/>
      <c r="NUP112" s="43"/>
      <c r="NUQ112" s="43"/>
      <c r="NUR112" s="43"/>
      <c r="NUS112" s="43"/>
      <c r="NUT112" s="43"/>
      <c r="NUU112" s="43"/>
      <c r="NUV112" s="43"/>
      <c r="NUW112" s="43"/>
      <c r="NUX112" s="43"/>
      <c r="NUY112" s="43"/>
      <c r="NUZ112" s="43"/>
      <c r="NVA112" s="43"/>
      <c r="NVB112" s="43"/>
      <c r="NVC112" s="43"/>
      <c r="NVD112" s="43"/>
      <c r="NVE112" s="43"/>
      <c r="NVF112" s="43"/>
      <c r="NVG112" s="43"/>
      <c r="NVH112" s="43"/>
      <c r="NVI112" s="43"/>
      <c r="NVJ112" s="43"/>
      <c r="NVK112" s="43"/>
      <c r="NVL112" s="43"/>
      <c r="NVM112" s="43"/>
      <c r="NVN112" s="43"/>
      <c r="NVO112" s="43"/>
      <c r="NVP112" s="43"/>
      <c r="NVQ112" s="43"/>
      <c r="NVR112" s="43"/>
      <c r="NVS112" s="43"/>
      <c r="NVT112" s="43"/>
      <c r="NVU112" s="43"/>
      <c r="NVV112" s="43"/>
      <c r="NVW112" s="43"/>
      <c r="NVX112" s="43"/>
      <c r="NVY112" s="43"/>
      <c r="NVZ112" s="43"/>
      <c r="NWA112" s="43"/>
      <c r="NWB112" s="43"/>
      <c r="NWC112" s="43"/>
      <c r="NWD112" s="43"/>
      <c r="NWE112" s="43"/>
      <c r="NWF112" s="43"/>
      <c r="NWG112" s="43"/>
      <c r="NWH112" s="43"/>
      <c r="NWI112" s="43"/>
      <c r="NWJ112" s="43"/>
      <c r="NWK112" s="43"/>
      <c r="NWL112" s="43"/>
      <c r="NWM112" s="43"/>
      <c r="NWN112" s="43"/>
      <c r="NWO112" s="43"/>
      <c r="NWP112" s="43"/>
      <c r="NWQ112" s="43"/>
      <c r="NWR112" s="43"/>
      <c r="NWS112" s="43"/>
      <c r="NWT112" s="43"/>
      <c r="NWU112" s="43"/>
      <c r="NWV112" s="43"/>
      <c r="NWW112" s="43"/>
      <c r="NWX112" s="43"/>
      <c r="NWY112" s="43"/>
      <c r="NWZ112" s="43"/>
      <c r="NXA112" s="43"/>
      <c r="NXB112" s="43"/>
      <c r="NXC112" s="43"/>
      <c r="NXD112" s="43"/>
      <c r="NXE112" s="43"/>
      <c r="NXF112" s="43"/>
      <c r="NXG112" s="43"/>
      <c r="NXH112" s="43"/>
      <c r="NXI112" s="43"/>
      <c r="NXJ112" s="43"/>
      <c r="NXK112" s="43"/>
      <c r="NXL112" s="43"/>
      <c r="NXM112" s="43"/>
      <c r="NXN112" s="43"/>
      <c r="NXO112" s="43"/>
      <c r="NXP112" s="43"/>
      <c r="NXQ112" s="43"/>
      <c r="NXR112" s="43"/>
      <c r="NXS112" s="43"/>
      <c r="NXT112" s="43"/>
      <c r="NXU112" s="43"/>
      <c r="NXV112" s="43"/>
      <c r="NXW112" s="43"/>
      <c r="NXX112" s="43"/>
      <c r="NXY112" s="43"/>
      <c r="NXZ112" s="43"/>
      <c r="NYA112" s="43"/>
      <c r="NYB112" s="43"/>
      <c r="NYC112" s="43"/>
      <c r="NYD112" s="43"/>
      <c r="NYE112" s="43"/>
      <c r="NYF112" s="43"/>
      <c r="NYG112" s="43"/>
      <c r="NYH112" s="43"/>
      <c r="NYI112" s="43"/>
      <c r="NYJ112" s="43"/>
      <c r="NYK112" s="43"/>
      <c r="NYL112" s="43"/>
      <c r="NYM112" s="43"/>
      <c r="NYN112" s="43"/>
      <c r="NYO112" s="43"/>
      <c r="NYP112" s="43"/>
      <c r="NYQ112" s="43"/>
      <c r="NYR112" s="43"/>
      <c r="NYS112" s="43"/>
      <c r="NYT112" s="43"/>
      <c r="NYU112" s="43"/>
      <c r="NYV112" s="43"/>
      <c r="NYW112" s="43"/>
      <c r="NYX112" s="43"/>
      <c r="NYY112" s="43"/>
      <c r="NYZ112" s="43"/>
      <c r="NZA112" s="43"/>
      <c r="NZB112" s="43"/>
      <c r="NZC112" s="43"/>
      <c r="NZD112" s="43"/>
      <c r="NZE112" s="43"/>
      <c r="NZF112" s="43"/>
      <c r="NZG112" s="43"/>
      <c r="NZH112" s="43"/>
      <c r="NZI112" s="43"/>
      <c r="NZJ112" s="43"/>
      <c r="NZK112" s="43"/>
      <c r="NZL112" s="43"/>
      <c r="NZM112" s="43"/>
      <c r="NZN112" s="43"/>
      <c r="NZO112" s="43"/>
      <c r="NZP112" s="43"/>
      <c r="NZQ112" s="43"/>
      <c r="NZR112" s="43"/>
      <c r="NZS112" s="43"/>
      <c r="NZT112" s="43"/>
      <c r="NZU112" s="43"/>
      <c r="NZV112" s="43"/>
      <c r="NZW112" s="43"/>
      <c r="NZX112" s="43"/>
      <c r="NZY112" s="43"/>
      <c r="NZZ112" s="43"/>
      <c r="OAA112" s="43"/>
      <c r="OAB112" s="43"/>
      <c r="OAC112" s="43"/>
      <c r="OAD112" s="43"/>
      <c r="OAE112" s="43"/>
      <c r="OAF112" s="43"/>
      <c r="OAG112" s="43"/>
      <c r="OAH112" s="43"/>
      <c r="OAI112" s="43"/>
      <c r="OAJ112" s="43"/>
      <c r="OAK112" s="43"/>
      <c r="OAL112" s="43"/>
      <c r="OAM112" s="43"/>
      <c r="OAN112" s="43"/>
      <c r="OAO112" s="43"/>
      <c r="OAP112" s="43"/>
      <c r="OAQ112" s="43"/>
      <c r="OAR112" s="43"/>
      <c r="OAS112" s="43"/>
      <c r="OAT112" s="43"/>
      <c r="OAU112" s="43"/>
      <c r="OAV112" s="43"/>
      <c r="OAW112" s="43"/>
      <c r="OAX112" s="43"/>
      <c r="OAY112" s="43"/>
      <c r="OAZ112" s="43"/>
      <c r="OBA112" s="43"/>
      <c r="OBB112" s="43"/>
      <c r="OBC112" s="43"/>
      <c r="OBD112" s="43"/>
      <c r="OBE112" s="43"/>
      <c r="OBF112" s="43"/>
      <c r="OBG112" s="43"/>
      <c r="OBH112" s="43"/>
      <c r="OBI112" s="43"/>
      <c r="OBJ112" s="43"/>
      <c r="OBK112" s="43"/>
      <c r="OBL112" s="43"/>
      <c r="OBM112" s="43"/>
      <c r="OBN112" s="43"/>
      <c r="OBO112" s="43"/>
      <c r="OBP112" s="43"/>
      <c r="OBQ112" s="43"/>
      <c r="OBR112" s="43"/>
      <c r="OBS112" s="43"/>
      <c r="OBT112" s="43"/>
      <c r="OBU112" s="43"/>
      <c r="OBV112" s="43"/>
      <c r="OBW112" s="43"/>
      <c r="OBX112" s="43"/>
      <c r="OBY112" s="43"/>
      <c r="OBZ112" s="43"/>
      <c r="OCA112" s="43"/>
      <c r="OCB112" s="43"/>
      <c r="OCC112" s="43"/>
      <c r="OCD112" s="43"/>
      <c r="OCE112" s="43"/>
      <c r="OCF112" s="43"/>
      <c r="OCG112" s="43"/>
      <c r="OCH112" s="43"/>
      <c r="OCI112" s="43"/>
      <c r="OCJ112" s="43"/>
      <c r="OCK112" s="43"/>
      <c r="OCL112" s="43"/>
      <c r="OCM112" s="43"/>
      <c r="OCN112" s="43"/>
      <c r="OCO112" s="43"/>
      <c r="OCP112" s="43"/>
      <c r="OCQ112" s="43"/>
      <c r="OCR112" s="43"/>
      <c r="OCS112" s="43"/>
      <c r="OCT112" s="43"/>
      <c r="OCU112" s="43"/>
      <c r="OCV112" s="43"/>
      <c r="OCW112" s="43"/>
      <c r="OCX112" s="43"/>
      <c r="OCY112" s="43"/>
      <c r="OCZ112" s="43"/>
      <c r="ODA112" s="43"/>
      <c r="ODB112" s="43"/>
      <c r="ODC112" s="43"/>
      <c r="ODD112" s="43"/>
      <c r="ODE112" s="43"/>
      <c r="ODF112" s="43"/>
      <c r="ODG112" s="43"/>
      <c r="ODH112" s="43"/>
      <c r="ODI112" s="43"/>
      <c r="ODJ112" s="43"/>
      <c r="ODK112" s="43"/>
      <c r="ODL112" s="43"/>
      <c r="ODM112" s="43"/>
      <c r="ODN112" s="43"/>
      <c r="ODO112" s="43"/>
      <c r="ODP112" s="43"/>
      <c r="ODQ112" s="43"/>
      <c r="ODR112" s="43"/>
      <c r="ODS112" s="43"/>
      <c r="ODT112" s="43"/>
      <c r="ODU112" s="43"/>
      <c r="ODV112" s="43"/>
      <c r="ODW112" s="43"/>
      <c r="ODX112" s="43"/>
      <c r="ODY112" s="43"/>
      <c r="ODZ112" s="43"/>
      <c r="OEA112" s="43"/>
      <c r="OEB112" s="43"/>
      <c r="OEC112" s="43"/>
      <c r="OED112" s="43"/>
      <c r="OEE112" s="43"/>
      <c r="OEF112" s="43"/>
      <c r="OEG112" s="43"/>
      <c r="OEH112" s="43"/>
      <c r="OEI112" s="43"/>
      <c r="OEJ112" s="43"/>
      <c r="OEK112" s="43"/>
      <c r="OEL112" s="43"/>
      <c r="OEM112" s="43"/>
      <c r="OEN112" s="43"/>
      <c r="OEO112" s="43"/>
      <c r="OEP112" s="43"/>
      <c r="OEQ112" s="43"/>
      <c r="OER112" s="43"/>
      <c r="OES112" s="43"/>
      <c r="OET112" s="43"/>
      <c r="OEU112" s="43"/>
      <c r="OEV112" s="43"/>
      <c r="OEW112" s="43"/>
      <c r="OEX112" s="43"/>
      <c r="OEY112" s="43"/>
      <c r="OEZ112" s="43"/>
      <c r="OFA112" s="43"/>
      <c r="OFB112" s="43"/>
      <c r="OFC112" s="43"/>
      <c r="OFD112" s="43"/>
      <c r="OFE112" s="43"/>
      <c r="OFF112" s="43"/>
      <c r="OFG112" s="43"/>
      <c r="OFH112" s="43"/>
      <c r="OFI112" s="43"/>
      <c r="OFJ112" s="43"/>
      <c r="OFK112" s="43"/>
      <c r="OFL112" s="43"/>
      <c r="OFM112" s="43"/>
      <c r="OFN112" s="43"/>
      <c r="OFO112" s="43"/>
      <c r="OFP112" s="43"/>
      <c r="OFQ112" s="43"/>
      <c r="OFR112" s="43"/>
      <c r="OFS112" s="43"/>
      <c r="OFT112" s="43"/>
      <c r="OFU112" s="43"/>
      <c r="OFV112" s="43"/>
      <c r="OFW112" s="43"/>
      <c r="OFX112" s="43"/>
      <c r="OFY112" s="43"/>
      <c r="OFZ112" s="43"/>
      <c r="OGA112" s="43"/>
      <c r="OGB112" s="43"/>
      <c r="OGC112" s="43"/>
      <c r="OGD112" s="43"/>
      <c r="OGE112" s="43"/>
      <c r="OGF112" s="43"/>
      <c r="OGG112" s="43"/>
      <c r="OGH112" s="43"/>
      <c r="OGI112" s="43"/>
      <c r="OGJ112" s="43"/>
      <c r="OGK112" s="43"/>
      <c r="OGL112" s="43"/>
      <c r="OGM112" s="43"/>
      <c r="OGN112" s="43"/>
      <c r="OGO112" s="43"/>
      <c r="OGP112" s="43"/>
      <c r="OGQ112" s="43"/>
      <c r="OGR112" s="43"/>
      <c r="OGS112" s="43"/>
      <c r="OGT112" s="43"/>
      <c r="OGU112" s="43"/>
      <c r="OGV112" s="43"/>
      <c r="OGW112" s="43"/>
      <c r="OGX112" s="43"/>
      <c r="OGY112" s="43"/>
      <c r="OGZ112" s="43"/>
      <c r="OHA112" s="43"/>
      <c r="OHB112" s="43"/>
      <c r="OHC112" s="43"/>
      <c r="OHD112" s="43"/>
      <c r="OHE112" s="43"/>
      <c r="OHF112" s="43"/>
      <c r="OHG112" s="43"/>
      <c r="OHH112" s="43"/>
      <c r="OHI112" s="43"/>
      <c r="OHJ112" s="43"/>
      <c r="OHK112" s="43"/>
      <c r="OHL112" s="43"/>
      <c r="OHM112" s="43"/>
      <c r="OHN112" s="43"/>
      <c r="OHO112" s="43"/>
      <c r="OHP112" s="43"/>
      <c r="OHQ112" s="43"/>
      <c r="OHR112" s="43"/>
      <c r="OHS112" s="43"/>
      <c r="OHT112" s="43"/>
      <c r="OHU112" s="43"/>
      <c r="OHV112" s="43"/>
      <c r="OHW112" s="43"/>
      <c r="OHX112" s="43"/>
      <c r="OHY112" s="43"/>
      <c r="OHZ112" s="43"/>
      <c r="OIA112" s="43"/>
      <c r="OIB112" s="43"/>
      <c r="OIC112" s="43"/>
      <c r="OID112" s="43"/>
      <c r="OIE112" s="43"/>
      <c r="OIF112" s="43"/>
      <c r="OIG112" s="43"/>
      <c r="OIH112" s="43"/>
      <c r="OII112" s="43"/>
      <c r="OIJ112" s="43"/>
      <c r="OIK112" s="43"/>
      <c r="OIL112" s="43"/>
      <c r="OIM112" s="43"/>
      <c r="OIN112" s="43"/>
      <c r="OIO112" s="43"/>
      <c r="OIP112" s="43"/>
      <c r="OIQ112" s="43"/>
      <c r="OIR112" s="43"/>
      <c r="OIS112" s="43"/>
      <c r="OIT112" s="43"/>
      <c r="OIU112" s="43"/>
      <c r="OIV112" s="43"/>
      <c r="OIW112" s="43"/>
      <c r="OIX112" s="43"/>
      <c r="OIY112" s="43"/>
      <c r="OIZ112" s="43"/>
      <c r="OJA112" s="43"/>
      <c r="OJB112" s="43"/>
      <c r="OJC112" s="43"/>
      <c r="OJD112" s="43"/>
      <c r="OJE112" s="43"/>
      <c r="OJF112" s="43"/>
      <c r="OJG112" s="43"/>
      <c r="OJH112" s="43"/>
      <c r="OJI112" s="43"/>
      <c r="OJJ112" s="43"/>
      <c r="OJK112" s="43"/>
      <c r="OJL112" s="43"/>
      <c r="OJM112" s="43"/>
      <c r="OJN112" s="43"/>
      <c r="OJO112" s="43"/>
      <c r="OJP112" s="43"/>
      <c r="OJQ112" s="43"/>
      <c r="OJR112" s="43"/>
      <c r="OJS112" s="43"/>
      <c r="OJT112" s="43"/>
      <c r="OJU112" s="43"/>
      <c r="OJV112" s="43"/>
      <c r="OJW112" s="43"/>
      <c r="OJX112" s="43"/>
      <c r="OJY112" s="43"/>
      <c r="OJZ112" s="43"/>
      <c r="OKA112" s="43"/>
      <c r="OKB112" s="43"/>
      <c r="OKC112" s="43"/>
      <c r="OKD112" s="43"/>
      <c r="OKE112" s="43"/>
      <c r="OKF112" s="43"/>
      <c r="OKG112" s="43"/>
      <c r="OKH112" s="43"/>
      <c r="OKI112" s="43"/>
      <c r="OKJ112" s="43"/>
      <c r="OKK112" s="43"/>
      <c r="OKL112" s="43"/>
      <c r="OKM112" s="43"/>
      <c r="OKN112" s="43"/>
      <c r="OKO112" s="43"/>
      <c r="OKP112" s="43"/>
      <c r="OKQ112" s="43"/>
      <c r="OKR112" s="43"/>
      <c r="OKS112" s="43"/>
      <c r="OKT112" s="43"/>
      <c r="OKU112" s="43"/>
      <c r="OKV112" s="43"/>
      <c r="OKW112" s="43"/>
      <c r="OKX112" s="43"/>
      <c r="OKY112" s="43"/>
      <c r="OKZ112" s="43"/>
      <c r="OLA112" s="43"/>
      <c r="OLB112" s="43"/>
      <c r="OLC112" s="43"/>
      <c r="OLD112" s="43"/>
      <c r="OLE112" s="43"/>
      <c r="OLF112" s="43"/>
      <c r="OLG112" s="43"/>
      <c r="OLH112" s="43"/>
      <c r="OLI112" s="43"/>
      <c r="OLJ112" s="43"/>
      <c r="OLK112" s="43"/>
      <c r="OLL112" s="43"/>
      <c r="OLM112" s="43"/>
      <c r="OLN112" s="43"/>
      <c r="OLO112" s="43"/>
      <c r="OLP112" s="43"/>
      <c r="OLQ112" s="43"/>
      <c r="OLR112" s="43"/>
      <c r="OLS112" s="43"/>
      <c r="OLT112" s="43"/>
      <c r="OLU112" s="43"/>
      <c r="OLV112" s="43"/>
      <c r="OLW112" s="43"/>
      <c r="OLX112" s="43"/>
      <c r="OLY112" s="43"/>
      <c r="OLZ112" s="43"/>
      <c r="OMA112" s="43"/>
      <c r="OMB112" s="43"/>
      <c r="OMC112" s="43"/>
      <c r="OMD112" s="43"/>
      <c r="OME112" s="43"/>
      <c r="OMF112" s="43"/>
      <c r="OMG112" s="43"/>
      <c r="OMH112" s="43"/>
      <c r="OMI112" s="43"/>
      <c r="OMJ112" s="43"/>
      <c r="OMK112" s="43"/>
      <c r="OML112" s="43"/>
      <c r="OMM112" s="43"/>
      <c r="OMN112" s="43"/>
      <c r="OMO112" s="43"/>
      <c r="OMP112" s="43"/>
      <c r="OMQ112" s="43"/>
      <c r="OMR112" s="43"/>
      <c r="OMS112" s="43"/>
      <c r="OMT112" s="43"/>
      <c r="OMU112" s="43"/>
      <c r="OMV112" s="43"/>
      <c r="OMW112" s="43"/>
      <c r="OMX112" s="43"/>
      <c r="OMY112" s="43"/>
      <c r="OMZ112" s="43"/>
      <c r="ONA112" s="43"/>
      <c r="ONB112" s="43"/>
      <c r="ONC112" s="43"/>
      <c r="OND112" s="43"/>
      <c r="ONE112" s="43"/>
      <c r="ONF112" s="43"/>
      <c r="ONG112" s="43"/>
      <c r="ONH112" s="43"/>
      <c r="ONI112" s="43"/>
      <c r="ONJ112" s="43"/>
      <c r="ONK112" s="43"/>
      <c r="ONL112" s="43"/>
      <c r="ONM112" s="43"/>
      <c r="ONN112" s="43"/>
      <c r="ONO112" s="43"/>
      <c r="ONP112" s="43"/>
      <c r="ONQ112" s="43"/>
      <c r="ONR112" s="43"/>
      <c r="ONS112" s="43"/>
      <c r="ONT112" s="43"/>
      <c r="ONU112" s="43"/>
      <c r="ONV112" s="43"/>
      <c r="ONW112" s="43"/>
      <c r="ONX112" s="43"/>
      <c r="ONY112" s="43"/>
      <c r="ONZ112" s="43"/>
      <c r="OOA112" s="43"/>
      <c r="OOB112" s="43"/>
      <c r="OOC112" s="43"/>
      <c r="OOD112" s="43"/>
      <c r="OOE112" s="43"/>
      <c r="OOF112" s="43"/>
      <c r="OOG112" s="43"/>
      <c r="OOH112" s="43"/>
      <c r="OOI112" s="43"/>
      <c r="OOJ112" s="43"/>
      <c r="OOK112" s="43"/>
      <c r="OOL112" s="43"/>
      <c r="OOM112" s="43"/>
      <c r="OON112" s="43"/>
      <c r="OOO112" s="43"/>
      <c r="OOP112" s="43"/>
      <c r="OOQ112" s="43"/>
      <c r="OOR112" s="43"/>
      <c r="OOS112" s="43"/>
      <c r="OOT112" s="43"/>
      <c r="OOU112" s="43"/>
      <c r="OOV112" s="43"/>
      <c r="OOW112" s="43"/>
      <c r="OOX112" s="43"/>
      <c r="OOY112" s="43"/>
      <c r="OOZ112" s="43"/>
      <c r="OPA112" s="43"/>
      <c r="OPB112" s="43"/>
      <c r="OPC112" s="43"/>
      <c r="OPD112" s="43"/>
      <c r="OPE112" s="43"/>
      <c r="OPF112" s="43"/>
      <c r="OPG112" s="43"/>
      <c r="OPH112" s="43"/>
      <c r="OPI112" s="43"/>
      <c r="OPJ112" s="43"/>
      <c r="OPK112" s="43"/>
      <c r="OPL112" s="43"/>
      <c r="OPM112" s="43"/>
      <c r="OPN112" s="43"/>
      <c r="OPO112" s="43"/>
      <c r="OPP112" s="43"/>
      <c r="OPQ112" s="43"/>
      <c r="OPR112" s="43"/>
      <c r="OPS112" s="43"/>
      <c r="OPT112" s="43"/>
      <c r="OPU112" s="43"/>
      <c r="OPV112" s="43"/>
      <c r="OPW112" s="43"/>
      <c r="OPX112" s="43"/>
      <c r="OPY112" s="43"/>
      <c r="OPZ112" s="43"/>
      <c r="OQA112" s="43"/>
      <c r="OQB112" s="43"/>
      <c r="OQC112" s="43"/>
      <c r="OQD112" s="43"/>
      <c r="OQE112" s="43"/>
      <c r="OQF112" s="43"/>
      <c r="OQG112" s="43"/>
      <c r="OQH112" s="43"/>
      <c r="OQI112" s="43"/>
      <c r="OQJ112" s="43"/>
      <c r="OQK112" s="43"/>
      <c r="OQL112" s="43"/>
      <c r="OQM112" s="43"/>
      <c r="OQN112" s="43"/>
      <c r="OQO112" s="43"/>
      <c r="OQP112" s="43"/>
      <c r="OQQ112" s="43"/>
      <c r="OQR112" s="43"/>
      <c r="OQS112" s="43"/>
      <c r="OQT112" s="43"/>
      <c r="OQU112" s="43"/>
      <c r="OQV112" s="43"/>
      <c r="OQW112" s="43"/>
      <c r="OQX112" s="43"/>
      <c r="OQY112" s="43"/>
      <c r="OQZ112" s="43"/>
      <c r="ORA112" s="43"/>
      <c r="ORB112" s="43"/>
      <c r="ORC112" s="43"/>
      <c r="ORD112" s="43"/>
      <c r="ORE112" s="43"/>
      <c r="ORF112" s="43"/>
      <c r="ORG112" s="43"/>
      <c r="ORH112" s="43"/>
      <c r="ORI112" s="43"/>
      <c r="ORJ112" s="43"/>
      <c r="ORK112" s="43"/>
      <c r="ORL112" s="43"/>
      <c r="ORM112" s="43"/>
      <c r="ORN112" s="43"/>
      <c r="ORO112" s="43"/>
      <c r="ORP112" s="43"/>
      <c r="ORQ112" s="43"/>
      <c r="ORR112" s="43"/>
      <c r="ORS112" s="43"/>
      <c r="ORT112" s="43"/>
      <c r="ORU112" s="43"/>
      <c r="ORV112" s="43"/>
      <c r="ORW112" s="43"/>
      <c r="ORX112" s="43"/>
      <c r="ORY112" s="43"/>
      <c r="ORZ112" s="43"/>
      <c r="OSA112" s="43"/>
      <c r="OSB112" s="43"/>
      <c r="OSC112" s="43"/>
      <c r="OSD112" s="43"/>
      <c r="OSE112" s="43"/>
      <c r="OSF112" s="43"/>
      <c r="OSG112" s="43"/>
      <c r="OSH112" s="43"/>
      <c r="OSI112" s="43"/>
      <c r="OSJ112" s="43"/>
      <c r="OSK112" s="43"/>
      <c r="OSL112" s="43"/>
      <c r="OSM112" s="43"/>
      <c r="OSN112" s="43"/>
      <c r="OSO112" s="43"/>
      <c r="OSP112" s="43"/>
      <c r="OSQ112" s="43"/>
      <c r="OSR112" s="43"/>
      <c r="OSS112" s="43"/>
      <c r="OST112" s="43"/>
      <c r="OSU112" s="43"/>
      <c r="OSV112" s="43"/>
      <c r="OSW112" s="43"/>
      <c r="OSX112" s="43"/>
      <c r="OSY112" s="43"/>
      <c r="OSZ112" s="43"/>
      <c r="OTA112" s="43"/>
      <c r="OTB112" s="43"/>
      <c r="OTC112" s="43"/>
      <c r="OTD112" s="43"/>
      <c r="OTE112" s="43"/>
      <c r="OTF112" s="43"/>
      <c r="OTG112" s="43"/>
      <c r="OTH112" s="43"/>
      <c r="OTI112" s="43"/>
      <c r="OTJ112" s="43"/>
      <c r="OTK112" s="43"/>
      <c r="OTL112" s="43"/>
      <c r="OTM112" s="43"/>
      <c r="OTN112" s="43"/>
      <c r="OTO112" s="43"/>
      <c r="OTP112" s="43"/>
      <c r="OTQ112" s="43"/>
      <c r="OTR112" s="43"/>
      <c r="OTS112" s="43"/>
      <c r="OTT112" s="43"/>
      <c r="OTU112" s="43"/>
      <c r="OTV112" s="43"/>
      <c r="OTW112" s="43"/>
      <c r="OTX112" s="43"/>
      <c r="OTY112" s="43"/>
      <c r="OTZ112" s="43"/>
      <c r="OUA112" s="43"/>
      <c r="OUB112" s="43"/>
      <c r="OUC112" s="43"/>
      <c r="OUD112" s="43"/>
      <c r="OUE112" s="43"/>
      <c r="OUF112" s="43"/>
      <c r="OUG112" s="43"/>
      <c r="OUH112" s="43"/>
      <c r="OUI112" s="43"/>
      <c r="OUJ112" s="43"/>
      <c r="OUK112" s="43"/>
      <c r="OUL112" s="43"/>
      <c r="OUM112" s="43"/>
      <c r="OUN112" s="43"/>
      <c r="OUO112" s="43"/>
      <c r="OUP112" s="43"/>
      <c r="OUQ112" s="43"/>
      <c r="OUR112" s="43"/>
      <c r="OUS112" s="43"/>
      <c r="OUT112" s="43"/>
      <c r="OUU112" s="43"/>
      <c r="OUV112" s="43"/>
      <c r="OUW112" s="43"/>
      <c r="OUX112" s="43"/>
      <c r="OUY112" s="43"/>
      <c r="OUZ112" s="43"/>
      <c r="OVA112" s="43"/>
      <c r="OVB112" s="43"/>
      <c r="OVC112" s="43"/>
      <c r="OVD112" s="43"/>
      <c r="OVE112" s="43"/>
      <c r="OVF112" s="43"/>
      <c r="OVG112" s="43"/>
      <c r="OVH112" s="43"/>
      <c r="OVI112" s="43"/>
      <c r="OVJ112" s="43"/>
      <c r="OVK112" s="43"/>
      <c r="OVL112" s="43"/>
      <c r="OVM112" s="43"/>
      <c r="OVN112" s="43"/>
      <c r="OVO112" s="43"/>
      <c r="OVP112" s="43"/>
      <c r="OVQ112" s="43"/>
      <c r="OVR112" s="43"/>
      <c r="OVS112" s="43"/>
      <c r="OVT112" s="43"/>
      <c r="OVU112" s="43"/>
      <c r="OVV112" s="43"/>
      <c r="OVW112" s="43"/>
      <c r="OVX112" s="43"/>
      <c r="OVY112" s="43"/>
      <c r="OVZ112" s="43"/>
      <c r="OWA112" s="43"/>
      <c r="OWB112" s="43"/>
      <c r="OWC112" s="43"/>
      <c r="OWD112" s="43"/>
      <c r="OWE112" s="43"/>
      <c r="OWF112" s="43"/>
      <c r="OWG112" s="43"/>
      <c r="OWH112" s="43"/>
      <c r="OWI112" s="43"/>
      <c r="OWJ112" s="43"/>
      <c r="OWK112" s="43"/>
      <c r="OWL112" s="43"/>
      <c r="OWM112" s="43"/>
      <c r="OWN112" s="43"/>
      <c r="OWO112" s="43"/>
      <c r="OWP112" s="43"/>
      <c r="OWQ112" s="43"/>
      <c r="OWR112" s="43"/>
      <c r="OWS112" s="43"/>
      <c r="OWT112" s="43"/>
      <c r="OWU112" s="43"/>
      <c r="OWV112" s="43"/>
      <c r="OWW112" s="43"/>
      <c r="OWX112" s="43"/>
      <c r="OWY112" s="43"/>
      <c r="OWZ112" s="43"/>
      <c r="OXA112" s="43"/>
      <c r="OXB112" s="43"/>
      <c r="OXC112" s="43"/>
      <c r="OXD112" s="43"/>
      <c r="OXE112" s="43"/>
      <c r="OXF112" s="43"/>
      <c r="OXG112" s="43"/>
      <c r="OXH112" s="43"/>
      <c r="OXI112" s="43"/>
      <c r="OXJ112" s="43"/>
      <c r="OXK112" s="43"/>
      <c r="OXL112" s="43"/>
      <c r="OXM112" s="43"/>
      <c r="OXN112" s="43"/>
      <c r="OXO112" s="43"/>
      <c r="OXP112" s="43"/>
      <c r="OXQ112" s="43"/>
      <c r="OXR112" s="43"/>
      <c r="OXS112" s="43"/>
      <c r="OXT112" s="43"/>
      <c r="OXU112" s="43"/>
      <c r="OXV112" s="43"/>
      <c r="OXW112" s="43"/>
      <c r="OXX112" s="43"/>
      <c r="OXY112" s="43"/>
      <c r="OXZ112" s="43"/>
      <c r="OYA112" s="43"/>
      <c r="OYB112" s="43"/>
      <c r="OYC112" s="43"/>
      <c r="OYD112" s="43"/>
      <c r="OYE112" s="43"/>
      <c r="OYF112" s="43"/>
      <c r="OYG112" s="43"/>
      <c r="OYH112" s="43"/>
      <c r="OYI112" s="43"/>
      <c r="OYJ112" s="43"/>
      <c r="OYK112" s="43"/>
      <c r="OYL112" s="43"/>
      <c r="OYM112" s="43"/>
      <c r="OYN112" s="43"/>
      <c r="OYO112" s="43"/>
      <c r="OYP112" s="43"/>
      <c r="OYQ112" s="43"/>
      <c r="OYR112" s="43"/>
      <c r="OYS112" s="43"/>
      <c r="OYT112" s="43"/>
      <c r="OYU112" s="43"/>
      <c r="OYV112" s="43"/>
      <c r="OYW112" s="43"/>
      <c r="OYX112" s="43"/>
      <c r="OYY112" s="43"/>
      <c r="OYZ112" s="43"/>
      <c r="OZA112" s="43"/>
      <c r="OZB112" s="43"/>
      <c r="OZC112" s="43"/>
      <c r="OZD112" s="43"/>
      <c r="OZE112" s="43"/>
      <c r="OZF112" s="43"/>
      <c r="OZG112" s="43"/>
      <c r="OZH112" s="43"/>
      <c r="OZI112" s="43"/>
      <c r="OZJ112" s="43"/>
      <c r="OZK112" s="43"/>
      <c r="OZL112" s="43"/>
      <c r="OZM112" s="43"/>
      <c r="OZN112" s="43"/>
      <c r="OZO112" s="43"/>
      <c r="OZP112" s="43"/>
      <c r="OZQ112" s="43"/>
      <c r="OZR112" s="43"/>
      <c r="OZS112" s="43"/>
      <c r="OZT112" s="43"/>
      <c r="OZU112" s="43"/>
      <c r="OZV112" s="43"/>
      <c r="OZW112" s="43"/>
      <c r="OZX112" s="43"/>
      <c r="OZY112" s="43"/>
      <c r="OZZ112" s="43"/>
      <c r="PAA112" s="43"/>
      <c r="PAB112" s="43"/>
      <c r="PAC112" s="43"/>
      <c r="PAD112" s="43"/>
      <c r="PAE112" s="43"/>
      <c r="PAF112" s="43"/>
      <c r="PAG112" s="43"/>
      <c r="PAH112" s="43"/>
      <c r="PAI112" s="43"/>
      <c r="PAJ112" s="43"/>
      <c r="PAK112" s="43"/>
      <c r="PAL112" s="43"/>
      <c r="PAM112" s="43"/>
      <c r="PAN112" s="43"/>
      <c r="PAO112" s="43"/>
      <c r="PAP112" s="43"/>
      <c r="PAQ112" s="43"/>
      <c r="PAR112" s="43"/>
      <c r="PAS112" s="43"/>
      <c r="PAT112" s="43"/>
      <c r="PAU112" s="43"/>
      <c r="PAV112" s="43"/>
      <c r="PAW112" s="43"/>
      <c r="PAX112" s="43"/>
      <c r="PAY112" s="43"/>
      <c r="PAZ112" s="43"/>
      <c r="PBA112" s="43"/>
      <c r="PBB112" s="43"/>
      <c r="PBC112" s="43"/>
      <c r="PBD112" s="43"/>
      <c r="PBE112" s="43"/>
      <c r="PBF112" s="43"/>
      <c r="PBG112" s="43"/>
      <c r="PBH112" s="43"/>
      <c r="PBI112" s="43"/>
      <c r="PBJ112" s="43"/>
      <c r="PBK112" s="43"/>
      <c r="PBL112" s="43"/>
      <c r="PBM112" s="43"/>
      <c r="PBN112" s="43"/>
      <c r="PBO112" s="43"/>
      <c r="PBP112" s="43"/>
      <c r="PBQ112" s="43"/>
      <c r="PBR112" s="43"/>
      <c r="PBS112" s="43"/>
      <c r="PBT112" s="43"/>
      <c r="PBU112" s="43"/>
      <c r="PBV112" s="43"/>
      <c r="PBW112" s="43"/>
      <c r="PBX112" s="43"/>
      <c r="PBY112" s="43"/>
      <c r="PBZ112" s="43"/>
      <c r="PCA112" s="43"/>
      <c r="PCB112" s="43"/>
      <c r="PCC112" s="43"/>
      <c r="PCD112" s="43"/>
      <c r="PCE112" s="43"/>
      <c r="PCF112" s="43"/>
      <c r="PCG112" s="43"/>
      <c r="PCH112" s="43"/>
      <c r="PCI112" s="43"/>
      <c r="PCJ112" s="43"/>
      <c r="PCK112" s="43"/>
      <c r="PCL112" s="43"/>
      <c r="PCM112" s="43"/>
      <c r="PCN112" s="43"/>
      <c r="PCO112" s="43"/>
      <c r="PCP112" s="43"/>
      <c r="PCQ112" s="43"/>
      <c r="PCR112" s="43"/>
      <c r="PCS112" s="43"/>
      <c r="PCT112" s="43"/>
      <c r="PCU112" s="43"/>
      <c r="PCV112" s="43"/>
      <c r="PCW112" s="43"/>
      <c r="PCX112" s="43"/>
      <c r="PCY112" s="43"/>
      <c r="PCZ112" s="43"/>
      <c r="PDA112" s="43"/>
      <c r="PDB112" s="43"/>
      <c r="PDC112" s="43"/>
      <c r="PDD112" s="43"/>
      <c r="PDE112" s="43"/>
      <c r="PDF112" s="43"/>
      <c r="PDG112" s="43"/>
      <c r="PDH112" s="43"/>
      <c r="PDI112" s="43"/>
      <c r="PDJ112" s="43"/>
      <c r="PDK112" s="43"/>
      <c r="PDL112" s="43"/>
      <c r="PDM112" s="43"/>
      <c r="PDN112" s="43"/>
      <c r="PDO112" s="43"/>
      <c r="PDP112" s="43"/>
      <c r="PDQ112" s="43"/>
      <c r="PDR112" s="43"/>
      <c r="PDS112" s="43"/>
      <c r="PDT112" s="43"/>
      <c r="PDU112" s="43"/>
      <c r="PDV112" s="43"/>
      <c r="PDW112" s="43"/>
      <c r="PDX112" s="43"/>
      <c r="PDY112" s="43"/>
      <c r="PDZ112" s="43"/>
      <c r="PEA112" s="43"/>
      <c r="PEB112" s="43"/>
      <c r="PEC112" s="43"/>
      <c r="PED112" s="43"/>
      <c r="PEE112" s="43"/>
      <c r="PEF112" s="43"/>
      <c r="PEG112" s="43"/>
      <c r="PEH112" s="43"/>
      <c r="PEI112" s="43"/>
      <c r="PEJ112" s="43"/>
      <c r="PEK112" s="43"/>
      <c r="PEL112" s="43"/>
      <c r="PEM112" s="43"/>
      <c r="PEN112" s="43"/>
      <c r="PEO112" s="43"/>
      <c r="PEP112" s="43"/>
      <c r="PEQ112" s="43"/>
      <c r="PER112" s="43"/>
      <c r="PES112" s="43"/>
      <c r="PET112" s="43"/>
      <c r="PEU112" s="43"/>
      <c r="PEV112" s="43"/>
      <c r="PEW112" s="43"/>
      <c r="PEX112" s="43"/>
      <c r="PEY112" s="43"/>
      <c r="PEZ112" s="43"/>
      <c r="PFA112" s="43"/>
      <c r="PFB112" s="43"/>
      <c r="PFC112" s="43"/>
      <c r="PFD112" s="43"/>
      <c r="PFE112" s="43"/>
      <c r="PFF112" s="43"/>
      <c r="PFG112" s="43"/>
      <c r="PFH112" s="43"/>
      <c r="PFI112" s="43"/>
      <c r="PFJ112" s="43"/>
      <c r="PFK112" s="43"/>
      <c r="PFL112" s="43"/>
      <c r="PFM112" s="43"/>
      <c r="PFN112" s="43"/>
      <c r="PFO112" s="43"/>
      <c r="PFP112" s="43"/>
      <c r="PFQ112" s="43"/>
      <c r="PFR112" s="43"/>
      <c r="PFS112" s="43"/>
      <c r="PFT112" s="43"/>
      <c r="PFU112" s="43"/>
      <c r="PFV112" s="43"/>
      <c r="PFW112" s="43"/>
      <c r="PFX112" s="43"/>
      <c r="PFY112" s="43"/>
      <c r="PFZ112" s="43"/>
      <c r="PGA112" s="43"/>
      <c r="PGB112" s="43"/>
      <c r="PGC112" s="43"/>
      <c r="PGD112" s="43"/>
      <c r="PGE112" s="43"/>
      <c r="PGF112" s="43"/>
      <c r="PGG112" s="43"/>
      <c r="PGH112" s="43"/>
      <c r="PGI112" s="43"/>
      <c r="PGJ112" s="43"/>
      <c r="PGK112" s="43"/>
      <c r="PGL112" s="43"/>
      <c r="PGM112" s="43"/>
      <c r="PGN112" s="43"/>
      <c r="PGO112" s="43"/>
      <c r="PGP112" s="43"/>
      <c r="PGQ112" s="43"/>
      <c r="PGR112" s="43"/>
      <c r="PGS112" s="43"/>
      <c r="PGT112" s="43"/>
      <c r="PGU112" s="43"/>
      <c r="PGV112" s="43"/>
      <c r="PGW112" s="43"/>
      <c r="PGX112" s="43"/>
      <c r="PGY112" s="43"/>
      <c r="PGZ112" s="43"/>
      <c r="PHA112" s="43"/>
      <c r="PHB112" s="43"/>
      <c r="PHC112" s="43"/>
      <c r="PHD112" s="43"/>
      <c r="PHE112" s="43"/>
      <c r="PHF112" s="43"/>
      <c r="PHG112" s="43"/>
      <c r="PHH112" s="43"/>
      <c r="PHI112" s="43"/>
      <c r="PHJ112" s="43"/>
      <c r="PHK112" s="43"/>
      <c r="PHL112" s="43"/>
      <c r="PHM112" s="43"/>
      <c r="PHN112" s="43"/>
      <c r="PHO112" s="43"/>
      <c r="PHP112" s="43"/>
      <c r="PHQ112" s="43"/>
      <c r="PHR112" s="43"/>
      <c r="PHS112" s="43"/>
      <c r="PHT112" s="43"/>
      <c r="PHU112" s="43"/>
      <c r="PHV112" s="43"/>
      <c r="PHW112" s="43"/>
      <c r="PHX112" s="43"/>
      <c r="PHY112" s="43"/>
      <c r="PHZ112" s="43"/>
      <c r="PIA112" s="43"/>
      <c r="PIB112" s="43"/>
      <c r="PIC112" s="43"/>
      <c r="PID112" s="43"/>
      <c r="PIE112" s="43"/>
      <c r="PIF112" s="43"/>
      <c r="PIG112" s="43"/>
      <c r="PIH112" s="43"/>
      <c r="PII112" s="43"/>
      <c r="PIJ112" s="43"/>
      <c r="PIK112" s="43"/>
      <c r="PIL112" s="43"/>
      <c r="PIM112" s="43"/>
      <c r="PIN112" s="43"/>
      <c r="PIO112" s="43"/>
      <c r="PIP112" s="43"/>
      <c r="PIQ112" s="43"/>
      <c r="PIR112" s="43"/>
      <c r="PIS112" s="43"/>
      <c r="PIT112" s="43"/>
      <c r="PIU112" s="43"/>
      <c r="PIV112" s="43"/>
      <c r="PIW112" s="43"/>
      <c r="PIX112" s="43"/>
      <c r="PIY112" s="43"/>
      <c r="PIZ112" s="43"/>
      <c r="PJA112" s="43"/>
      <c r="PJB112" s="43"/>
      <c r="PJC112" s="43"/>
      <c r="PJD112" s="43"/>
      <c r="PJE112" s="43"/>
      <c r="PJF112" s="43"/>
      <c r="PJG112" s="43"/>
      <c r="PJH112" s="43"/>
      <c r="PJI112" s="43"/>
      <c r="PJJ112" s="43"/>
      <c r="PJK112" s="43"/>
      <c r="PJL112" s="43"/>
      <c r="PJM112" s="43"/>
      <c r="PJN112" s="43"/>
      <c r="PJO112" s="43"/>
      <c r="PJP112" s="43"/>
      <c r="PJQ112" s="43"/>
      <c r="PJR112" s="43"/>
      <c r="PJS112" s="43"/>
      <c r="PJT112" s="43"/>
      <c r="PJU112" s="43"/>
      <c r="PJV112" s="43"/>
      <c r="PJW112" s="43"/>
      <c r="PJX112" s="43"/>
      <c r="PJY112" s="43"/>
      <c r="PJZ112" s="43"/>
      <c r="PKA112" s="43"/>
      <c r="PKB112" s="43"/>
      <c r="PKC112" s="43"/>
      <c r="PKD112" s="43"/>
      <c r="PKE112" s="43"/>
      <c r="PKF112" s="43"/>
      <c r="PKG112" s="43"/>
      <c r="PKH112" s="43"/>
      <c r="PKI112" s="43"/>
      <c r="PKJ112" s="43"/>
      <c r="PKK112" s="43"/>
      <c r="PKL112" s="43"/>
      <c r="PKM112" s="43"/>
      <c r="PKN112" s="43"/>
      <c r="PKO112" s="43"/>
      <c r="PKP112" s="43"/>
      <c r="PKQ112" s="43"/>
      <c r="PKR112" s="43"/>
      <c r="PKS112" s="43"/>
      <c r="PKT112" s="43"/>
      <c r="PKU112" s="43"/>
      <c r="PKV112" s="43"/>
      <c r="PKW112" s="43"/>
      <c r="PKX112" s="43"/>
      <c r="PKY112" s="43"/>
      <c r="PKZ112" s="43"/>
      <c r="PLA112" s="43"/>
      <c r="PLB112" s="43"/>
      <c r="PLC112" s="43"/>
      <c r="PLD112" s="43"/>
      <c r="PLE112" s="43"/>
      <c r="PLF112" s="43"/>
      <c r="PLG112" s="43"/>
      <c r="PLH112" s="43"/>
      <c r="PLI112" s="43"/>
      <c r="PLJ112" s="43"/>
      <c r="PLK112" s="43"/>
      <c r="PLL112" s="43"/>
      <c r="PLM112" s="43"/>
      <c r="PLN112" s="43"/>
      <c r="PLO112" s="43"/>
      <c r="PLP112" s="43"/>
      <c r="PLQ112" s="43"/>
      <c r="PLR112" s="43"/>
      <c r="PLS112" s="43"/>
      <c r="PLT112" s="43"/>
      <c r="PLU112" s="43"/>
      <c r="PLV112" s="43"/>
      <c r="PLW112" s="43"/>
      <c r="PLX112" s="43"/>
      <c r="PLY112" s="43"/>
      <c r="PLZ112" s="43"/>
      <c r="PMA112" s="43"/>
      <c r="PMB112" s="43"/>
      <c r="PMC112" s="43"/>
      <c r="PMD112" s="43"/>
      <c r="PME112" s="43"/>
      <c r="PMF112" s="43"/>
      <c r="PMG112" s="43"/>
      <c r="PMH112" s="43"/>
      <c r="PMI112" s="43"/>
      <c r="PMJ112" s="43"/>
      <c r="PMK112" s="43"/>
      <c r="PML112" s="43"/>
      <c r="PMM112" s="43"/>
      <c r="PMN112" s="43"/>
      <c r="PMO112" s="43"/>
      <c r="PMP112" s="43"/>
      <c r="PMQ112" s="43"/>
      <c r="PMR112" s="43"/>
      <c r="PMS112" s="43"/>
      <c r="PMT112" s="43"/>
      <c r="PMU112" s="43"/>
      <c r="PMV112" s="43"/>
      <c r="PMW112" s="43"/>
      <c r="PMX112" s="43"/>
      <c r="PMY112" s="43"/>
      <c r="PMZ112" s="43"/>
      <c r="PNA112" s="43"/>
      <c r="PNB112" s="43"/>
      <c r="PNC112" s="43"/>
      <c r="PND112" s="43"/>
      <c r="PNE112" s="43"/>
      <c r="PNF112" s="43"/>
      <c r="PNG112" s="43"/>
      <c r="PNH112" s="43"/>
      <c r="PNI112" s="43"/>
      <c r="PNJ112" s="43"/>
      <c r="PNK112" s="43"/>
      <c r="PNL112" s="43"/>
      <c r="PNM112" s="43"/>
      <c r="PNN112" s="43"/>
      <c r="PNO112" s="43"/>
      <c r="PNP112" s="43"/>
      <c r="PNQ112" s="43"/>
      <c r="PNR112" s="43"/>
      <c r="PNS112" s="43"/>
      <c r="PNT112" s="43"/>
      <c r="PNU112" s="43"/>
      <c r="PNV112" s="43"/>
      <c r="PNW112" s="43"/>
      <c r="PNX112" s="43"/>
      <c r="PNY112" s="43"/>
      <c r="PNZ112" s="43"/>
      <c r="POA112" s="43"/>
      <c r="POB112" s="43"/>
      <c r="POC112" s="43"/>
      <c r="POD112" s="43"/>
      <c r="POE112" s="43"/>
      <c r="POF112" s="43"/>
      <c r="POG112" s="43"/>
      <c r="POH112" s="43"/>
      <c r="POI112" s="43"/>
      <c r="POJ112" s="43"/>
      <c r="POK112" s="43"/>
      <c r="POL112" s="43"/>
      <c r="POM112" s="43"/>
      <c r="PON112" s="43"/>
      <c r="POO112" s="43"/>
      <c r="POP112" s="43"/>
      <c r="POQ112" s="43"/>
      <c r="POR112" s="43"/>
      <c r="POS112" s="43"/>
      <c r="POT112" s="43"/>
      <c r="POU112" s="43"/>
      <c r="POV112" s="43"/>
      <c r="POW112" s="43"/>
      <c r="POX112" s="43"/>
      <c r="POY112" s="43"/>
      <c r="POZ112" s="43"/>
      <c r="PPA112" s="43"/>
      <c r="PPB112" s="43"/>
      <c r="PPC112" s="43"/>
      <c r="PPD112" s="43"/>
      <c r="PPE112" s="43"/>
      <c r="PPF112" s="43"/>
      <c r="PPG112" s="43"/>
      <c r="PPH112" s="43"/>
      <c r="PPI112" s="43"/>
      <c r="PPJ112" s="43"/>
      <c r="PPK112" s="43"/>
      <c r="PPL112" s="43"/>
      <c r="PPM112" s="43"/>
      <c r="PPN112" s="43"/>
      <c r="PPO112" s="43"/>
      <c r="PPP112" s="43"/>
      <c r="PPQ112" s="43"/>
      <c r="PPR112" s="43"/>
      <c r="PPS112" s="43"/>
      <c r="PPT112" s="43"/>
      <c r="PPU112" s="43"/>
      <c r="PPV112" s="43"/>
      <c r="PPW112" s="43"/>
      <c r="PPX112" s="43"/>
      <c r="PPY112" s="43"/>
      <c r="PPZ112" s="43"/>
      <c r="PQA112" s="43"/>
      <c r="PQB112" s="43"/>
      <c r="PQC112" s="43"/>
      <c r="PQD112" s="43"/>
      <c r="PQE112" s="43"/>
      <c r="PQF112" s="43"/>
      <c r="PQG112" s="43"/>
      <c r="PQH112" s="43"/>
      <c r="PQI112" s="43"/>
      <c r="PQJ112" s="43"/>
      <c r="PQK112" s="43"/>
      <c r="PQL112" s="43"/>
      <c r="PQM112" s="43"/>
      <c r="PQN112" s="43"/>
      <c r="PQO112" s="43"/>
      <c r="PQP112" s="43"/>
      <c r="PQQ112" s="43"/>
      <c r="PQR112" s="43"/>
      <c r="PQS112" s="43"/>
      <c r="PQT112" s="43"/>
      <c r="PQU112" s="43"/>
      <c r="PQV112" s="43"/>
      <c r="PQW112" s="43"/>
      <c r="PQX112" s="43"/>
      <c r="PQY112" s="43"/>
      <c r="PQZ112" s="43"/>
      <c r="PRA112" s="43"/>
      <c r="PRB112" s="43"/>
      <c r="PRC112" s="43"/>
      <c r="PRD112" s="43"/>
      <c r="PRE112" s="43"/>
      <c r="PRF112" s="43"/>
      <c r="PRG112" s="43"/>
      <c r="PRH112" s="43"/>
      <c r="PRI112" s="43"/>
      <c r="PRJ112" s="43"/>
      <c r="PRK112" s="43"/>
      <c r="PRL112" s="43"/>
      <c r="PRM112" s="43"/>
      <c r="PRN112" s="43"/>
      <c r="PRO112" s="43"/>
      <c r="PRP112" s="43"/>
      <c r="PRQ112" s="43"/>
      <c r="PRR112" s="43"/>
      <c r="PRS112" s="43"/>
      <c r="PRT112" s="43"/>
      <c r="PRU112" s="43"/>
      <c r="PRV112" s="43"/>
      <c r="PRW112" s="43"/>
      <c r="PRX112" s="43"/>
      <c r="PRY112" s="43"/>
      <c r="PRZ112" s="43"/>
      <c r="PSA112" s="43"/>
      <c r="PSB112" s="43"/>
      <c r="PSC112" s="43"/>
      <c r="PSD112" s="43"/>
      <c r="PSE112" s="43"/>
      <c r="PSF112" s="43"/>
      <c r="PSG112" s="43"/>
      <c r="PSH112" s="43"/>
      <c r="PSI112" s="43"/>
      <c r="PSJ112" s="43"/>
      <c r="PSK112" s="43"/>
      <c r="PSL112" s="43"/>
      <c r="PSM112" s="43"/>
      <c r="PSN112" s="43"/>
      <c r="PSO112" s="43"/>
      <c r="PSP112" s="43"/>
      <c r="PSQ112" s="43"/>
      <c r="PSR112" s="43"/>
      <c r="PSS112" s="43"/>
      <c r="PST112" s="43"/>
      <c r="PSU112" s="43"/>
      <c r="PSV112" s="43"/>
      <c r="PSW112" s="43"/>
      <c r="PSX112" s="43"/>
      <c r="PSY112" s="43"/>
      <c r="PSZ112" s="43"/>
      <c r="PTA112" s="43"/>
      <c r="PTB112" s="43"/>
      <c r="PTC112" s="43"/>
      <c r="PTD112" s="43"/>
      <c r="PTE112" s="43"/>
      <c r="PTF112" s="43"/>
      <c r="PTG112" s="43"/>
      <c r="PTH112" s="43"/>
      <c r="PTI112" s="43"/>
      <c r="PTJ112" s="43"/>
      <c r="PTK112" s="43"/>
      <c r="PTL112" s="43"/>
      <c r="PTM112" s="43"/>
      <c r="PTN112" s="43"/>
      <c r="PTO112" s="43"/>
      <c r="PTP112" s="43"/>
      <c r="PTQ112" s="43"/>
      <c r="PTR112" s="43"/>
      <c r="PTS112" s="43"/>
      <c r="PTT112" s="43"/>
      <c r="PTU112" s="43"/>
      <c r="PTV112" s="43"/>
      <c r="PTW112" s="43"/>
      <c r="PTX112" s="43"/>
      <c r="PTY112" s="43"/>
      <c r="PTZ112" s="43"/>
      <c r="PUA112" s="43"/>
      <c r="PUB112" s="43"/>
      <c r="PUC112" s="43"/>
      <c r="PUD112" s="43"/>
      <c r="PUE112" s="43"/>
      <c r="PUF112" s="43"/>
      <c r="PUG112" s="43"/>
      <c r="PUH112" s="43"/>
      <c r="PUI112" s="43"/>
      <c r="PUJ112" s="43"/>
      <c r="PUK112" s="43"/>
      <c r="PUL112" s="43"/>
      <c r="PUM112" s="43"/>
      <c r="PUN112" s="43"/>
      <c r="PUO112" s="43"/>
      <c r="PUP112" s="43"/>
      <c r="PUQ112" s="43"/>
      <c r="PUR112" s="43"/>
      <c r="PUS112" s="43"/>
      <c r="PUT112" s="43"/>
      <c r="PUU112" s="43"/>
      <c r="PUV112" s="43"/>
      <c r="PUW112" s="43"/>
      <c r="PUX112" s="43"/>
      <c r="PUY112" s="43"/>
      <c r="PUZ112" s="43"/>
      <c r="PVA112" s="43"/>
      <c r="PVB112" s="43"/>
      <c r="PVC112" s="43"/>
      <c r="PVD112" s="43"/>
      <c r="PVE112" s="43"/>
      <c r="PVF112" s="43"/>
      <c r="PVG112" s="43"/>
      <c r="PVH112" s="43"/>
      <c r="PVI112" s="43"/>
      <c r="PVJ112" s="43"/>
      <c r="PVK112" s="43"/>
      <c r="PVL112" s="43"/>
      <c r="PVM112" s="43"/>
      <c r="PVN112" s="43"/>
      <c r="PVO112" s="43"/>
      <c r="PVP112" s="43"/>
      <c r="PVQ112" s="43"/>
      <c r="PVR112" s="43"/>
      <c r="PVS112" s="43"/>
      <c r="PVT112" s="43"/>
      <c r="PVU112" s="43"/>
      <c r="PVV112" s="43"/>
      <c r="PVW112" s="43"/>
      <c r="PVX112" s="43"/>
      <c r="PVY112" s="43"/>
      <c r="PVZ112" s="43"/>
      <c r="PWA112" s="43"/>
      <c r="PWB112" s="43"/>
      <c r="PWC112" s="43"/>
      <c r="PWD112" s="43"/>
      <c r="PWE112" s="43"/>
      <c r="PWF112" s="43"/>
      <c r="PWG112" s="43"/>
      <c r="PWH112" s="43"/>
      <c r="PWI112" s="43"/>
      <c r="PWJ112" s="43"/>
      <c r="PWK112" s="43"/>
      <c r="PWL112" s="43"/>
      <c r="PWM112" s="43"/>
      <c r="PWN112" s="43"/>
      <c r="PWO112" s="43"/>
      <c r="PWP112" s="43"/>
      <c r="PWQ112" s="43"/>
      <c r="PWR112" s="43"/>
      <c r="PWS112" s="43"/>
      <c r="PWT112" s="43"/>
      <c r="PWU112" s="43"/>
      <c r="PWV112" s="43"/>
      <c r="PWW112" s="43"/>
      <c r="PWX112" s="43"/>
      <c r="PWY112" s="43"/>
      <c r="PWZ112" s="43"/>
      <c r="PXA112" s="43"/>
      <c r="PXB112" s="43"/>
      <c r="PXC112" s="43"/>
      <c r="PXD112" s="43"/>
      <c r="PXE112" s="43"/>
      <c r="PXF112" s="43"/>
      <c r="PXG112" s="43"/>
      <c r="PXH112" s="43"/>
      <c r="PXI112" s="43"/>
      <c r="PXJ112" s="43"/>
      <c r="PXK112" s="43"/>
      <c r="PXL112" s="43"/>
      <c r="PXM112" s="43"/>
      <c r="PXN112" s="43"/>
      <c r="PXO112" s="43"/>
      <c r="PXP112" s="43"/>
      <c r="PXQ112" s="43"/>
      <c r="PXR112" s="43"/>
      <c r="PXS112" s="43"/>
      <c r="PXT112" s="43"/>
      <c r="PXU112" s="43"/>
      <c r="PXV112" s="43"/>
      <c r="PXW112" s="43"/>
      <c r="PXX112" s="43"/>
      <c r="PXY112" s="43"/>
      <c r="PXZ112" s="43"/>
      <c r="PYA112" s="43"/>
      <c r="PYB112" s="43"/>
      <c r="PYC112" s="43"/>
      <c r="PYD112" s="43"/>
      <c r="PYE112" s="43"/>
      <c r="PYF112" s="43"/>
      <c r="PYG112" s="43"/>
      <c r="PYH112" s="43"/>
      <c r="PYI112" s="43"/>
      <c r="PYJ112" s="43"/>
      <c r="PYK112" s="43"/>
      <c r="PYL112" s="43"/>
      <c r="PYM112" s="43"/>
      <c r="PYN112" s="43"/>
      <c r="PYO112" s="43"/>
      <c r="PYP112" s="43"/>
      <c r="PYQ112" s="43"/>
      <c r="PYR112" s="43"/>
      <c r="PYS112" s="43"/>
      <c r="PYT112" s="43"/>
      <c r="PYU112" s="43"/>
      <c r="PYV112" s="43"/>
      <c r="PYW112" s="43"/>
      <c r="PYX112" s="43"/>
      <c r="PYY112" s="43"/>
      <c r="PYZ112" s="43"/>
      <c r="PZA112" s="43"/>
      <c r="PZB112" s="43"/>
      <c r="PZC112" s="43"/>
      <c r="PZD112" s="43"/>
      <c r="PZE112" s="43"/>
      <c r="PZF112" s="43"/>
      <c r="PZG112" s="43"/>
      <c r="PZH112" s="43"/>
      <c r="PZI112" s="43"/>
      <c r="PZJ112" s="43"/>
      <c r="PZK112" s="43"/>
      <c r="PZL112" s="43"/>
      <c r="PZM112" s="43"/>
      <c r="PZN112" s="43"/>
      <c r="PZO112" s="43"/>
      <c r="PZP112" s="43"/>
      <c r="PZQ112" s="43"/>
      <c r="PZR112" s="43"/>
      <c r="PZS112" s="43"/>
      <c r="PZT112" s="43"/>
      <c r="PZU112" s="43"/>
      <c r="PZV112" s="43"/>
      <c r="PZW112" s="43"/>
      <c r="PZX112" s="43"/>
      <c r="PZY112" s="43"/>
      <c r="PZZ112" s="43"/>
      <c r="QAA112" s="43"/>
      <c r="QAB112" s="43"/>
      <c r="QAC112" s="43"/>
      <c r="QAD112" s="43"/>
      <c r="QAE112" s="43"/>
      <c r="QAF112" s="43"/>
      <c r="QAG112" s="43"/>
      <c r="QAH112" s="43"/>
      <c r="QAI112" s="43"/>
      <c r="QAJ112" s="43"/>
      <c r="QAK112" s="43"/>
      <c r="QAL112" s="43"/>
      <c r="QAM112" s="43"/>
      <c r="QAN112" s="43"/>
      <c r="QAO112" s="43"/>
      <c r="QAP112" s="43"/>
      <c r="QAQ112" s="43"/>
      <c r="QAR112" s="43"/>
      <c r="QAS112" s="43"/>
      <c r="QAT112" s="43"/>
      <c r="QAU112" s="43"/>
      <c r="QAV112" s="43"/>
      <c r="QAW112" s="43"/>
      <c r="QAX112" s="43"/>
      <c r="QAY112" s="43"/>
      <c r="QAZ112" s="43"/>
      <c r="QBA112" s="43"/>
      <c r="QBB112" s="43"/>
      <c r="QBC112" s="43"/>
      <c r="QBD112" s="43"/>
      <c r="QBE112" s="43"/>
      <c r="QBF112" s="43"/>
      <c r="QBG112" s="43"/>
      <c r="QBH112" s="43"/>
      <c r="QBI112" s="43"/>
      <c r="QBJ112" s="43"/>
      <c r="QBK112" s="43"/>
      <c r="QBL112" s="43"/>
      <c r="QBM112" s="43"/>
      <c r="QBN112" s="43"/>
      <c r="QBO112" s="43"/>
      <c r="QBP112" s="43"/>
      <c r="QBQ112" s="43"/>
      <c r="QBR112" s="43"/>
      <c r="QBS112" s="43"/>
      <c r="QBT112" s="43"/>
      <c r="QBU112" s="43"/>
      <c r="QBV112" s="43"/>
      <c r="QBW112" s="43"/>
      <c r="QBX112" s="43"/>
      <c r="QBY112" s="43"/>
      <c r="QBZ112" s="43"/>
      <c r="QCA112" s="43"/>
      <c r="QCB112" s="43"/>
      <c r="QCC112" s="43"/>
      <c r="QCD112" s="43"/>
      <c r="QCE112" s="43"/>
      <c r="QCF112" s="43"/>
      <c r="QCG112" s="43"/>
      <c r="QCH112" s="43"/>
      <c r="QCI112" s="43"/>
      <c r="QCJ112" s="43"/>
      <c r="QCK112" s="43"/>
      <c r="QCL112" s="43"/>
      <c r="QCM112" s="43"/>
      <c r="QCN112" s="43"/>
      <c r="QCO112" s="43"/>
      <c r="QCP112" s="43"/>
      <c r="QCQ112" s="43"/>
      <c r="QCR112" s="43"/>
      <c r="QCS112" s="43"/>
      <c r="QCT112" s="43"/>
      <c r="QCU112" s="43"/>
      <c r="QCV112" s="43"/>
      <c r="QCW112" s="43"/>
      <c r="QCX112" s="43"/>
      <c r="QCY112" s="43"/>
      <c r="QCZ112" s="43"/>
      <c r="QDA112" s="43"/>
      <c r="QDB112" s="43"/>
      <c r="QDC112" s="43"/>
      <c r="QDD112" s="43"/>
      <c r="QDE112" s="43"/>
      <c r="QDF112" s="43"/>
      <c r="QDG112" s="43"/>
      <c r="QDH112" s="43"/>
      <c r="QDI112" s="43"/>
      <c r="QDJ112" s="43"/>
      <c r="QDK112" s="43"/>
      <c r="QDL112" s="43"/>
      <c r="QDM112" s="43"/>
      <c r="QDN112" s="43"/>
      <c r="QDO112" s="43"/>
      <c r="QDP112" s="43"/>
      <c r="QDQ112" s="43"/>
      <c r="QDR112" s="43"/>
      <c r="QDS112" s="43"/>
      <c r="QDT112" s="43"/>
      <c r="QDU112" s="43"/>
      <c r="QDV112" s="43"/>
      <c r="QDW112" s="43"/>
      <c r="QDX112" s="43"/>
      <c r="QDY112" s="43"/>
      <c r="QDZ112" s="43"/>
      <c r="QEA112" s="43"/>
      <c r="QEB112" s="43"/>
      <c r="QEC112" s="43"/>
      <c r="QED112" s="43"/>
      <c r="QEE112" s="43"/>
      <c r="QEF112" s="43"/>
      <c r="QEG112" s="43"/>
      <c r="QEH112" s="43"/>
      <c r="QEI112" s="43"/>
      <c r="QEJ112" s="43"/>
      <c r="QEK112" s="43"/>
      <c r="QEL112" s="43"/>
      <c r="QEM112" s="43"/>
      <c r="QEN112" s="43"/>
      <c r="QEO112" s="43"/>
      <c r="QEP112" s="43"/>
      <c r="QEQ112" s="43"/>
      <c r="QER112" s="43"/>
      <c r="QES112" s="43"/>
      <c r="QET112" s="43"/>
      <c r="QEU112" s="43"/>
      <c r="QEV112" s="43"/>
      <c r="QEW112" s="43"/>
      <c r="QEX112" s="43"/>
      <c r="QEY112" s="43"/>
      <c r="QEZ112" s="43"/>
      <c r="QFA112" s="43"/>
      <c r="QFB112" s="43"/>
      <c r="QFC112" s="43"/>
      <c r="QFD112" s="43"/>
      <c r="QFE112" s="43"/>
      <c r="QFF112" s="43"/>
      <c r="QFG112" s="43"/>
      <c r="QFH112" s="43"/>
      <c r="QFI112" s="43"/>
      <c r="QFJ112" s="43"/>
      <c r="QFK112" s="43"/>
      <c r="QFL112" s="43"/>
      <c r="QFM112" s="43"/>
      <c r="QFN112" s="43"/>
      <c r="QFO112" s="43"/>
      <c r="QFP112" s="43"/>
      <c r="QFQ112" s="43"/>
      <c r="QFR112" s="43"/>
      <c r="QFS112" s="43"/>
      <c r="QFT112" s="43"/>
      <c r="QFU112" s="43"/>
      <c r="QFV112" s="43"/>
      <c r="QFW112" s="43"/>
      <c r="QFX112" s="43"/>
      <c r="QFY112" s="43"/>
      <c r="QFZ112" s="43"/>
      <c r="QGA112" s="43"/>
      <c r="QGB112" s="43"/>
      <c r="QGC112" s="43"/>
      <c r="QGD112" s="43"/>
      <c r="QGE112" s="43"/>
      <c r="QGF112" s="43"/>
      <c r="QGG112" s="43"/>
      <c r="QGH112" s="43"/>
      <c r="QGI112" s="43"/>
      <c r="QGJ112" s="43"/>
      <c r="QGK112" s="43"/>
      <c r="QGL112" s="43"/>
      <c r="QGM112" s="43"/>
      <c r="QGN112" s="43"/>
      <c r="QGO112" s="43"/>
      <c r="QGP112" s="43"/>
      <c r="QGQ112" s="43"/>
      <c r="QGR112" s="43"/>
      <c r="QGS112" s="43"/>
      <c r="QGT112" s="43"/>
      <c r="QGU112" s="43"/>
      <c r="QGV112" s="43"/>
      <c r="QGW112" s="43"/>
      <c r="QGX112" s="43"/>
      <c r="QGY112" s="43"/>
      <c r="QGZ112" s="43"/>
      <c r="QHA112" s="43"/>
      <c r="QHB112" s="43"/>
      <c r="QHC112" s="43"/>
      <c r="QHD112" s="43"/>
      <c r="QHE112" s="43"/>
      <c r="QHF112" s="43"/>
      <c r="QHG112" s="43"/>
      <c r="QHH112" s="43"/>
      <c r="QHI112" s="43"/>
      <c r="QHJ112" s="43"/>
      <c r="QHK112" s="43"/>
      <c r="QHL112" s="43"/>
      <c r="QHM112" s="43"/>
      <c r="QHN112" s="43"/>
      <c r="QHO112" s="43"/>
      <c r="QHP112" s="43"/>
      <c r="QHQ112" s="43"/>
      <c r="QHR112" s="43"/>
      <c r="QHS112" s="43"/>
      <c r="QHT112" s="43"/>
      <c r="QHU112" s="43"/>
      <c r="QHV112" s="43"/>
      <c r="QHW112" s="43"/>
      <c r="QHX112" s="43"/>
      <c r="QHY112" s="43"/>
      <c r="QHZ112" s="43"/>
      <c r="QIA112" s="43"/>
      <c r="QIB112" s="43"/>
      <c r="QIC112" s="43"/>
      <c r="QID112" s="43"/>
      <c r="QIE112" s="43"/>
      <c r="QIF112" s="43"/>
      <c r="QIG112" s="43"/>
      <c r="QIH112" s="43"/>
      <c r="QII112" s="43"/>
      <c r="QIJ112" s="43"/>
      <c r="QIK112" s="43"/>
      <c r="QIL112" s="43"/>
      <c r="QIM112" s="43"/>
      <c r="QIN112" s="43"/>
      <c r="QIO112" s="43"/>
      <c r="QIP112" s="43"/>
      <c r="QIQ112" s="43"/>
      <c r="QIR112" s="43"/>
      <c r="QIS112" s="43"/>
      <c r="QIT112" s="43"/>
      <c r="QIU112" s="43"/>
      <c r="QIV112" s="43"/>
      <c r="QIW112" s="43"/>
      <c r="QIX112" s="43"/>
      <c r="QIY112" s="43"/>
      <c r="QIZ112" s="43"/>
      <c r="QJA112" s="43"/>
      <c r="QJB112" s="43"/>
      <c r="QJC112" s="43"/>
      <c r="QJD112" s="43"/>
      <c r="QJE112" s="43"/>
      <c r="QJF112" s="43"/>
      <c r="QJG112" s="43"/>
      <c r="QJH112" s="43"/>
      <c r="QJI112" s="43"/>
      <c r="QJJ112" s="43"/>
      <c r="QJK112" s="43"/>
      <c r="QJL112" s="43"/>
      <c r="QJM112" s="43"/>
      <c r="QJN112" s="43"/>
      <c r="QJO112" s="43"/>
      <c r="QJP112" s="43"/>
      <c r="QJQ112" s="43"/>
      <c r="QJR112" s="43"/>
      <c r="QJS112" s="43"/>
      <c r="QJT112" s="43"/>
      <c r="QJU112" s="43"/>
      <c r="QJV112" s="43"/>
      <c r="QJW112" s="43"/>
      <c r="QJX112" s="43"/>
      <c r="QJY112" s="43"/>
      <c r="QJZ112" s="43"/>
      <c r="QKA112" s="43"/>
      <c r="QKB112" s="43"/>
      <c r="QKC112" s="43"/>
      <c r="QKD112" s="43"/>
      <c r="QKE112" s="43"/>
      <c r="QKF112" s="43"/>
      <c r="QKG112" s="43"/>
      <c r="QKH112" s="43"/>
      <c r="QKI112" s="43"/>
      <c r="QKJ112" s="43"/>
      <c r="QKK112" s="43"/>
      <c r="QKL112" s="43"/>
      <c r="QKM112" s="43"/>
      <c r="QKN112" s="43"/>
      <c r="QKO112" s="43"/>
      <c r="QKP112" s="43"/>
      <c r="QKQ112" s="43"/>
      <c r="QKR112" s="43"/>
      <c r="QKS112" s="43"/>
      <c r="QKT112" s="43"/>
      <c r="QKU112" s="43"/>
      <c r="QKV112" s="43"/>
      <c r="QKW112" s="43"/>
      <c r="QKX112" s="43"/>
      <c r="QKY112" s="43"/>
      <c r="QKZ112" s="43"/>
      <c r="QLA112" s="43"/>
      <c r="QLB112" s="43"/>
      <c r="QLC112" s="43"/>
      <c r="QLD112" s="43"/>
      <c r="QLE112" s="43"/>
      <c r="QLF112" s="43"/>
      <c r="QLG112" s="43"/>
      <c r="QLH112" s="43"/>
      <c r="QLI112" s="43"/>
      <c r="QLJ112" s="43"/>
      <c r="QLK112" s="43"/>
      <c r="QLL112" s="43"/>
      <c r="QLM112" s="43"/>
      <c r="QLN112" s="43"/>
      <c r="QLO112" s="43"/>
      <c r="QLP112" s="43"/>
      <c r="QLQ112" s="43"/>
      <c r="QLR112" s="43"/>
      <c r="QLS112" s="43"/>
      <c r="QLT112" s="43"/>
      <c r="QLU112" s="43"/>
      <c r="QLV112" s="43"/>
      <c r="QLW112" s="43"/>
      <c r="QLX112" s="43"/>
      <c r="QLY112" s="43"/>
      <c r="QLZ112" s="43"/>
      <c r="QMA112" s="43"/>
      <c r="QMB112" s="43"/>
      <c r="QMC112" s="43"/>
      <c r="QMD112" s="43"/>
      <c r="QME112" s="43"/>
      <c r="QMF112" s="43"/>
      <c r="QMG112" s="43"/>
      <c r="QMH112" s="43"/>
      <c r="QMI112" s="43"/>
      <c r="QMJ112" s="43"/>
      <c r="QMK112" s="43"/>
      <c r="QML112" s="43"/>
      <c r="QMM112" s="43"/>
      <c r="QMN112" s="43"/>
      <c r="QMO112" s="43"/>
      <c r="QMP112" s="43"/>
      <c r="QMQ112" s="43"/>
      <c r="QMR112" s="43"/>
      <c r="QMS112" s="43"/>
      <c r="QMT112" s="43"/>
      <c r="QMU112" s="43"/>
      <c r="QMV112" s="43"/>
      <c r="QMW112" s="43"/>
      <c r="QMX112" s="43"/>
      <c r="QMY112" s="43"/>
      <c r="QMZ112" s="43"/>
      <c r="QNA112" s="43"/>
      <c r="QNB112" s="43"/>
      <c r="QNC112" s="43"/>
      <c r="QND112" s="43"/>
      <c r="QNE112" s="43"/>
      <c r="QNF112" s="43"/>
      <c r="QNG112" s="43"/>
      <c r="QNH112" s="43"/>
      <c r="QNI112" s="43"/>
      <c r="QNJ112" s="43"/>
      <c r="QNK112" s="43"/>
      <c r="QNL112" s="43"/>
      <c r="QNM112" s="43"/>
      <c r="QNN112" s="43"/>
      <c r="QNO112" s="43"/>
      <c r="QNP112" s="43"/>
      <c r="QNQ112" s="43"/>
      <c r="QNR112" s="43"/>
      <c r="QNS112" s="43"/>
      <c r="QNT112" s="43"/>
      <c r="QNU112" s="43"/>
      <c r="QNV112" s="43"/>
      <c r="QNW112" s="43"/>
      <c r="QNX112" s="43"/>
      <c r="QNY112" s="43"/>
      <c r="QNZ112" s="43"/>
      <c r="QOA112" s="43"/>
      <c r="QOB112" s="43"/>
      <c r="QOC112" s="43"/>
      <c r="QOD112" s="43"/>
      <c r="QOE112" s="43"/>
      <c r="QOF112" s="43"/>
      <c r="QOG112" s="43"/>
      <c r="QOH112" s="43"/>
      <c r="QOI112" s="43"/>
      <c r="QOJ112" s="43"/>
      <c r="QOK112" s="43"/>
      <c r="QOL112" s="43"/>
      <c r="QOM112" s="43"/>
      <c r="QON112" s="43"/>
      <c r="QOO112" s="43"/>
      <c r="QOP112" s="43"/>
      <c r="QOQ112" s="43"/>
      <c r="QOR112" s="43"/>
      <c r="QOS112" s="43"/>
      <c r="QOT112" s="43"/>
      <c r="QOU112" s="43"/>
      <c r="QOV112" s="43"/>
      <c r="QOW112" s="43"/>
      <c r="QOX112" s="43"/>
      <c r="QOY112" s="43"/>
      <c r="QOZ112" s="43"/>
      <c r="QPA112" s="43"/>
      <c r="QPB112" s="43"/>
      <c r="QPC112" s="43"/>
      <c r="QPD112" s="43"/>
      <c r="QPE112" s="43"/>
      <c r="QPF112" s="43"/>
      <c r="QPG112" s="43"/>
      <c r="QPH112" s="43"/>
      <c r="QPI112" s="43"/>
      <c r="QPJ112" s="43"/>
      <c r="QPK112" s="43"/>
      <c r="QPL112" s="43"/>
      <c r="QPM112" s="43"/>
      <c r="QPN112" s="43"/>
      <c r="QPO112" s="43"/>
      <c r="QPP112" s="43"/>
      <c r="QPQ112" s="43"/>
      <c r="QPR112" s="43"/>
      <c r="QPS112" s="43"/>
      <c r="QPT112" s="43"/>
      <c r="QPU112" s="43"/>
      <c r="QPV112" s="43"/>
      <c r="QPW112" s="43"/>
      <c r="QPX112" s="43"/>
      <c r="QPY112" s="43"/>
      <c r="QPZ112" s="43"/>
      <c r="QQA112" s="43"/>
      <c r="QQB112" s="43"/>
      <c r="QQC112" s="43"/>
      <c r="QQD112" s="43"/>
      <c r="QQE112" s="43"/>
      <c r="QQF112" s="43"/>
      <c r="QQG112" s="43"/>
      <c r="QQH112" s="43"/>
      <c r="QQI112" s="43"/>
      <c r="QQJ112" s="43"/>
      <c r="QQK112" s="43"/>
      <c r="QQL112" s="43"/>
      <c r="QQM112" s="43"/>
      <c r="QQN112" s="43"/>
      <c r="QQO112" s="43"/>
      <c r="QQP112" s="43"/>
      <c r="QQQ112" s="43"/>
      <c r="QQR112" s="43"/>
      <c r="QQS112" s="43"/>
      <c r="QQT112" s="43"/>
      <c r="QQU112" s="43"/>
      <c r="QQV112" s="43"/>
      <c r="QQW112" s="43"/>
      <c r="QQX112" s="43"/>
      <c r="QQY112" s="43"/>
      <c r="QQZ112" s="43"/>
      <c r="QRA112" s="43"/>
      <c r="QRB112" s="43"/>
      <c r="QRC112" s="43"/>
      <c r="QRD112" s="43"/>
      <c r="QRE112" s="43"/>
      <c r="QRF112" s="43"/>
      <c r="QRG112" s="43"/>
      <c r="QRH112" s="43"/>
      <c r="QRI112" s="43"/>
      <c r="QRJ112" s="43"/>
      <c r="QRK112" s="43"/>
      <c r="QRL112" s="43"/>
      <c r="QRM112" s="43"/>
      <c r="QRN112" s="43"/>
      <c r="QRO112" s="43"/>
      <c r="QRP112" s="43"/>
      <c r="QRQ112" s="43"/>
      <c r="QRR112" s="43"/>
      <c r="QRS112" s="43"/>
      <c r="QRT112" s="43"/>
      <c r="QRU112" s="43"/>
      <c r="QRV112" s="43"/>
      <c r="QRW112" s="43"/>
      <c r="QRX112" s="43"/>
      <c r="QRY112" s="43"/>
      <c r="QRZ112" s="43"/>
      <c r="QSA112" s="43"/>
      <c r="QSB112" s="43"/>
      <c r="QSC112" s="43"/>
      <c r="QSD112" s="43"/>
      <c r="QSE112" s="43"/>
      <c r="QSF112" s="43"/>
      <c r="QSG112" s="43"/>
      <c r="QSH112" s="43"/>
      <c r="QSI112" s="43"/>
      <c r="QSJ112" s="43"/>
      <c r="QSK112" s="43"/>
      <c r="QSL112" s="43"/>
      <c r="QSM112" s="43"/>
      <c r="QSN112" s="43"/>
      <c r="QSO112" s="43"/>
      <c r="QSP112" s="43"/>
      <c r="QSQ112" s="43"/>
      <c r="QSR112" s="43"/>
      <c r="QSS112" s="43"/>
      <c r="QST112" s="43"/>
      <c r="QSU112" s="43"/>
      <c r="QSV112" s="43"/>
      <c r="QSW112" s="43"/>
      <c r="QSX112" s="43"/>
      <c r="QSY112" s="43"/>
      <c r="QSZ112" s="43"/>
      <c r="QTA112" s="43"/>
      <c r="QTB112" s="43"/>
      <c r="QTC112" s="43"/>
      <c r="QTD112" s="43"/>
      <c r="QTE112" s="43"/>
      <c r="QTF112" s="43"/>
      <c r="QTG112" s="43"/>
      <c r="QTH112" s="43"/>
      <c r="QTI112" s="43"/>
      <c r="QTJ112" s="43"/>
      <c r="QTK112" s="43"/>
      <c r="QTL112" s="43"/>
      <c r="QTM112" s="43"/>
      <c r="QTN112" s="43"/>
      <c r="QTO112" s="43"/>
      <c r="QTP112" s="43"/>
      <c r="QTQ112" s="43"/>
      <c r="QTR112" s="43"/>
      <c r="QTS112" s="43"/>
      <c r="QTT112" s="43"/>
      <c r="QTU112" s="43"/>
      <c r="QTV112" s="43"/>
      <c r="QTW112" s="43"/>
      <c r="QTX112" s="43"/>
      <c r="QTY112" s="43"/>
      <c r="QTZ112" s="43"/>
      <c r="QUA112" s="43"/>
      <c r="QUB112" s="43"/>
      <c r="QUC112" s="43"/>
      <c r="QUD112" s="43"/>
      <c r="QUE112" s="43"/>
      <c r="QUF112" s="43"/>
      <c r="QUG112" s="43"/>
      <c r="QUH112" s="43"/>
      <c r="QUI112" s="43"/>
      <c r="QUJ112" s="43"/>
      <c r="QUK112" s="43"/>
      <c r="QUL112" s="43"/>
      <c r="QUM112" s="43"/>
      <c r="QUN112" s="43"/>
      <c r="QUO112" s="43"/>
      <c r="QUP112" s="43"/>
      <c r="QUQ112" s="43"/>
      <c r="QUR112" s="43"/>
      <c r="QUS112" s="43"/>
      <c r="QUT112" s="43"/>
      <c r="QUU112" s="43"/>
      <c r="QUV112" s="43"/>
      <c r="QUW112" s="43"/>
      <c r="QUX112" s="43"/>
      <c r="QUY112" s="43"/>
      <c r="QUZ112" s="43"/>
      <c r="QVA112" s="43"/>
      <c r="QVB112" s="43"/>
      <c r="QVC112" s="43"/>
      <c r="QVD112" s="43"/>
      <c r="QVE112" s="43"/>
      <c r="QVF112" s="43"/>
      <c r="QVG112" s="43"/>
      <c r="QVH112" s="43"/>
      <c r="QVI112" s="43"/>
      <c r="QVJ112" s="43"/>
      <c r="QVK112" s="43"/>
      <c r="QVL112" s="43"/>
      <c r="QVM112" s="43"/>
      <c r="QVN112" s="43"/>
      <c r="QVO112" s="43"/>
      <c r="QVP112" s="43"/>
      <c r="QVQ112" s="43"/>
      <c r="QVR112" s="43"/>
      <c r="QVS112" s="43"/>
      <c r="QVT112" s="43"/>
      <c r="QVU112" s="43"/>
      <c r="QVV112" s="43"/>
      <c r="QVW112" s="43"/>
      <c r="QVX112" s="43"/>
      <c r="QVY112" s="43"/>
      <c r="QVZ112" s="43"/>
      <c r="QWA112" s="43"/>
      <c r="QWB112" s="43"/>
      <c r="QWC112" s="43"/>
      <c r="QWD112" s="43"/>
      <c r="QWE112" s="43"/>
      <c r="QWF112" s="43"/>
      <c r="QWG112" s="43"/>
      <c r="QWH112" s="43"/>
      <c r="QWI112" s="43"/>
      <c r="QWJ112" s="43"/>
      <c r="QWK112" s="43"/>
      <c r="QWL112" s="43"/>
      <c r="QWM112" s="43"/>
      <c r="QWN112" s="43"/>
      <c r="QWO112" s="43"/>
      <c r="QWP112" s="43"/>
      <c r="QWQ112" s="43"/>
      <c r="QWR112" s="43"/>
      <c r="QWS112" s="43"/>
      <c r="QWT112" s="43"/>
      <c r="QWU112" s="43"/>
      <c r="QWV112" s="43"/>
      <c r="QWW112" s="43"/>
      <c r="QWX112" s="43"/>
      <c r="QWY112" s="43"/>
      <c r="QWZ112" s="43"/>
      <c r="QXA112" s="43"/>
      <c r="QXB112" s="43"/>
      <c r="QXC112" s="43"/>
      <c r="QXD112" s="43"/>
      <c r="QXE112" s="43"/>
      <c r="QXF112" s="43"/>
      <c r="QXG112" s="43"/>
      <c r="QXH112" s="43"/>
      <c r="QXI112" s="43"/>
      <c r="QXJ112" s="43"/>
      <c r="QXK112" s="43"/>
      <c r="QXL112" s="43"/>
      <c r="QXM112" s="43"/>
      <c r="QXN112" s="43"/>
      <c r="QXO112" s="43"/>
      <c r="QXP112" s="43"/>
      <c r="QXQ112" s="43"/>
      <c r="QXR112" s="43"/>
      <c r="QXS112" s="43"/>
      <c r="QXT112" s="43"/>
      <c r="QXU112" s="43"/>
      <c r="QXV112" s="43"/>
      <c r="QXW112" s="43"/>
      <c r="QXX112" s="43"/>
      <c r="QXY112" s="43"/>
      <c r="QXZ112" s="43"/>
      <c r="QYA112" s="43"/>
      <c r="QYB112" s="43"/>
      <c r="QYC112" s="43"/>
      <c r="QYD112" s="43"/>
      <c r="QYE112" s="43"/>
      <c r="QYF112" s="43"/>
      <c r="QYG112" s="43"/>
      <c r="QYH112" s="43"/>
      <c r="QYI112" s="43"/>
      <c r="QYJ112" s="43"/>
      <c r="QYK112" s="43"/>
      <c r="QYL112" s="43"/>
      <c r="QYM112" s="43"/>
      <c r="QYN112" s="43"/>
      <c r="QYO112" s="43"/>
      <c r="QYP112" s="43"/>
      <c r="QYQ112" s="43"/>
      <c r="QYR112" s="43"/>
      <c r="QYS112" s="43"/>
      <c r="QYT112" s="43"/>
      <c r="QYU112" s="43"/>
      <c r="QYV112" s="43"/>
      <c r="QYW112" s="43"/>
      <c r="QYX112" s="43"/>
      <c r="QYY112" s="43"/>
      <c r="QYZ112" s="43"/>
      <c r="QZA112" s="43"/>
      <c r="QZB112" s="43"/>
      <c r="QZC112" s="43"/>
      <c r="QZD112" s="43"/>
      <c r="QZE112" s="43"/>
      <c r="QZF112" s="43"/>
      <c r="QZG112" s="43"/>
      <c r="QZH112" s="43"/>
      <c r="QZI112" s="43"/>
      <c r="QZJ112" s="43"/>
      <c r="QZK112" s="43"/>
      <c r="QZL112" s="43"/>
      <c r="QZM112" s="43"/>
      <c r="QZN112" s="43"/>
      <c r="QZO112" s="43"/>
      <c r="QZP112" s="43"/>
      <c r="QZQ112" s="43"/>
      <c r="QZR112" s="43"/>
      <c r="QZS112" s="43"/>
      <c r="QZT112" s="43"/>
      <c r="QZU112" s="43"/>
      <c r="QZV112" s="43"/>
      <c r="QZW112" s="43"/>
      <c r="QZX112" s="43"/>
      <c r="QZY112" s="43"/>
      <c r="QZZ112" s="43"/>
      <c r="RAA112" s="43"/>
      <c r="RAB112" s="43"/>
      <c r="RAC112" s="43"/>
      <c r="RAD112" s="43"/>
      <c r="RAE112" s="43"/>
      <c r="RAF112" s="43"/>
      <c r="RAG112" s="43"/>
      <c r="RAH112" s="43"/>
      <c r="RAI112" s="43"/>
      <c r="RAJ112" s="43"/>
      <c r="RAK112" s="43"/>
      <c r="RAL112" s="43"/>
      <c r="RAM112" s="43"/>
      <c r="RAN112" s="43"/>
      <c r="RAO112" s="43"/>
      <c r="RAP112" s="43"/>
      <c r="RAQ112" s="43"/>
      <c r="RAR112" s="43"/>
      <c r="RAS112" s="43"/>
      <c r="RAT112" s="43"/>
      <c r="RAU112" s="43"/>
      <c r="RAV112" s="43"/>
      <c r="RAW112" s="43"/>
      <c r="RAX112" s="43"/>
      <c r="RAY112" s="43"/>
      <c r="RAZ112" s="43"/>
      <c r="RBA112" s="43"/>
      <c r="RBB112" s="43"/>
      <c r="RBC112" s="43"/>
      <c r="RBD112" s="43"/>
      <c r="RBE112" s="43"/>
      <c r="RBF112" s="43"/>
      <c r="RBG112" s="43"/>
      <c r="RBH112" s="43"/>
      <c r="RBI112" s="43"/>
      <c r="RBJ112" s="43"/>
      <c r="RBK112" s="43"/>
      <c r="RBL112" s="43"/>
      <c r="RBM112" s="43"/>
      <c r="RBN112" s="43"/>
      <c r="RBO112" s="43"/>
      <c r="RBP112" s="43"/>
      <c r="RBQ112" s="43"/>
      <c r="RBR112" s="43"/>
      <c r="RBS112" s="43"/>
      <c r="RBT112" s="43"/>
      <c r="RBU112" s="43"/>
      <c r="RBV112" s="43"/>
      <c r="RBW112" s="43"/>
      <c r="RBX112" s="43"/>
      <c r="RBY112" s="43"/>
      <c r="RBZ112" s="43"/>
      <c r="RCA112" s="43"/>
      <c r="RCB112" s="43"/>
      <c r="RCC112" s="43"/>
      <c r="RCD112" s="43"/>
      <c r="RCE112" s="43"/>
      <c r="RCF112" s="43"/>
      <c r="RCG112" s="43"/>
      <c r="RCH112" s="43"/>
      <c r="RCI112" s="43"/>
      <c r="RCJ112" s="43"/>
      <c r="RCK112" s="43"/>
      <c r="RCL112" s="43"/>
      <c r="RCM112" s="43"/>
      <c r="RCN112" s="43"/>
      <c r="RCO112" s="43"/>
      <c r="RCP112" s="43"/>
      <c r="RCQ112" s="43"/>
      <c r="RCR112" s="43"/>
      <c r="RCS112" s="43"/>
      <c r="RCT112" s="43"/>
      <c r="RCU112" s="43"/>
      <c r="RCV112" s="43"/>
      <c r="RCW112" s="43"/>
      <c r="RCX112" s="43"/>
      <c r="RCY112" s="43"/>
      <c r="RCZ112" s="43"/>
      <c r="RDA112" s="43"/>
      <c r="RDB112" s="43"/>
      <c r="RDC112" s="43"/>
      <c r="RDD112" s="43"/>
      <c r="RDE112" s="43"/>
      <c r="RDF112" s="43"/>
      <c r="RDG112" s="43"/>
      <c r="RDH112" s="43"/>
      <c r="RDI112" s="43"/>
      <c r="RDJ112" s="43"/>
      <c r="RDK112" s="43"/>
      <c r="RDL112" s="43"/>
      <c r="RDM112" s="43"/>
      <c r="RDN112" s="43"/>
      <c r="RDO112" s="43"/>
      <c r="RDP112" s="43"/>
      <c r="RDQ112" s="43"/>
      <c r="RDR112" s="43"/>
      <c r="RDS112" s="43"/>
      <c r="RDT112" s="43"/>
      <c r="RDU112" s="43"/>
      <c r="RDV112" s="43"/>
      <c r="RDW112" s="43"/>
      <c r="RDX112" s="43"/>
      <c r="RDY112" s="43"/>
      <c r="RDZ112" s="43"/>
      <c r="REA112" s="43"/>
      <c r="REB112" s="43"/>
      <c r="REC112" s="43"/>
      <c r="RED112" s="43"/>
      <c r="REE112" s="43"/>
      <c r="REF112" s="43"/>
      <c r="REG112" s="43"/>
      <c r="REH112" s="43"/>
      <c r="REI112" s="43"/>
      <c r="REJ112" s="43"/>
      <c r="REK112" s="43"/>
      <c r="REL112" s="43"/>
      <c r="REM112" s="43"/>
      <c r="REN112" s="43"/>
      <c r="REO112" s="43"/>
      <c r="REP112" s="43"/>
      <c r="REQ112" s="43"/>
      <c r="RER112" s="43"/>
      <c r="RES112" s="43"/>
      <c r="RET112" s="43"/>
      <c r="REU112" s="43"/>
      <c r="REV112" s="43"/>
      <c r="REW112" s="43"/>
      <c r="REX112" s="43"/>
      <c r="REY112" s="43"/>
      <c r="REZ112" s="43"/>
      <c r="RFA112" s="43"/>
      <c r="RFB112" s="43"/>
      <c r="RFC112" s="43"/>
      <c r="RFD112" s="43"/>
      <c r="RFE112" s="43"/>
      <c r="RFF112" s="43"/>
      <c r="RFG112" s="43"/>
      <c r="RFH112" s="43"/>
      <c r="RFI112" s="43"/>
      <c r="RFJ112" s="43"/>
      <c r="RFK112" s="43"/>
      <c r="RFL112" s="43"/>
      <c r="RFM112" s="43"/>
      <c r="RFN112" s="43"/>
      <c r="RFO112" s="43"/>
      <c r="RFP112" s="43"/>
      <c r="RFQ112" s="43"/>
      <c r="RFR112" s="43"/>
      <c r="RFS112" s="43"/>
      <c r="RFT112" s="43"/>
      <c r="RFU112" s="43"/>
      <c r="RFV112" s="43"/>
      <c r="RFW112" s="43"/>
      <c r="RFX112" s="43"/>
      <c r="RFY112" s="43"/>
      <c r="RFZ112" s="43"/>
      <c r="RGA112" s="43"/>
      <c r="RGB112" s="43"/>
      <c r="RGC112" s="43"/>
      <c r="RGD112" s="43"/>
      <c r="RGE112" s="43"/>
      <c r="RGF112" s="43"/>
      <c r="RGG112" s="43"/>
      <c r="RGH112" s="43"/>
      <c r="RGI112" s="43"/>
      <c r="RGJ112" s="43"/>
      <c r="RGK112" s="43"/>
      <c r="RGL112" s="43"/>
      <c r="RGM112" s="43"/>
      <c r="RGN112" s="43"/>
      <c r="RGO112" s="43"/>
      <c r="RGP112" s="43"/>
      <c r="RGQ112" s="43"/>
      <c r="RGR112" s="43"/>
      <c r="RGS112" s="43"/>
      <c r="RGT112" s="43"/>
      <c r="RGU112" s="43"/>
      <c r="RGV112" s="43"/>
      <c r="RGW112" s="43"/>
      <c r="RGX112" s="43"/>
      <c r="RGY112" s="43"/>
      <c r="RGZ112" s="43"/>
      <c r="RHA112" s="43"/>
      <c r="RHB112" s="43"/>
      <c r="RHC112" s="43"/>
      <c r="RHD112" s="43"/>
      <c r="RHE112" s="43"/>
      <c r="RHF112" s="43"/>
      <c r="RHG112" s="43"/>
      <c r="RHH112" s="43"/>
      <c r="RHI112" s="43"/>
      <c r="RHJ112" s="43"/>
      <c r="RHK112" s="43"/>
      <c r="RHL112" s="43"/>
      <c r="RHM112" s="43"/>
      <c r="RHN112" s="43"/>
      <c r="RHO112" s="43"/>
      <c r="RHP112" s="43"/>
      <c r="RHQ112" s="43"/>
      <c r="RHR112" s="43"/>
      <c r="RHS112" s="43"/>
      <c r="RHT112" s="43"/>
      <c r="RHU112" s="43"/>
      <c r="RHV112" s="43"/>
      <c r="RHW112" s="43"/>
      <c r="RHX112" s="43"/>
      <c r="RHY112" s="43"/>
      <c r="RHZ112" s="43"/>
      <c r="RIA112" s="43"/>
      <c r="RIB112" s="43"/>
      <c r="RIC112" s="43"/>
      <c r="RID112" s="43"/>
      <c r="RIE112" s="43"/>
      <c r="RIF112" s="43"/>
      <c r="RIG112" s="43"/>
      <c r="RIH112" s="43"/>
      <c r="RII112" s="43"/>
      <c r="RIJ112" s="43"/>
      <c r="RIK112" s="43"/>
      <c r="RIL112" s="43"/>
      <c r="RIM112" s="43"/>
      <c r="RIN112" s="43"/>
      <c r="RIO112" s="43"/>
      <c r="RIP112" s="43"/>
      <c r="RIQ112" s="43"/>
      <c r="RIR112" s="43"/>
      <c r="RIS112" s="43"/>
      <c r="RIT112" s="43"/>
      <c r="RIU112" s="43"/>
      <c r="RIV112" s="43"/>
      <c r="RIW112" s="43"/>
      <c r="RIX112" s="43"/>
      <c r="RIY112" s="43"/>
      <c r="RIZ112" s="43"/>
      <c r="RJA112" s="43"/>
      <c r="RJB112" s="43"/>
      <c r="RJC112" s="43"/>
      <c r="RJD112" s="43"/>
      <c r="RJE112" s="43"/>
      <c r="RJF112" s="43"/>
      <c r="RJG112" s="43"/>
      <c r="RJH112" s="43"/>
      <c r="RJI112" s="43"/>
      <c r="RJJ112" s="43"/>
      <c r="RJK112" s="43"/>
      <c r="RJL112" s="43"/>
      <c r="RJM112" s="43"/>
      <c r="RJN112" s="43"/>
      <c r="RJO112" s="43"/>
      <c r="RJP112" s="43"/>
      <c r="RJQ112" s="43"/>
      <c r="RJR112" s="43"/>
      <c r="RJS112" s="43"/>
      <c r="RJT112" s="43"/>
      <c r="RJU112" s="43"/>
      <c r="RJV112" s="43"/>
      <c r="RJW112" s="43"/>
      <c r="RJX112" s="43"/>
      <c r="RJY112" s="43"/>
      <c r="RJZ112" s="43"/>
      <c r="RKA112" s="43"/>
      <c r="RKB112" s="43"/>
      <c r="RKC112" s="43"/>
      <c r="RKD112" s="43"/>
      <c r="RKE112" s="43"/>
      <c r="RKF112" s="43"/>
      <c r="RKG112" s="43"/>
      <c r="RKH112" s="43"/>
      <c r="RKI112" s="43"/>
      <c r="RKJ112" s="43"/>
      <c r="RKK112" s="43"/>
      <c r="RKL112" s="43"/>
      <c r="RKM112" s="43"/>
      <c r="RKN112" s="43"/>
      <c r="RKO112" s="43"/>
      <c r="RKP112" s="43"/>
      <c r="RKQ112" s="43"/>
      <c r="RKR112" s="43"/>
      <c r="RKS112" s="43"/>
      <c r="RKT112" s="43"/>
      <c r="RKU112" s="43"/>
      <c r="RKV112" s="43"/>
      <c r="RKW112" s="43"/>
      <c r="RKX112" s="43"/>
      <c r="RKY112" s="43"/>
      <c r="RKZ112" s="43"/>
      <c r="RLA112" s="43"/>
      <c r="RLB112" s="43"/>
      <c r="RLC112" s="43"/>
      <c r="RLD112" s="43"/>
      <c r="RLE112" s="43"/>
      <c r="RLF112" s="43"/>
      <c r="RLG112" s="43"/>
      <c r="RLH112" s="43"/>
      <c r="RLI112" s="43"/>
      <c r="RLJ112" s="43"/>
      <c r="RLK112" s="43"/>
      <c r="RLL112" s="43"/>
      <c r="RLM112" s="43"/>
      <c r="RLN112" s="43"/>
      <c r="RLO112" s="43"/>
      <c r="RLP112" s="43"/>
      <c r="RLQ112" s="43"/>
      <c r="RLR112" s="43"/>
      <c r="RLS112" s="43"/>
      <c r="RLT112" s="43"/>
      <c r="RLU112" s="43"/>
      <c r="RLV112" s="43"/>
      <c r="RLW112" s="43"/>
      <c r="RLX112" s="43"/>
      <c r="RLY112" s="43"/>
      <c r="RLZ112" s="43"/>
      <c r="RMA112" s="43"/>
      <c r="RMB112" s="43"/>
      <c r="RMC112" s="43"/>
      <c r="RMD112" s="43"/>
      <c r="RME112" s="43"/>
      <c r="RMF112" s="43"/>
      <c r="RMG112" s="43"/>
      <c r="RMH112" s="43"/>
      <c r="RMI112" s="43"/>
      <c r="RMJ112" s="43"/>
      <c r="RMK112" s="43"/>
      <c r="RML112" s="43"/>
      <c r="RMM112" s="43"/>
      <c r="RMN112" s="43"/>
      <c r="RMO112" s="43"/>
      <c r="RMP112" s="43"/>
      <c r="RMQ112" s="43"/>
      <c r="RMR112" s="43"/>
      <c r="RMS112" s="43"/>
      <c r="RMT112" s="43"/>
      <c r="RMU112" s="43"/>
      <c r="RMV112" s="43"/>
      <c r="RMW112" s="43"/>
      <c r="RMX112" s="43"/>
      <c r="RMY112" s="43"/>
      <c r="RMZ112" s="43"/>
      <c r="RNA112" s="43"/>
      <c r="RNB112" s="43"/>
      <c r="RNC112" s="43"/>
      <c r="RND112" s="43"/>
      <c r="RNE112" s="43"/>
      <c r="RNF112" s="43"/>
      <c r="RNG112" s="43"/>
      <c r="RNH112" s="43"/>
      <c r="RNI112" s="43"/>
      <c r="RNJ112" s="43"/>
      <c r="RNK112" s="43"/>
      <c r="RNL112" s="43"/>
      <c r="RNM112" s="43"/>
      <c r="RNN112" s="43"/>
      <c r="RNO112" s="43"/>
      <c r="RNP112" s="43"/>
      <c r="RNQ112" s="43"/>
      <c r="RNR112" s="43"/>
      <c r="RNS112" s="43"/>
      <c r="RNT112" s="43"/>
      <c r="RNU112" s="43"/>
      <c r="RNV112" s="43"/>
      <c r="RNW112" s="43"/>
      <c r="RNX112" s="43"/>
      <c r="RNY112" s="43"/>
      <c r="RNZ112" s="43"/>
      <c r="ROA112" s="43"/>
      <c r="ROB112" s="43"/>
      <c r="ROC112" s="43"/>
      <c r="ROD112" s="43"/>
      <c r="ROE112" s="43"/>
      <c r="ROF112" s="43"/>
      <c r="ROG112" s="43"/>
      <c r="ROH112" s="43"/>
      <c r="ROI112" s="43"/>
      <c r="ROJ112" s="43"/>
      <c r="ROK112" s="43"/>
      <c r="ROL112" s="43"/>
      <c r="ROM112" s="43"/>
      <c r="RON112" s="43"/>
      <c r="ROO112" s="43"/>
      <c r="ROP112" s="43"/>
      <c r="ROQ112" s="43"/>
      <c r="ROR112" s="43"/>
      <c r="ROS112" s="43"/>
      <c r="ROT112" s="43"/>
      <c r="ROU112" s="43"/>
      <c r="ROV112" s="43"/>
      <c r="ROW112" s="43"/>
      <c r="ROX112" s="43"/>
      <c r="ROY112" s="43"/>
      <c r="ROZ112" s="43"/>
      <c r="RPA112" s="43"/>
      <c r="RPB112" s="43"/>
      <c r="RPC112" s="43"/>
      <c r="RPD112" s="43"/>
      <c r="RPE112" s="43"/>
      <c r="RPF112" s="43"/>
      <c r="RPG112" s="43"/>
      <c r="RPH112" s="43"/>
      <c r="RPI112" s="43"/>
      <c r="RPJ112" s="43"/>
      <c r="RPK112" s="43"/>
      <c r="RPL112" s="43"/>
      <c r="RPM112" s="43"/>
      <c r="RPN112" s="43"/>
      <c r="RPO112" s="43"/>
      <c r="RPP112" s="43"/>
      <c r="RPQ112" s="43"/>
      <c r="RPR112" s="43"/>
      <c r="RPS112" s="43"/>
      <c r="RPT112" s="43"/>
      <c r="RPU112" s="43"/>
      <c r="RPV112" s="43"/>
      <c r="RPW112" s="43"/>
      <c r="RPX112" s="43"/>
      <c r="RPY112" s="43"/>
      <c r="RPZ112" s="43"/>
      <c r="RQA112" s="43"/>
      <c r="RQB112" s="43"/>
      <c r="RQC112" s="43"/>
      <c r="RQD112" s="43"/>
      <c r="RQE112" s="43"/>
      <c r="RQF112" s="43"/>
      <c r="RQG112" s="43"/>
      <c r="RQH112" s="43"/>
      <c r="RQI112" s="43"/>
      <c r="RQJ112" s="43"/>
      <c r="RQK112" s="43"/>
      <c r="RQL112" s="43"/>
      <c r="RQM112" s="43"/>
      <c r="RQN112" s="43"/>
      <c r="RQO112" s="43"/>
      <c r="RQP112" s="43"/>
      <c r="RQQ112" s="43"/>
      <c r="RQR112" s="43"/>
      <c r="RQS112" s="43"/>
      <c r="RQT112" s="43"/>
      <c r="RQU112" s="43"/>
      <c r="RQV112" s="43"/>
      <c r="RQW112" s="43"/>
      <c r="RQX112" s="43"/>
      <c r="RQY112" s="43"/>
      <c r="RQZ112" s="43"/>
      <c r="RRA112" s="43"/>
      <c r="RRB112" s="43"/>
      <c r="RRC112" s="43"/>
      <c r="RRD112" s="43"/>
      <c r="RRE112" s="43"/>
      <c r="RRF112" s="43"/>
      <c r="RRG112" s="43"/>
      <c r="RRH112" s="43"/>
      <c r="RRI112" s="43"/>
      <c r="RRJ112" s="43"/>
      <c r="RRK112" s="43"/>
      <c r="RRL112" s="43"/>
      <c r="RRM112" s="43"/>
      <c r="RRN112" s="43"/>
      <c r="RRO112" s="43"/>
      <c r="RRP112" s="43"/>
      <c r="RRQ112" s="43"/>
      <c r="RRR112" s="43"/>
      <c r="RRS112" s="43"/>
      <c r="RRT112" s="43"/>
      <c r="RRU112" s="43"/>
      <c r="RRV112" s="43"/>
      <c r="RRW112" s="43"/>
      <c r="RRX112" s="43"/>
      <c r="RRY112" s="43"/>
      <c r="RRZ112" s="43"/>
      <c r="RSA112" s="43"/>
      <c r="RSB112" s="43"/>
      <c r="RSC112" s="43"/>
      <c r="RSD112" s="43"/>
      <c r="RSE112" s="43"/>
      <c r="RSF112" s="43"/>
      <c r="RSG112" s="43"/>
      <c r="RSH112" s="43"/>
      <c r="RSI112" s="43"/>
      <c r="RSJ112" s="43"/>
      <c r="RSK112" s="43"/>
      <c r="RSL112" s="43"/>
      <c r="RSM112" s="43"/>
      <c r="RSN112" s="43"/>
      <c r="RSO112" s="43"/>
      <c r="RSP112" s="43"/>
      <c r="RSQ112" s="43"/>
      <c r="RSR112" s="43"/>
      <c r="RSS112" s="43"/>
      <c r="RST112" s="43"/>
      <c r="RSU112" s="43"/>
      <c r="RSV112" s="43"/>
      <c r="RSW112" s="43"/>
      <c r="RSX112" s="43"/>
      <c r="RSY112" s="43"/>
      <c r="RSZ112" s="43"/>
      <c r="RTA112" s="43"/>
      <c r="RTB112" s="43"/>
      <c r="RTC112" s="43"/>
      <c r="RTD112" s="43"/>
      <c r="RTE112" s="43"/>
      <c r="RTF112" s="43"/>
      <c r="RTG112" s="43"/>
      <c r="RTH112" s="43"/>
      <c r="RTI112" s="43"/>
      <c r="RTJ112" s="43"/>
      <c r="RTK112" s="43"/>
      <c r="RTL112" s="43"/>
      <c r="RTM112" s="43"/>
      <c r="RTN112" s="43"/>
      <c r="RTO112" s="43"/>
      <c r="RTP112" s="43"/>
      <c r="RTQ112" s="43"/>
      <c r="RTR112" s="43"/>
      <c r="RTS112" s="43"/>
      <c r="RTT112" s="43"/>
      <c r="RTU112" s="43"/>
      <c r="RTV112" s="43"/>
      <c r="RTW112" s="43"/>
      <c r="RTX112" s="43"/>
      <c r="RTY112" s="43"/>
      <c r="RTZ112" s="43"/>
      <c r="RUA112" s="43"/>
      <c r="RUB112" s="43"/>
      <c r="RUC112" s="43"/>
      <c r="RUD112" s="43"/>
      <c r="RUE112" s="43"/>
      <c r="RUF112" s="43"/>
      <c r="RUG112" s="43"/>
      <c r="RUH112" s="43"/>
      <c r="RUI112" s="43"/>
      <c r="RUJ112" s="43"/>
      <c r="RUK112" s="43"/>
      <c r="RUL112" s="43"/>
      <c r="RUM112" s="43"/>
      <c r="RUN112" s="43"/>
      <c r="RUO112" s="43"/>
      <c r="RUP112" s="43"/>
      <c r="RUQ112" s="43"/>
      <c r="RUR112" s="43"/>
      <c r="RUS112" s="43"/>
      <c r="RUT112" s="43"/>
      <c r="RUU112" s="43"/>
      <c r="RUV112" s="43"/>
      <c r="RUW112" s="43"/>
      <c r="RUX112" s="43"/>
      <c r="RUY112" s="43"/>
      <c r="RUZ112" s="43"/>
      <c r="RVA112" s="43"/>
      <c r="RVB112" s="43"/>
      <c r="RVC112" s="43"/>
      <c r="RVD112" s="43"/>
      <c r="RVE112" s="43"/>
      <c r="RVF112" s="43"/>
      <c r="RVG112" s="43"/>
      <c r="RVH112" s="43"/>
      <c r="RVI112" s="43"/>
      <c r="RVJ112" s="43"/>
      <c r="RVK112" s="43"/>
      <c r="RVL112" s="43"/>
      <c r="RVM112" s="43"/>
      <c r="RVN112" s="43"/>
      <c r="RVO112" s="43"/>
      <c r="RVP112" s="43"/>
      <c r="RVQ112" s="43"/>
      <c r="RVR112" s="43"/>
      <c r="RVS112" s="43"/>
      <c r="RVT112" s="43"/>
      <c r="RVU112" s="43"/>
      <c r="RVV112" s="43"/>
      <c r="RVW112" s="43"/>
      <c r="RVX112" s="43"/>
      <c r="RVY112" s="43"/>
      <c r="RVZ112" s="43"/>
      <c r="RWA112" s="43"/>
      <c r="RWB112" s="43"/>
      <c r="RWC112" s="43"/>
      <c r="RWD112" s="43"/>
      <c r="RWE112" s="43"/>
      <c r="RWF112" s="43"/>
      <c r="RWG112" s="43"/>
      <c r="RWH112" s="43"/>
      <c r="RWI112" s="43"/>
      <c r="RWJ112" s="43"/>
      <c r="RWK112" s="43"/>
      <c r="RWL112" s="43"/>
      <c r="RWM112" s="43"/>
      <c r="RWN112" s="43"/>
      <c r="RWO112" s="43"/>
      <c r="RWP112" s="43"/>
      <c r="RWQ112" s="43"/>
      <c r="RWR112" s="43"/>
      <c r="RWS112" s="43"/>
      <c r="RWT112" s="43"/>
      <c r="RWU112" s="43"/>
      <c r="RWV112" s="43"/>
      <c r="RWW112" s="43"/>
      <c r="RWX112" s="43"/>
      <c r="RWY112" s="43"/>
      <c r="RWZ112" s="43"/>
      <c r="RXA112" s="43"/>
      <c r="RXB112" s="43"/>
      <c r="RXC112" s="43"/>
      <c r="RXD112" s="43"/>
      <c r="RXE112" s="43"/>
      <c r="RXF112" s="43"/>
      <c r="RXG112" s="43"/>
      <c r="RXH112" s="43"/>
      <c r="RXI112" s="43"/>
      <c r="RXJ112" s="43"/>
      <c r="RXK112" s="43"/>
      <c r="RXL112" s="43"/>
      <c r="RXM112" s="43"/>
      <c r="RXN112" s="43"/>
      <c r="RXO112" s="43"/>
      <c r="RXP112" s="43"/>
      <c r="RXQ112" s="43"/>
      <c r="RXR112" s="43"/>
      <c r="RXS112" s="43"/>
      <c r="RXT112" s="43"/>
      <c r="RXU112" s="43"/>
      <c r="RXV112" s="43"/>
      <c r="RXW112" s="43"/>
      <c r="RXX112" s="43"/>
      <c r="RXY112" s="43"/>
      <c r="RXZ112" s="43"/>
      <c r="RYA112" s="43"/>
      <c r="RYB112" s="43"/>
      <c r="RYC112" s="43"/>
      <c r="RYD112" s="43"/>
      <c r="RYE112" s="43"/>
      <c r="RYF112" s="43"/>
      <c r="RYG112" s="43"/>
      <c r="RYH112" s="43"/>
      <c r="RYI112" s="43"/>
      <c r="RYJ112" s="43"/>
      <c r="RYK112" s="43"/>
      <c r="RYL112" s="43"/>
      <c r="RYM112" s="43"/>
      <c r="RYN112" s="43"/>
      <c r="RYO112" s="43"/>
      <c r="RYP112" s="43"/>
      <c r="RYQ112" s="43"/>
      <c r="RYR112" s="43"/>
      <c r="RYS112" s="43"/>
      <c r="RYT112" s="43"/>
      <c r="RYU112" s="43"/>
      <c r="RYV112" s="43"/>
      <c r="RYW112" s="43"/>
      <c r="RYX112" s="43"/>
      <c r="RYY112" s="43"/>
      <c r="RYZ112" s="43"/>
      <c r="RZA112" s="43"/>
      <c r="RZB112" s="43"/>
      <c r="RZC112" s="43"/>
      <c r="RZD112" s="43"/>
      <c r="RZE112" s="43"/>
      <c r="RZF112" s="43"/>
      <c r="RZG112" s="43"/>
      <c r="RZH112" s="43"/>
      <c r="RZI112" s="43"/>
      <c r="RZJ112" s="43"/>
      <c r="RZK112" s="43"/>
      <c r="RZL112" s="43"/>
      <c r="RZM112" s="43"/>
      <c r="RZN112" s="43"/>
      <c r="RZO112" s="43"/>
      <c r="RZP112" s="43"/>
      <c r="RZQ112" s="43"/>
      <c r="RZR112" s="43"/>
      <c r="RZS112" s="43"/>
      <c r="RZT112" s="43"/>
      <c r="RZU112" s="43"/>
      <c r="RZV112" s="43"/>
      <c r="RZW112" s="43"/>
      <c r="RZX112" s="43"/>
      <c r="RZY112" s="43"/>
      <c r="RZZ112" s="43"/>
      <c r="SAA112" s="43"/>
      <c r="SAB112" s="43"/>
      <c r="SAC112" s="43"/>
      <c r="SAD112" s="43"/>
      <c r="SAE112" s="43"/>
      <c r="SAF112" s="43"/>
      <c r="SAG112" s="43"/>
      <c r="SAH112" s="43"/>
      <c r="SAI112" s="43"/>
      <c r="SAJ112" s="43"/>
      <c r="SAK112" s="43"/>
      <c r="SAL112" s="43"/>
      <c r="SAM112" s="43"/>
      <c r="SAN112" s="43"/>
      <c r="SAO112" s="43"/>
      <c r="SAP112" s="43"/>
      <c r="SAQ112" s="43"/>
      <c r="SAR112" s="43"/>
      <c r="SAS112" s="43"/>
      <c r="SAT112" s="43"/>
      <c r="SAU112" s="43"/>
      <c r="SAV112" s="43"/>
      <c r="SAW112" s="43"/>
      <c r="SAX112" s="43"/>
      <c r="SAY112" s="43"/>
      <c r="SAZ112" s="43"/>
      <c r="SBA112" s="43"/>
      <c r="SBB112" s="43"/>
      <c r="SBC112" s="43"/>
      <c r="SBD112" s="43"/>
      <c r="SBE112" s="43"/>
      <c r="SBF112" s="43"/>
      <c r="SBG112" s="43"/>
      <c r="SBH112" s="43"/>
      <c r="SBI112" s="43"/>
      <c r="SBJ112" s="43"/>
      <c r="SBK112" s="43"/>
      <c r="SBL112" s="43"/>
      <c r="SBM112" s="43"/>
      <c r="SBN112" s="43"/>
      <c r="SBO112" s="43"/>
      <c r="SBP112" s="43"/>
      <c r="SBQ112" s="43"/>
      <c r="SBR112" s="43"/>
      <c r="SBS112" s="43"/>
      <c r="SBT112" s="43"/>
      <c r="SBU112" s="43"/>
      <c r="SBV112" s="43"/>
      <c r="SBW112" s="43"/>
      <c r="SBX112" s="43"/>
      <c r="SBY112" s="43"/>
      <c r="SBZ112" s="43"/>
      <c r="SCA112" s="43"/>
      <c r="SCB112" s="43"/>
      <c r="SCC112" s="43"/>
      <c r="SCD112" s="43"/>
      <c r="SCE112" s="43"/>
      <c r="SCF112" s="43"/>
      <c r="SCG112" s="43"/>
      <c r="SCH112" s="43"/>
      <c r="SCI112" s="43"/>
      <c r="SCJ112" s="43"/>
      <c r="SCK112" s="43"/>
      <c r="SCL112" s="43"/>
      <c r="SCM112" s="43"/>
      <c r="SCN112" s="43"/>
      <c r="SCO112" s="43"/>
      <c r="SCP112" s="43"/>
      <c r="SCQ112" s="43"/>
      <c r="SCR112" s="43"/>
      <c r="SCS112" s="43"/>
      <c r="SCT112" s="43"/>
      <c r="SCU112" s="43"/>
      <c r="SCV112" s="43"/>
      <c r="SCW112" s="43"/>
      <c r="SCX112" s="43"/>
      <c r="SCY112" s="43"/>
      <c r="SCZ112" s="43"/>
      <c r="SDA112" s="43"/>
      <c r="SDB112" s="43"/>
      <c r="SDC112" s="43"/>
      <c r="SDD112" s="43"/>
      <c r="SDE112" s="43"/>
      <c r="SDF112" s="43"/>
      <c r="SDG112" s="43"/>
      <c r="SDH112" s="43"/>
      <c r="SDI112" s="43"/>
      <c r="SDJ112" s="43"/>
      <c r="SDK112" s="43"/>
      <c r="SDL112" s="43"/>
      <c r="SDM112" s="43"/>
      <c r="SDN112" s="43"/>
      <c r="SDO112" s="43"/>
      <c r="SDP112" s="43"/>
      <c r="SDQ112" s="43"/>
      <c r="SDR112" s="43"/>
      <c r="SDS112" s="43"/>
      <c r="SDT112" s="43"/>
      <c r="SDU112" s="43"/>
      <c r="SDV112" s="43"/>
      <c r="SDW112" s="43"/>
      <c r="SDX112" s="43"/>
      <c r="SDY112" s="43"/>
      <c r="SDZ112" s="43"/>
      <c r="SEA112" s="43"/>
      <c r="SEB112" s="43"/>
      <c r="SEC112" s="43"/>
      <c r="SED112" s="43"/>
      <c r="SEE112" s="43"/>
      <c r="SEF112" s="43"/>
      <c r="SEG112" s="43"/>
      <c r="SEH112" s="43"/>
      <c r="SEI112" s="43"/>
      <c r="SEJ112" s="43"/>
      <c r="SEK112" s="43"/>
      <c r="SEL112" s="43"/>
      <c r="SEM112" s="43"/>
      <c r="SEN112" s="43"/>
      <c r="SEO112" s="43"/>
      <c r="SEP112" s="43"/>
      <c r="SEQ112" s="43"/>
      <c r="SER112" s="43"/>
      <c r="SES112" s="43"/>
      <c r="SET112" s="43"/>
      <c r="SEU112" s="43"/>
      <c r="SEV112" s="43"/>
      <c r="SEW112" s="43"/>
      <c r="SEX112" s="43"/>
      <c r="SEY112" s="43"/>
      <c r="SEZ112" s="43"/>
      <c r="SFA112" s="43"/>
      <c r="SFB112" s="43"/>
      <c r="SFC112" s="43"/>
      <c r="SFD112" s="43"/>
      <c r="SFE112" s="43"/>
      <c r="SFF112" s="43"/>
      <c r="SFG112" s="43"/>
      <c r="SFH112" s="43"/>
      <c r="SFI112" s="43"/>
      <c r="SFJ112" s="43"/>
      <c r="SFK112" s="43"/>
      <c r="SFL112" s="43"/>
      <c r="SFM112" s="43"/>
      <c r="SFN112" s="43"/>
      <c r="SFO112" s="43"/>
      <c r="SFP112" s="43"/>
      <c r="SFQ112" s="43"/>
      <c r="SFR112" s="43"/>
      <c r="SFS112" s="43"/>
      <c r="SFT112" s="43"/>
      <c r="SFU112" s="43"/>
      <c r="SFV112" s="43"/>
      <c r="SFW112" s="43"/>
      <c r="SFX112" s="43"/>
      <c r="SFY112" s="43"/>
      <c r="SFZ112" s="43"/>
      <c r="SGA112" s="43"/>
      <c r="SGB112" s="43"/>
      <c r="SGC112" s="43"/>
      <c r="SGD112" s="43"/>
      <c r="SGE112" s="43"/>
      <c r="SGF112" s="43"/>
      <c r="SGG112" s="43"/>
      <c r="SGH112" s="43"/>
      <c r="SGI112" s="43"/>
      <c r="SGJ112" s="43"/>
      <c r="SGK112" s="43"/>
      <c r="SGL112" s="43"/>
      <c r="SGM112" s="43"/>
      <c r="SGN112" s="43"/>
      <c r="SGO112" s="43"/>
      <c r="SGP112" s="43"/>
      <c r="SGQ112" s="43"/>
      <c r="SGR112" s="43"/>
      <c r="SGS112" s="43"/>
      <c r="SGT112" s="43"/>
      <c r="SGU112" s="43"/>
      <c r="SGV112" s="43"/>
      <c r="SGW112" s="43"/>
      <c r="SGX112" s="43"/>
      <c r="SGY112" s="43"/>
      <c r="SGZ112" s="43"/>
      <c r="SHA112" s="43"/>
      <c r="SHB112" s="43"/>
      <c r="SHC112" s="43"/>
      <c r="SHD112" s="43"/>
      <c r="SHE112" s="43"/>
      <c r="SHF112" s="43"/>
      <c r="SHG112" s="43"/>
      <c r="SHH112" s="43"/>
      <c r="SHI112" s="43"/>
      <c r="SHJ112" s="43"/>
      <c r="SHK112" s="43"/>
      <c r="SHL112" s="43"/>
      <c r="SHM112" s="43"/>
      <c r="SHN112" s="43"/>
      <c r="SHO112" s="43"/>
      <c r="SHP112" s="43"/>
      <c r="SHQ112" s="43"/>
      <c r="SHR112" s="43"/>
      <c r="SHS112" s="43"/>
      <c r="SHT112" s="43"/>
      <c r="SHU112" s="43"/>
      <c r="SHV112" s="43"/>
      <c r="SHW112" s="43"/>
      <c r="SHX112" s="43"/>
      <c r="SHY112" s="43"/>
      <c r="SHZ112" s="43"/>
      <c r="SIA112" s="43"/>
      <c r="SIB112" s="43"/>
      <c r="SIC112" s="43"/>
      <c r="SID112" s="43"/>
      <c r="SIE112" s="43"/>
      <c r="SIF112" s="43"/>
      <c r="SIG112" s="43"/>
      <c r="SIH112" s="43"/>
      <c r="SII112" s="43"/>
      <c r="SIJ112" s="43"/>
      <c r="SIK112" s="43"/>
      <c r="SIL112" s="43"/>
      <c r="SIM112" s="43"/>
      <c r="SIN112" s="43"/>
      <c r="SIO112" s="43"/>
      <c r="SIP112" s="43"/>
      <c r="SIQ112" s="43"/>
      <c r="SIR112" s="43"/>
      <c r="SIS112" s="43"/>
      <c r="SIT112" s="43"/>
      <c r="SIU112" s="43"/>
      <c r="SIV112" s="43"/>
      <c r="SIW112" s="43"/>
      <c r="SIX112" s="43"/>
      <c r="SIY112" s="43"/>
      <c r="SIZ112" s="43"/>
      <c r="SJA112" s="43"/>
      <c r="SJB112" s="43"/>
      <c r="SJC112" s="43"/>
      <c r="SJD112" s="43"/>
      <c r="SJE112" s="43"/>
      <c r="SJF112" s="43"/>
      <c r="SJG112" s="43"/>
      <c r="SJH112" s="43"/>
      <c r="SJI112" s="43"/>
      <c r="SJJ112" s="43"/>
      <c r="SJK112" s="43"/>
      <c r="SJL112" s="43"/>
      <c r="SJM112" s="43"/>
      <c r="SJN112" s="43"/>
      <c r="SJO112" s="43"/>
      <c r="SJP112" s="43"/>
      <c r="SJQ112" s="43"/>
      <c r="SJR112" s="43"/>
      <c r="SJS112" s="43"/>
      <c r="SJT112" s="43"/>
      <c r="SJU112" s="43"/>
      <c r="SJV112" s="43"/>
      <c r="SJW112" s="43"/>
      <c r="SJX112" s="43"/>
      <c r="SJY112" s="43"/>
      <c r="SJZ112" s="43"/>
      <c r="SKA112" s="43"/>
      <c r="SKB112" s="43"/>
      <c r="SKC112" s="43"/>
      <c r="SKD112" s="43"/>
      <c r="SKE112" s="43"/>
      <c r="SKF112" s="43"/>
      <c r="SKG112" s="43"/>
      <c r="SKH112" s="43"/>
      <c r="SKI112" s="43"/>
      <c r="SKJ112" s="43"/>
      <c r="SKK112" s="43"/>
      <c r="SKL112" s="43"/>
      <c r="SKM112" s="43"/>
      <c r="SKN112" s="43"/>
      <c r="SKO112" s="43"/>
      <c r="SKP112" s="43"/>
      <c r="SKQ112" s="43"/>
      <c r="SKR112" s="43"/>
      <c r="SKS112" s="43"/>
      <c r="SKT112" s="43"/>
      <c r="SKU112" s="43"/>
      <c r="SKV112" s="43"/>
      <c r="SKW112" s="43"/>
      <c r="SKX112" s="43"/>
      <c r="SKY112" s="43"/>
      <c r="SKZ112" s="43"/>
      <c r="SLA112" s="43"/>
      <c r="SLB112" s="43"/>
      <c r="SLC112" s="43"/>
      <c r="SLD112" s="43"/>
      <c r="SLE112" s="43"/>
      <c r="SLF112" s="43"/>
      <c r="SLG112" s="43"/>
      <c r="SLH112" s="43"/>
      <c r="SLI112" s="43"/>
      <c r="SLJ112" s="43"/>
      <c r="SLK112" s="43"/>
      <c r="SLL112" s="43"/>
      <c r="SLM112" s="43"/>
      <c r="SLN112" s="43"/>
      <c r="SLO112" s="43"/>
      <c r="SLP112" s="43"/>
      <c r="SLQ112" s="43"/>
      <c r="SLR112" s="43"/>
      <c r="SLS112" s="43"/>
      <c r="SLT112" s="43"/>
      <c r="SLU112" s="43"/>
      <c r="SLV112" s="43"/>
      <c r="SLW112" s="43"/>
      <c r="SLX112" s="43"/>
      <c r="SLY112" s="43"/>
      <c r="SLZ112" s="43"/>
      <c r="SMA112" s="43"/>
      <c r="SMB112" s="43"/>
      <c r="SMC112" s="43"/>
      <c r="SMD112" s="43"/>
      <c r="SME112" s="43"/>
      <c r="SMF112" s="43"/>
      <c r="SMG112" s="43"/>
      <c r="SMH112" s="43"/>
      <c r="SMI112" s="43"/>
      <c r="SMJ112" s="43"/>
      <c r="SMK112" s="43"/>
      <c r="SML112" s="43"/>
      <c r="SMM112" s="43"/>
      <c r="SMN112" s="43"/>
      <c r="SMO112" s="43"/>
      <c r="SMP112" s="43"/>
      <c r="SMQ112" s="43"/>
      <c r="SMR112" s="43"/>
      <c r="SMS112" s="43"/>
      <c r="SMT112" s="43"/>
      <c r="SMU112" s="43"/>
      <c r="SMV112" s="43"/>
      <c r="SMW112" s="43"/>
      <c r="SMX112" s="43"/>
      <c r="SMY112" s="43"/>
      <c r="SMZ112" s="43"/>
      <c r="SNA112" s="43"/>
      <c r="SNB112" s="43"/>
      <c r="SNC112" s="43"/>
      <c r="SND112" s="43"/>
      <c r="SNE112" s="43"/>
      <c r="SNF112" s="43"/>
      <c r="SNG112" s="43"/>
      <c r="SNH112" s="43"/>
      <c r="SNI112" s="43"/>
      <c r="SNJ112" s="43"/>
      <c r="SNK112" s="43"/>
      <c r="SNL112" s="43"/>
      <c r="SNM112" s="43"/>
      <c r="SNN112" s="43"/>
      <c r="SNO112" s="43"/>
      <c r="SNP112" s="43"/>
      <c r="SNQ112" s="43"/>
      <c r="SNR112" s="43"/>
      <c r="SNS112" s="43"/>
      <c r="SNT112" s="43"/>
      <c r="SNU112" s="43"/>
      <c r="SNV112" s="43"/>
      <c r="SNW112" s="43"/>
      <c r="SNX112" s="43"/>
      <c r="SNY112" s="43"/>
      <c r="SNZ112" s="43"/>
      <c r="SOA112" s="43"/>
      <c r="SOB112" s="43"/>
      <c r="SOC112" s="43"/>
      <c r="SOD112" s="43"/>
      <c r="SOE112" s="43"/>
      <c r="SOF112" s="43"/>
      <c r="SOG112" s="43"/>
      <c r="SOH112" s="43"/>
      <c r="SOI112" s="43"/>
      <c r="SOJ112" s="43"/>
      <c r="SOK112" s="43"/>
      <c r="SOL112" s="43"/>
      <c r="SOM112" s="43"/>
      <c r="SON112" s="43"/>
      <c r="SOO112" s="43"/>
      <c r="SOP112" s="43"/>
      <c r="SOQ112" s="43"/>
      <c r="SOR112" s="43"/>
      <c r="SOS112" s="43"/>
      <c r="SOT112" s="43"/>
      <c r="SOU112" s="43"/>
      <c r="SOV112" s="43"/>
      <c r="SOW112" s="43"/>
      <c r="SOX112" s="43"/>
      <c r="SOY112" s="43"/>
      <c r="SOZ112" s="43"/>
      <c r="SPA112" s="43"/>
      <c r="SPB112" s="43"/>
      <c r="SPC112" s="43"/>
      <c r="SPD112" s="43"/>
      <c r="SPE112" s="43"/>
      <c r="SPF112" s="43"/>
      <c r="SPG112" s="43"/>
      <c r="SPH112" s="43"/>
      <c r="SPI112" s="43"/>
      <c r="SPJ112" s="43"/>
      <c r="SPK112" s="43"/>
      <c r="SPL112" s="43"/>
      <c r="SPM112" s="43"/>
      <c r="SPN112" s="43"/>
      <c r="SPO112" s="43"/>
      <c r="SPP112" s="43"/>
      <c r="SPQ112" s="43"/>
      <c r="SPR112" s="43"/>
      <c r="SPS112" s="43"/>
      <c r="SPT112" s="43"/>
      <c r="SPU112" s="43"/>
      <c r="SPV112" s="43"/>
      <c r="SPW112" s="43"/>
      <c r="SPX112" s="43"/>
      <c r="SPY112" s="43"/>
      <c r="SPZ112" s="43"/>
      <c r="SQA112" s="43"/>
      <c r="SQB112" s="43"/>
      <c r="SQC112" s="43"/>
      <c r="SQD112" s="43"/>
      <c r="SQE112" s="43"/>
      <c r="SQF112" s="43"/>
      <c r="SQG112" s="43"/>
      <c r="SQH112" s="43"/>
      <c r="SQI112" s="43"/>
      <c r="SQJ112" s="43"/>
      <c r="SQK112" s="43"/>
      <c r="SQL112" s="43"/>
      <c r="SQM112" s="43"/>
      <c r="SQN112" s="43"/>
      <c r="SQO112" s="43"/>
      <c r="SQP112" s="43"/>
      <c r="SQQ112" s="43"/>
      <c r="SQR112" s="43"/>
      <c r="SQS112" s="43"/>
      <c r="SQT112" s="43"/>
      <c r="SQU112" s="43"/>
      <c r="SQV112" s="43"/>
      <c r="SQW112" s="43"/>
      <c r="SQX112" s="43"/>
      <c r="SQY112" s="43"/>
      <c r="SQZ112" s="43"/>
      <c r="SRA112" s="43"/>
      <c r="SRB112" s="43"/>
      <c r="SRC112" s="43"/>
      <c r="SRD112" s="43"/>
      <c r="SRE112" s="43"/>
      <c r="SRF112" s="43"/>
      <c r="SRG112" s="43"/>
      <c r="SRH112" s="43"/>
      <c r="SRI112" s="43"/>
      <c r="SRJ112" s="43"/>
      <c r="SRK112" s="43"/>
      <c r="SRL112" s="43"/>
      <c r="SRM112" s="43"/>
      <c r="SRN112" s="43"/>
      <c r="SRO112" s="43"/>
      <c r="SRP112" s="43"/>
      <c r="SRQ112" s="43"/>
      <c r="SRR112" s="43"/>
      <c r="SRS112" s="43"/>
      <c r="SRT112" s="43"/>
      <c r="SRU112" s="43"/>
      <c r="SRV112" s="43"/>
      <c r="SRW112" s="43"/>
      <c r="SRX112" s="43"/>
      <c r="SRY112" s="43"/>
      <c r="SRZ112" s="43"/>
      <c r="SSA112" s="43"/>
      <c r="SSB112" s="43"/>
      <c r="SSC112" s="43"/>
      <c r="SSD112" s="43"/>
      <c r="SSE112" s="43"/>
      <c r="SSF112" s="43"/>
      <c r="SSG112" s="43"/>
      <c r="SSH112" s="43"/>
      <c r="SSI112" s="43"/>
      <c r="SSJ112" s="43"/>
      <c r="SSK112" s="43"/>
      <c r="SSL112" s="43"/>
      <c r="SSM112" s="43"/>
      <c r="SSN112" s="43"/>
      <c r="SSO112" s="43"/>
      <c r="SSP112" s="43"/>
      <c r="SSQ112" s="43"/>
      <c r="SSR112" s="43"/>
      <c r="SSS112" s="43"/>
      <c r="SST112" s="43"/>
      <c r="SSU112" s="43"/>
      <c r="SSV112" s="43"/>
      <c r="SSW112" s="43"/>
      <c r="SSX112" s="43"/>
      <c r="SSY112" s="43"/>
      <c r="SSZ112" s="43"/>
      <c r="STA112" s="43"/>
      <c r="STB112" s="43"/>
      <c r="STC112" s="43"/>
      <c r="STD112" s="43"/>
      <c r="STE112" s="43"/>
      <c r="STF112" s="43"/>
      <c r="STG112" s="43"/>
      <c r="STH112" s="43"/>
      <c r="STI112" s="43"/>
      <c r="STJ112" s="43"/>
      <c r="STK112" s="43"/>
      <c r="STL112" s="43"/>
      <c r="STM112" s="43"/>
      <c r="STN112" s="43"/>
      <c r="STO112" s="43"/>
      <c r="STP112" s="43"/>
      <c r="STQ112" s="43"/>
      <c r="STR112" s="43"/>
      <c r="STS112" s="43"/>
      <c r="STT112" s="43"/>
      <c r="STU112" s="43"/>
      <c r="STV112" s="43"/>
      <c r="STW112" s="43"/>
      <c r="STX112" s="43"/>
      <c r="STY112" s="43"/>
      <c r="STZ112" s="43"/>
      <c r="SUA112" s="43"/>
      <c r="SUB112" s="43"/>
      <c r="SUC112" s="43"/>
      <c r="SUD112" s="43"/>
      <c r="SUE112" s="43"/>
      <c r="SUF112" s="43"/>
      <c r="SUG112" s="43"/>
      <c r="SUH112" s="43"/>
      <c r="SUI112" s="43"/>
      <c r="SUJ112" s="43"/>
      <c r="SUK112" s="43"/>
      <c r="SUL112" s="43"/>
      <c r="SUM112" s="43"/>
      <c r="SUN112" s="43"/>
      <c r="SUO112" s="43"/>
      <c r="SUP112" s="43"/>
      <c r="SUQ112" s="43"/>
      <c r="SUR112" s="43"/>
      <c r="SUS112" s="43"/>
      <c r="SUT112" s="43"/>
      <c r="SUU112" s="43"/>
      <c r="SUV112" s="43"/>
      <c r="SUW112" s="43"/>
      <c r="SUX112" s="43"/>
      <c r="SUY112" s="43"/>
      <c r="SUZ112" s="43"/>
      <c r="SVA112" s="43"/>
      <c r="SVB112" s="43"/>
      <c r="SVC112" s="43"/>
      <c r="SVD112" s="43"/>
      <c r="SVE112" s="43"/>
      <c r="SVF112" s="43"/>
      <c r="SVG112" s="43"/>
      <c r="SVH112" s="43"/>
      <c r="SVI112" s="43"/>
      <c r="SVJ112" s="43"/>
      <c r="SVK112" s="43"/>
      <c r="SVL112" s="43"/>
      <c r="SVM112" s="43"/>
      <c r="SVN112" s="43"/>
      <c r="SVO112" s="43"/>
      <c r="SVP112" s="43"/>
      <c r="SVQ112" s="43"/>
      <c r="SVR112" s="43"/>
      <c r="SVS112" s="43"/>
      <c r="SVT112" s="43"/>
      <c r="SVU112" s="43"/>
      <c r="SVV112" s="43"/>
      <c r="SVW112" s="43"/>
      <c r="SVX112" s="43"/>
      <c r="SVY112" s="43"/>
      <c r="SVZ112" s="43"/>
      <c r="SWA112" s="43"/>
      <c r="SWB112" s="43"/>
      <c r="SWC112" s="43"/>
      <c r="SWD112" s="43"/>
      <c r="SWE112" s="43"/>
      <c r="SWF112" s="43"/>
      <c r="SWG112" s="43"/>
      <c r="SWH112" s="43"/>
      <c r="SWI112" s="43"/>
      <c r="SWJ112" s="43"/>
      <c r="SWK112" s="43"/>
      <c r="SWL112" s="43"/>
      <c r="SWM112" s="43"/>
      <c r="SWN112" s="43"/>
      <c r="SWO112" s="43"/>
      <c r="SWP112" s="43"/>
      <c r="SWQ112" s="43"/>
      <c r="SWR112" s="43"/>
      <c r="SWS112" s="43"/>
      <c r="SWT112" s="43"/>
      <c r="SWU112" s="43"/>
      <c r="SWV112" s="43"/>
      <c r="SWW112" s="43"/>
      <c r="SWX112" s="43"/>
      <c r="SWY112" s="43"/>
      <c r="SWZ112" s="43"/>
      <c r="SXA112" s="43"/>
      <c r="SXB112" s="43"/>
      <c r="SXC112" s="43"/>
      <c r="SXD112" s="43"/>
      <c r="SXE112" s="43"/>
      <c r="SXF112" s="43"/>
      <c r="SXG112" s="43"/>
      <c r="SXH112" s="43"/>
      <c r="SXI112" s="43"/>
      <c r="SXJ112" s="43"/>
      <c r="SXK112" s="43"/>
      <c r="SXL112" s="43"/>
      <c r="SXM112" s="43"/>
      <c r="SXN112" s="43"/>
      <c r="SXO112" s="43"/>
      <c r="SXP112" s="43"/>
      <c r="SXQ112" s="43"/>
      <c r="SXR112" s="43"/>
      <c r="SXS112" s="43"/>
      <c r="SXT112" s="43"/>
      <c r="SXU112" s="43"/>
      <c r="SXV112" s="43"/>
      <c r="SXW112" s="43"/>
      <c r="SXX112" s="43"/>
      <c r="SXY112" s="43"/>
      <c r="SXZ112" s="43"/>
      <c r="SYA112" s="43"/>
      <c r="SYB112" s="43"/>
      <c r="SYC112" s="43"/>
      <c r="SYD112" s="43"/>
      <c r="SYE112" s="43"/>
      <c r="SYF112" s="43"/>
      <c r="SYG112" s="43"/>
      <c r="SYH112" s="43"/>
      <c r="SYI112" s="43"/>
      <c r="SYJ112" s="43"/>
      <c r="SYK112" s="43"/>
      <c r="SYL112" s="43"/>
      <c r="SYM112" s="43"/>
      <c r="SYN112" s="43"/>
      <c r="SYO112" s="43"/>
      <c r="SYP112" s="43"/>
      <c r="SYQ112" s="43"/>
      <c r="SYR112" s="43"/>
      <c r="SYS112" s="43"/>
      <c r="SYT112" s="43"/>
      <c r="SYU112" s="43"/>
      <c r="SYV112" s="43"/>
      <c r="SYW112" s="43"/>
      <c r="SYX112" s="43"/>
      <c r="SYY112" s="43"/>
      <c r="SYZ112" s="43"/>
      <c r="SZA112" s="43"/>
      <c r="SZB112" s="43"/>
      <c r="SZC112" s="43"/>
      <c r="SZD112" s="43"/>
      <c r="SZE112" s="43"/>
      <c r="SZF112" s="43"/>
      <c r="SZG112" s="43"/>
      <c r="SZH112" s="43"/>
      <c r="SZI112" s="43"/>
      <c r="SZJ112" s="43"/>
      <c r="SZK112" s="43"/>
      <c r="SZL112" s="43"/>
      <c r="SZM112" s="43"/>
      <c r="SZN112" s="43"/>
      <c r="SZO112" s="43"/>
      <c r="SZP112" s="43"/>
      <c r="SZQ112" s="43"/>
      <c r="SZR112" s="43"/>
      <c r="SZS112" s="43"/>
      <c r="SZT112" s="43"/>
      <c r="SZU112" s="43"/>
      <c r="SZV112" s="43"/>
      <c r="SZW112" s="43"/>
      <c r="SZX112" s="43"/>
      <c r="SZY112" s="43"/>
      <c r="SZZ112" s="43"/>
      <c r="TAA112" s="43"/>
      <c r="TAB112" s="43"/>
      <c r="TAC112" s="43"/>
      <c r="TAD112" s="43"/>
      <c r="TAE112" s="43"/>
      <c r="TAF112" s="43"/>
      <c r="TAG112" s="43"/>
      <c r="TAH112" s="43"/>
      <c r="TAI112" s="43"/>
      <c r="TAJ112" s="43"/>
      <c r="TAK112" s="43"/>
      <c r="TAL112" s="43"/>
      <c r="TAM112" s="43"/>
      <c r="TAN112" s="43"/>
      <c r="TAO112" s="43"/>
      <c r="TAP112" s="43"/>
      <c r="TAQ112" s="43"/>
      <c r="TAR112" s="43"/>
      <c r="TAS112" s="43"/>
      <c r="TAT112" s="43"/>
      <c r="TAU112" s="43"/>
      <c r="TAV112" s="43"/>
      <c r="TAW112" s="43"/>
      <c r="TAX112" s="43"/>
      <c r="TAY112" s="43"/>
      <c r="TAZ112" s="43"/>
      <c r="TBA112" s="43"/>
      <c r="TBB112" s="43"/>
      <c r="TBC112" s="43"/>
      <c r="TBD112" s="43"/>
      <c r="TBE112" s="43"/>
      <c r="TBF112" s="43"/>
      <c r="TBG112" s="43"/>
      <c r="TBH112" s="43"/>
      <c r="TBI112" s="43"/>
      <c r="TBJ112" s="43"/>
      <c r="TBK112" s="43"/>
      <c r="TBL112" s="43"/>
      <c r="TBM112" s="43"/>
      <c r="TBN112" s="43"/>
      <c r="TBO112" s="43"/>
      <c r="TBP112" s="43"/>
      <c r="TBQ112" s="43"/>
      <c r="TBR112" s="43"/>
      <c r="TBS112" s="43"/>
      <c r="TBT112" s="43"/>
      <c r="TBU112" s="43"/>
      <c r="TBV112" s="43"/>
      <c r="TBW112" s="43"/>
      <c r="TBX112" s="43"/>
      <c r="TBY112" s="43"/>
      <c r="TBZ112" s="43"/>
      <c r="TCA112" s="43"/>
      <c r="TCB112" s="43"/>
      <c r="TCC112" s="43"/>
      <c r="TCD112" s="43"/>
      <c r="TCE112" s="43"/>
      <c r="TCF112" s="43"/>
      <c r="TCG112" s="43"/>
      <c r="TCH112" s="43"/>
      <c r="TCI112" s="43"/>
      <c r="TCJ112" s="43"/>
      <c r="TCK112" s="43"/>
      <c r="TCL112" s="43"/>
      <c r="TCM112" s="43"/>
      <c r="TCN112" s="43"/>
      <c r="TCO112" s="43"/>
      <c r="TCP112" s="43"/>
      <c r="TCQ112" s="43"/>
      <c r="TCR112" s="43"/>
      <c r="TCS112" s="43"/>
      <c r="TCT112" s="43"/>
      <c r="TCU112" s="43"/>
      <c r="TCV112" s="43"/>
      <c r="TCW112" s="43"/>
      <c r="TCX112" s="43"/>
      <c r="TCY112" s="43"/>
      <c r="TCZ112" s="43"/>
      <c r="TDA112" s="43"/>
      <c r="TDB112" s="43"/>
      <c r="TDC112" s="43"/>
      <c r="TDD112" s="43"/>
      <c r="TDE112" s="43"/>
      <c r="TDF112" s="43"/>
      <c r="TDG112" s="43"/>
      <c r="TDH112" s="43"/>
      <c r="TDI112" s="43"/>
      <c r="TDJ112" s="43"/>
      <c r="TDK112" s="43"/>
      <c r="TDL112" s="43"/>
      <c r="TDM112" s="43"/>
      <c r="TDN112" s="43"/>
      <c r="TDO112" s="43"/>
      <c r="TDP112" s="43"/>
      <c r="TDQ112" s="43"/>
      <c r="TDR112" s="43"/>
      <c r="TDS112" s="43"/>
      <c r="TDT112" s="43"/>
      <c r="TDU112" s="43"/>
      <c r="TDV112" s="43"/>
      <c r="TDW112" s="43"/>
      <c r="TDX112" s="43"/>
      <c r="TDY112" s="43"/>
      <c r="TDZ112" s="43"/>
      <c r="TEA112" s="43"/>
      <c r="TEB112" s="43"/>
      <c r="TEC112" s="43"/>
      <c r="TED112" s="43"/>
      <c r="TEE112" s="43"/>
      <c r="TEF112" s="43"/>
      <c r="TEG112" s="43"/>
      <c r="TEH112" s="43"/>
      <c r="TEI112" s="43"/>
      <c r="TEJ112" s="43"/>
      <c r="TEK112" s="43"/>
      <c r="TEL112" s="43"/>
      <c r="TEM112" s="43"/>
      <c r="TEN112" s="43"/>
      <c r="TEO112" s="43"/>
      <c r="TEP112" s="43"/>
      <c r="TEQ112" s="43"/>
      <c r="TER112" s="43"/>
      <c r="TES112" s="43"/>
      <c r="TET112" s="43"/>
      <c r="TEU112" s="43"/>
      <c r="TEV112" s="43"/>
      <c r="TEW112" s="43"/>
      <c r="TEX112" s="43"/>
      <c r="TEY112" s="43"/>
      <c r="TEZ112" s="43"/>
      <c r="TFA112" s="43"/>
      <c r="TFB112" s="43"/>
      <c r="TFC112" s="43"/>
      <c r="TFD112" s="43"/>
      <c r="TFE112" s="43"/>
      <c r="TFF112" s="43"/>
      <c r="TFG112" s="43"/>
      <c r="TFH112" s="43"/>
      <c r="TFI112" s="43"/>
      <c r="TFJ112" s="43"/>
      <c r="TFK112" s="43"/>
      <c r="TFL112" s="43"/>
      <c r="TFM112" s="43"/>
      <c r="TFN112" s="43"/>
      <c r="TFO112" s="43"/>
      <c r="TFP112" s="43"/>
      <c r="TFQ112" s="43"/>
      <c r="TFR112" s="43"/>
      <c r="TFS112" s="43"/>
      <c r="TFT112" s="43"/>
      <c r="TFU112" s="43"/>
      <c r="TFV112" s="43"/>
      <c r="TFW112" s="43"/>
      <c r="TFX112" s="43"/>
      <c r="TFY112" s="43"/>
      <c r="TFZ112" s="43"/>
      <c r="TGA112" s="43"/>
      <c r="TGB112" s="43"/>
      <c r="TGC112" s="43"/>
      <c r="TGD112" s="43"/>
      <c r="TGE112" s="43"/>
      <c r="TGF112" s="43"/>
      <c r="TGG112" s="43"/>
      <c r="TGH112" s="43"/>
      <c r="TGI112" s="43"/>
      <c r="TGJ112" s="43"/>
      <c r="TGK112" s="43"/>
      <c r="TGL112" s="43"/>
      <c r="TGM112" s="43"/>
      <c r="TGN112" s="43"/>
      <c r="TGO112" s="43"/>
      <c r="TGP112" s="43"/>
      <c r="TGQ112" s="43"/>
      <c r="TGR112" s="43"/>
      <c r="TGS112" s="43"/>
      <c r="TGT112" s="43"/>
      <c r="TGU112" s="43"/>
      <c r="TGV112" s="43"/>
      <c r="TGW112" s="43"/>
      <c r="TGX112" s="43"/>
      <c r="TGY112" s="43"/>
      <c r="TGZ112" s="43"/>
      <c r="THA112" s="43"/>
      <c r="THB112" s="43"/>
      <c r="THC112" s="43"/>
      <c r="THD112" s="43"/>
      <c r="THE112" s="43"/>
      <c r="THF112" s="43"/>
      <c r="THG112" s="43"/>
      <c r="THH112" s="43"/>
      <c r="THI112" s="43"/>
      <c r="THJ112" s="43"/>
      <c r="THK112" s="43"/>
      <c r="THL112" s="43"/>
      <c r="THM112" s="43"/>
      <c r="THN112" s="43"/>
      <c r="THO112" s="43"/>
      <c r="THP112" s="43"/>
      <c r="THQ112" s="43"/>
      <c r="THR112" s="43"/>
      <c r="THS112" s="43"/>
      <c r="THT112" s="43"/>
      <c r="THU112" s="43"/>
      <c r="THV112" s="43"/>
      <c r="THW112" s="43"/>
      <c r="THX112" s="43"/>
      <c r="THY112" s="43"/>
      <c r="THZ112" s="43"/>
      <c r="TIA112" s="43"/>
      <c r="TIB112" s="43"/>
      <c r="TIC112" s="43"/>
      <c r="TID112" s="43"/>
      <c r="TIE112" s="43"/>
      <c r="TIF112" s="43"/>
      <c r="TIG112" s="43"/>
      <c r="TIH112" s="43"/>
      <c r="TII112" s="43"/>
      <c r="TIJ112" s="43"/>
      <c r="TIK112" s="43"/>
      <c r="TIL112" s="43"/>
      <c r="TIM112" s="43"/>
      <c r="TIN112" s="43"/>
      <c r="TIO112" s="43"/>
      <c r="TIP112" s="43"/>
      <c r="TIQ112" s="43"/>
      <c r="TIR112" s="43"/>
      <c r="TIS112" s="43"/>
      <c r="TIT112" s="43"/>
      <c r="TIU112" s="43"/>
      <c r="TIV112" s="43"/>
      <c r="TIW112" s="43"/>
      <c r="TIX112" s="43"/>
      <c r="TIY112" s="43"/>
      <c r="TIZ112" s="43"/>
      <c r="TJA112" s="43"/>
      <c r="TJB112" s="43"/>
      <c r="TJC112" s="43"/>
      <c r="TJD112" s="43"/>
      <c r="TJE112" s="43"/>
      <c r="TJF112" s="43"/>
      <c r="TJG112" s="43"/>
      <c r="TJH112" s="43"/>
      <c r="TJI112" s="43"/>
      <c r="TJJ112" s="43"/>
      <c r="TJK112" s="43"/>
      <c r="TJL112" s="43"/>
      <c r="TJM112" s="43"/>
      <c r="TJN112" s="43"/>
      <c r="TJO112" s="43"/>
      <c r="TJP112" s="43"/>
      <c r="TJQ112" s="43"/>
      <c r="TJR112" s="43"/>
      <c r="TJS112" s="43"/>
      <c r="TJT112" s="43"/>
      <c r="TJU112" s="43"/>
      <c r="TJV112" s="43"/>
      <c r="TJW112" s="43"/>
      <c r="TJX112" s="43"/>
      <c r="TJY112" s="43"/>
      <c r="TJZ112" s="43"/>
      <c r="TKA112" s="43"/>
      <c r="TKB112" s="43"/>
      <c r="TKC112" s="43"/>
      <c r="TKD112" s="43"/>
      <c r="TKE112" s="43"/>
      <c r="TKF112" s="43"/>
      <c r="TKG112" s="43"/>
      <c r="TKH112" s="43"/>
      <c r="TKI112" s="43"/>
      <c r="TKJ112" s="43"/>
      <c r="TKK112" s="43"/>
      <c r="TKL112" s="43"/>
      <c r="TKM112" s="43"/>
      <c r="TKN112" s="43"/>
      <c r="TKO112" s="43"/>
      <c r="TKP112" s="43"/>
      <c r="TKQ112" s="43"/>
      <c r="TKR112" s="43"/>
      <c r="TKS112" s="43"/>
      <c r="TKT112" s="43"/>
      <c r="TKU112" s="43"/>
      <c r="TKV112" s="43"/>
      <c r="TKW112" s="43"/>
      <c r="TKX112" s="43"/>
      <c r="TKY112" s="43"/>
      <c r="TKZ112" s="43"/>
      <c r="TLA112" s="43"/>
      <c r="TLB112" s="43"/>
      <c r="TLC112" s="43"/>
      <c r="TLD112" s="43"/>
      <c r="TLE112" s="43"/>
      <c r="TLF112" s="43"/>
      <c r="TLG112" s="43"/>
      <c r="TLH112" s="43"/>
      <c r="TLI112" s="43"/>
      <c r="TLJ112" s="43"/>
      <c r="TLK112" s="43"/>
      <c r="TLL112" s="43"/>
      <c r="TLM112" s="43"/>
      <c r="TLN112" s="43"/>
      <c r="TLO112" s="43"/>
      <c r="TLP112" s="43"/>
      <c r="TLQ112" s="43"/>
      <c r="TLR112" s="43"/>
      <c r="TLS112" s="43"/>
      <c r="TLT112" s="43"/>
      <c r="TLU112" s="43"/>
      <c r="TLV112" s="43"/>
      <c r="TLW112" s="43"/>
      <c r="TLX112" s="43"/>
      <c r="TLY112" s="43"/>
      <c r="TLZ112" s="43"/>
      <c r="TMA112" s="43"/>
      <c r="TMB112" s="43"/>
      <c r="TMC112" s="43"/>
      <c r="TMD112" s="43"/>
      <c r="TME112" s="43"/>
      <c r="TMF112" s="43"/>
      <c r="TMG112" s="43"/>
      <c r="TMH112" s="43"/>
      <c r="TMI112" s="43"/>
      <c r="TMJ112" s="43"/>
      <c r="TMK112" s="43"/>
      <c r="TML112" s="43"/>
      <c r="TMM112" s="43"/>
      <c r="TMN112" s="43"/>
      <c r="TMO112" s="43"/>
      <c r="TMP112" s="43"/>
      <c r="TMQ112" s="43"/>
      <c r="TMR112" s="43"/>
      <c r="TMS112" s="43"/>
      <c r="TMT112" s="43"/>
      <c r="TMU112" s="43"/>
      <c r="TMV112" s="43"/>
      <c r="TMW112" s="43"/>
      <c r="TMX112" s="43"/>
      <c r="TMY112" s="43"/>
      <c r="TMZ112" s="43"/>
      <c r="TNA112" s="43"/>
      <c r="TNB112" s="43"/>
      <c r="TNC112" s="43"/>
      <c r="TND112" s="43"/>
      <c r="TNE112" s="43"/>
      <c r="TNF112" s="43"/>
      <c r="TNG112" s="43"/>
      <c r="TNH112" s="43"/>
      <c r="TNI112" s="43"/>
      <c r="TNJ112" s="43"/>
      <c r="TNK112" s="43"/>
      <c r="TNL112" s="43"/>
      <c r="TNM112" s="43"/>
      <c r="TNN112" s="43"/>
      <c r="TNO112" s="43"/>
      <c r="TNP112" s="43"/>
      <c r="TNQ112" s="43"/>
      <c r="TNR112" s="43"/>
      <c r="TNS112" s="43"/>
      <c r="TNT112" s="43"/>
      <c r="TNU112" s="43"/>
      <c r="TNV112" s="43"/>
      <c r="TNW112" s="43"/>
      <c r="TNX112" s="43"/>
      <c r="TNY112" s="43"/>
      <c r="TNZ112" s="43"/>
      <c r="TOA112" s="43"/>
      <c r="TOB112" s="43"/>
      <c r="TOC112" s="43"/>
      <c r="TOD112" s="43"/>
      <c r="TOE112" s="43"/>
      <c r="TOF112" s="43"/>
      <c r="TOG112" s="43"/>
      <c r="TOH112" s="43"/>
      <c r="TOI112" s="43"/>
      <c r="TOJ112" s="43"/>
      <c r="TOK112" s="43"/>
      <c r="TOL112" s="43"/>
      <c r="TOM112" s="43"/>
      <c r="TON112" s="43"/>
      <c r="TOO112" s="43"/>
      <c r="TOP112" s="43"/>
      <c r="TOQ112" s="43"/>
      <c r="TOR112" s="43"/>
      <c r="TOS112" s="43"/>
      <c r="TOT112" s="43"/>
      <c r="TOU112" s="43"/>
      <c r="TOV112" s="43"/>
      <c r="TOW112" s="43"/>
      <c r="TOX112" s="43"/>
      <c r="TOY112" s="43"/>
      <c r="TOZ112" s="43"/>
      <c r="TPA112" s="43"/>
      <c r="TPB112" s="43"/>
      <c r="TPC112" s="43"/>
      <c r="TPD112" s="43"/>
      <c r="TPE112" s="43"/>
      <c r="TPF112" s="43"/>
      <c r="TPG112" s="43"/>
      <c r="TPH112" s="43"/>
      <c r="TPI112" s="43"/>
      <c r="TPJ112" s="43"/>
      <c r="TPK112" s="43"/>
      <c r="TPL112" s="43"/>
      <c r="TPM112" s="43"/>
      <c r="TPN112" s="43"/>
      <c r="TPO112" s="43"/>
      <c r="TPP112" s="43"/>
      <c r="TPQ112" s="43"/>
      <c r="TPR112" s="43"/>
      <c r="TPS112" s="43"/>
      <c r="TPT112" s="43"/>
      <c r="TPU112" s="43"/>
      <c r="TPV112" s="43"/>
      <c r="TPW112" s="43"/>
      <c r="TPX112" s="43"/>
      <c r="TPY112" s="43"/>
      <c r="TPZ112" s="43"/>
      <c r="TQA112" s="43"/>
      <c r="TQB112" s="43"/>
      <c r="TQC112" s="43"/>
      <c r="TQD112" s="43"/>
      <c r="TQE112" s="43"/>
      <c r="TQF112" s="43"/>
      <c r="TQG112" s="43"/>
      <c r="TQH112" s="43"/>
      <c r="TQI112" s="43"/>
      <c r="TQJ112" s="43"/>
      <c r="TQK112" s="43"/>
      <c r="TQL112" s="43"/>
      <c r="TQM112" s="43"/>
      <c r="TQN112" s="43"/>
      <c r="TQO112" s="43"/>
      <c r="TQP112" s="43"/>
      <c r="TQQ112" s="43"/>
      <c r="TQR112" s="43"/>
      <c r="TQS112" s="43"/>
      <c r="TQT112" s="43"/>
      <c r="TQU112" s="43"/>
      <c r="TQV112" s="43"/>
      <c r="TQW112" s="43"/>
      <c r="TQX112" s="43"/>
      <c r="TQY112" s="43"/>
      <c r="TQZ112" s="43"/>
      <c r="TRA112" s="43"/>
      <c r="TRB112" s="43"/>
      <c r="TRC112" s="43"/>
      <c r="TRD112" s="43"/>
      <c r="TRE112" s="43"/>
      <c r="TRF112" s="43"/>
      <c r="TRG112" s="43"/>
      <c r="TRH112" s="43"/>
      <c r="TRI112" s="43"/>
      <c r="TRJ112" s="43"/>
      <c r="TRK112" s="43"/>
      <c r="TRL112" s="43"/>
      <c r="TRM112" s="43"/>
      <c r="TRN112" s="43"/>
      <c r="TRO112" s="43"/>
      <c r="TRP112" s="43"/>
      <c r="TRQ112" s="43"/>
      <c r="TRR112" s="43"/>
      <c r="TRS112" s="43"/>
      <c r="TRT112" s="43"/>
      <c r="TRU112" s="43"/>
      <c r="TRV112" s="43"/>
      <c r="TRW112" s="43"/>
      <c r="TRX112" s="43"/>
      <c r="TRY112" s="43"/>
      <c r="TRZ112" s="43"/>
      <c r="TSA112" s="43"/>
      <c r="TSB112" s="43"/>
      <c r="TSC112" s="43"/>
      <c r="TSD112" s="43"/>
      <c r="TSE112" s="43"/>
      <c r="TSF112" s="43"/>
      <c r="TSG112" s="43"/>
      <c r="TSH112" s="43"/>
      <c r="TSI112" s="43"/>
      <c r="TSJ112" s="43"/>
      <c r="TSK112" s="43"/>
      <c r="TSL112" s="43"/>
      <c r="TSM112" s="43"/>
      <c r="TSN112" s="43"/>
      <c r="TSO112" s="43"/>
      <c r="TSP112" s="43"/>
      <c r="TSQ112" s="43"/>
      <c r="TSR112" s="43"/>
      <c r="TSS112" s="43"/>
      <c r="TST112" s="43"/>
      <c r="TSU112" s="43"/>
      <c r="TSV112" s="43"/>
      <c r="TSW112" s="43"/>
      <c r="TSX112" s="43"/>
      <c r="TSY112" s="43"/>
      <c r="TSZ112" s="43"/>
      <c r="TTA112" s="43"/>
      <c r="TTB112" s="43"/>
      <c r="TTC112" s="43"/>
      <c r="TTD112" s="43"/>
      <c r="TTE112" s="43"/>
      <c r="TTF112" s="43"/>
      <c r="TTG112" s="43"/>
      <c r="TTH112" s="43"/>
      <c r="TTI112" s="43"/>
      <c r="TTJ112" s="43"/>
      <c r="TTK112" s="43"/>
      <c r="TTL112" s="43"/>
      <c r="TTM112" s="43"/>
      <c r="TTN112" s="43"/>
      <c r="TTO112" s="43"/>
      <c r="TTP112" s="43"/>
      <c r="TTQ112" s="43"/>
      <c r="TTR112" s="43"/>
      <c r="TTS112" s="43"/>
      <c r="TTT112" s="43"/>
      <c r="TTU112" s="43"/>
      <c r="TTV112" s="43"/>
      <c r="TTW112" s="43"/>
      <c r="TTX112" s="43"/>
      <c r="TTY112" s="43"/>
      <c r="TTZ112" s="43"/>
      <c r="TUA112" s="43"/>
      <c r="TUB112" s="43"/>
      <c r="TUC112" s="43"/>
      <c r="TUD112" s="43"/>
      <c r="TUE112" s="43"/>
      <c r="TUF112" s="43"/>
      <c r="TUG112" s="43"/>
      <c r="TUH112" s="43"/>
      <c r="TUI112" s="43"/>
      <c r="TUJ112" s="43"/>
      <c r="TUK112" s="43"/>
      <c r="TUL112" s="43"/>
      <c r="TUM112" s="43"/>
      <c r="TUN112" s="43"/>
      <c r="TUO112" s="43"/>
      <c r="TUP112" s="43"/>
      <c r="TUQ112" s="43"/>
      <c r="TUR112" s="43"/>
      <c r="TUS112" s="43"/>
      <c r="TUT112" s="43"/>
      <c r="TUU112" s="43"/>
      <c r="TUV112" s="43"/>
      <c r="TUW112" s="43"/>
      <c r="TUX112" s="43"/>
      <c r="TUY112" s="43"/>
      <c r="TUZ112" s="43"/>
      <c r="TVA112" s="43"/>
      <c r="TVB112" s="43"/>
      <c r="TVC112" s="43"/>
      <c r="TVD112" s="43"/>
      <c r="TVE112" s="43"/>
      <c r="TVF112" s="43"/>
      <c r="TVG112" s="43"/>
      <c r="TVH112" s="43"/>
      <c r="TVI112" s="43"/>
      <c r="TVJ112" s="43"/>
      <c r="TVK112" s="43"/>
      <c r="TVL112" s="43"/>
      <c r="TVM112" s="43"/>
      <c r="TVN112" s="43"/>
      <c r="TVO112" s="43"/>
      <c r="TVP112" s="43"/>
      <c r="TVQ112" s="43"/>
      <c r="TVR112" s="43"/>
      <c r="TVS112" s="43"/>
      <c r="TVT112" s="43"/>
      <c r="TVU112" s="43"/>
      <c r="TVV112" s="43"/>
      <c r="TVW112" s="43"/>
      <c r="TVX112" s="43"/>
      <c r="TVY112" s="43"/>
      <c r="TVZ112" s="43"/>
      <c r="TWA112" s="43"/>
      <c r="TWB112" s="43"/>
      <c r="TWC112" s="43"/>
      <c r="TWD112" s="43"/>
      <c r="TWE112" s="43"/>
      <c r="TWF112" s="43"/>
      <c r="TWG112" s="43"/>
      <c r="TWH112" s="43"/>
      <c r="TWI112" s="43"/>
      <c r="TWJ112" s="43"/>
      <c r="TWK112" s="43"/>
      <c r="TWL112" s="43"/>
      <c r="TWM112" s="43"/>
      <c r="TWN112" s="43"/>
      <c r="TWO112" s="43"/>
      <c r="TWP112" s="43"/>
      <c r="TWQ112" s="43"/>
      <c r="TWR112" s="43"/>
      <c r="TWS112" s="43"/>
      <c r="TWT112" s="43"/>
      <c r="TWU112" s="43"/>
      <c r="TWV112" s="43"/>
      <c r="TWW112" s="43"/>
      <c r="TWX112" s="43"/>
      <c r="TWY112" s="43"/>
      <c r="TWZ112" s="43"/>
      <c r="TXA112" s="43"/>
      <c r="TXB112" s="43"/>
      <c r="TXC112" s="43"/>
      <c r="TXD112" s="43"/>
      <c r="TXE112" s="43"/>
      <c r="TXF112" s="43"/>
      <c r="TXG112" s="43"/>
      <c r="TXH112" s="43"/>
      <c r="TXI112" s="43"/>
      <c r="TXJ112" s="43"/>
      <c r="TXK112" s="43"/>
      <c r="TXL112" s="43"/>
      <c r="TXM112" s="43"/>
      <c r="TXN112" s="43"/>
      <c r="TXO112" s="43"/>
      <c r="TXP112" s="43"/>
      <c r="TXQ112" s="43"/>
      <c r="TXR112" s="43"/>
      <c r="TXS112" s="43"/>
      <c r="TXT112" s="43"/>
      <c r="TXU112" s="43"/>
      <c r="TXV112" s="43"/>
      <c r="TXW112" s="43"/>
      <c r="TXX112" s="43"/>
      <c r="TXY112" s="43"/>
      <c r="TXZ112" s="43"/>
      <c r="TYA112" s="43"/>
      <c r="TYB112" s="43"/>
      <c r="TYC112" s="43"/>
      <c r="TYD112" s="43"/>
      <c r="TYE112" s="43"/>
      <c r="TYF112" s="43"/>
      <c r="TYG112" s="43"/>
      <c r="TYH112" s="43"/>
      <c r="TYI112" s="43"/>
      <c r="TYJ112" s="43"/>
      <c r="TYK112" s="43"/>
      <c r="TYL112" s="43"/>
      <c r="TYM112" s="43"/>
      <c r="TYN112" s="43"/>
      <c r="TYO112" s="43"/>
      <c r="TYP112" s="43"/>
      <c r="TYQ112" s="43"/>
      <c r="TYR112" s="43"/>
      <c r="TYS112" s="43"/>
      <c r="TYT112" s="43"/>
      <c r="TYU112" s="43"/>
      <c r="TYV112" s="43"/>
      <c r="TYW112" s="43"/>
      <c r="TYX112" s="43"/>
      <c r="TYY112" s="43"/>
      <c r="TYZ112" s="43"/>
      <c r="TZA112" s="43"/>
      <c r="TZB112" s="43"/>
      <c r="TZC112" s="43"/>
      <c r="TZD112" s="43"/>
      <c r="TZE112" s="43"/>
      <c r="TZF112" s="43"/>
      <c r="TZG112" s="43"/>
      <c r="TZH112" s="43"/>
      <c r="TZI112" s="43"/>
      <c r="TZJ112" s="43"/>
      <c r="TZK112" s="43"/>
      <c r="TZL112" s="43"/>
      <c r="TZM112" s="43"/>
      <c r="TZN112" s="43"/>
      <c r="TZO112" s="43"/>
      <c r="TZP112" s="43"/>
      <c r="TZQ112" s="43"/>
      <c r="TZR112" s="43"/>
      <c r="TZS112" s="43"/>
      <c r="TZT112" s="43"/>
      <c r="TZU112" s="43"/>
      <c r="TZV112" s="43"/>
      <c r="TZW112" s="43"/>
      <c r="TZX112" s="43"/>
      <c r="TZY112" s="43"/>
      <c r="TZZ112" s="43"/>
      <c r="UAA112" s="43"/>
      <c r="UAB112" s="43"/>
      <c r="UAC112" s="43"/>
      <c r="UAD112" s="43"/>
      <c r="UAE112" s="43"/>
      <c r="UAF112" s="43"/>
      <c r="UAG112" s="43"/>
      <c r="UAH112" s="43"/>
      <c r="UAI112" s="43"/>
      <c r="UAJ112" s="43"/>
      <c r="UAK112" s="43"/>
      <c r="UAL112" s="43"/>
      <c r="UAM112" s="43"/>
      <c r="UAN112" s="43"/>
      <c r="UAO112" s="43"/>
      <c r="UAP112" s="43"/>
      <c r="UAQ112" s="43"/>
      <c r="UAR112" s="43"/>
      <c r="UAS112" s="43"/>
      <c r="UAT112" s="43"/>
      <c r="UAU112" s="43"/>
      <c r="UAV112" s="43"/>
      <c r="UAW112" s="43"/>
      <c r="UAX112" s="43"/>
      <c r="UAY112" s="43"/>
      <c r="UAZ112" s="43"/>
      <c r="UBA112" s="43"/>
      <c r="UBB112" s="43"/>
      <c r="UBC112" s="43"/>
      <c r="UBD112" s="43"/>
      <c r="UBE112" s="43"/>
      <c r="UBF112" s="43"/>
      <c r="UBG112" s="43"/>
      <c r="UBH112" s="43"/>
      <c r="UBI112" s="43"/>
      <c r="UBJ112" s="43"/>
      <c r="UBK112" s="43"/>
      <c r="UBL112" s="43"/>
      <c r="UBM112" s="43"/>
      <c r="UBN112" s="43"/>
      <c r="UBO112" s="43"/>
      <c r="UBP112" s="43"/>
      <c r="UBQ112" s="43"/>
      <c r="UBR112" s="43"/>
      <c r="UBS112" s="43"/>
      <c r="UBT112" s="43"/>
      <c r="UBU112" s="43"/>
      <c r="UBV112" s="43"/>
      <c r="UBW112" s="43"/>
      <c r="UBX112" s="43"/>
      <c r="UBY112" s="43"/>
      <c r="UBZ112" s="43"/>
      <c r="UCA112" s="43"/>
      <c r="UCB112" s="43"/>
      <c r="UCC112" s="43"/>
      <c r="UCD112" s="43"/>
      <c r="UCE112" s="43"/>
      <c r="UCF112" s="43"/>
      <c r="UCG112" s="43"/>
      <c r="UCH112" s="43"/>
      <c r="UCI112" s="43"/>
      <c r="UCJ112" s="43"/>
      <c r="UCK112" s="43"/>
      <c r="UCL112" s="43"/>
      <c r="UCM112" s="43"/>
      <c r="UCN112" s="43"/>
      <c r="UCO112" s="43"/>
      <c r="UCP112" s="43"/>
      <c r="UCQ112" s="43"/>
      <c r="UCR112" s="43"/>
      <c r="UCS112" s="43"/>
      <c r="UCT112" s="43"/>
      <c r="UCU112" s="43"/>
      <c r="UCV112" s="43"/>
      <c r="UCW112" s="43"/>
      <c r="UCX112" s="43"/>
      <c r="UCY112" s="43"/>
      <c r="UCZ112" s="43"/>
      <c r="UDA112" s="43"/>
      <c r="UDB112" s="43"/>
      <c r="UDC112" s="43"/>
      <c r="UDD112" s="43"/>
      <c r="UDE112" s="43"/>
      <c r="UDF112" s="43"/>
      <c r="UDG112" s="43"/>
      <c r="UDH112" s="43"/>
      <c r="UDI112" s="43"/>
      <c r="UDJ112" s="43"/>
      <c r="UDK112" s="43"/>
      <c r="UDL112" s="43"/>
      <c r="UDM112" s="43"/>
      <c r="UDN112" s="43"/>
      <c r="UDO112" s="43"/>
      <c r="UDP112" s="43"/>
      <c r="UDQ112" s="43"/>
      <c r="UDR112" s="43"/>
      <c r="UDS112" s="43"/>
      <c r="UDT112" s="43"/>
      <c r="UDU112" s="43"/>
      <c r="UDV112" s="43"/>
      <c r="UDW112" s="43"/>
      <c r="UDX112" s="43"/>
      <c r="UDY112" s="43"/>
      <c r="UDZ112" s="43"/>
      <c r="UEA112" s="43"/>
      <c r="UEB112" s="43"/>
      <c r="UEC112" s="43"/>
      <c r="UED112" s="43"/>
      <c r="UEE112" s="43"/>
      <c r="UEF112" s="43"/>
      <c r="UEG112" s="43"/>
      <c r="UEH112" s="43"/>
      <c r="UEI112" s="43"/>
      <c r="UEJ112" s="43"/>
      <c r="UEK112" s="43"/>
      <c r="UEL112" s="43"/>
      <c r="UEM112" s="43"/>
      <c r="UEN112" s="43"/>
      <c r="UEO112" s="43"/>
      <c r="UEP112" s="43"/>
      <c r="UEQ112" s="43"/>
      <c r="UER112" s="43"/>
      <c r="UES112" s="43"/>
      <c r="UET112" s="43"/>
      <c r="UEU112" s="43"/>
      <c r="UEV112" s="43"/>
      <c r="UEW112" s="43"/>
      <c r="UEX112" s="43"/>
      <c r="UEY112" s="43"/>
      <c r="UEZ112" s="43"/>
      <c r="UFA112" s="43"/>
      <c r="UFB112" s="43"/>
      <c r="UFC112" s="43"/>
      <c r="UFD112" s="43"/>
      <c r="UFE112" s="43"/>
      <c r="UFF112" s="43"/>
      <c r="UFG112" s="43"/>
      <c r="UFH112" s="43"/>
      <c r="UFI112" s="43"/>
      <c r="UFJ112" s="43"/>
      <c r="UFK112" s="43"/>
      <c r="UFL112" s="43"/>
      <c r="UFM112" s="43"/>
      <c r="UFN112" s="43"/>
      <c r="UFO112" s="43"/>
      <c r="UFP112" s="43"/>
      <c r="UFQ112" s="43"/>
      <c r="UFR112" s="43"/>
      <c r="UFS112" s="43"/>
      <c r="UFT112" s="43"/>
      <c r="UFU112" s="43"/>
      <c r="UFV112" s="43"/>
      <c r="UFW112" s="43"/>
      <c r="UFX112" s="43"/>
      <c r="UFY112" s="43"/>
      <c r="UFZ112" s="43"/>
      <c r="UGA112" s="43"/>
      <c r="UGB112" s="43"/>
      <c r="UGC112" s="43"/>
      <c r="UGD112" s="43"/>
      <c r="UGE112" s="43"/>
      <c r="UGF112" s="43"/>
      <c r="UGG112" s="43"/>
      <c r="UGH112" s="43"/>
      <c r="UGI112" s="43"/>
      <c r="UGJ112" s="43"/>
      <c r="UGK112" s="43"/>
      <c r="UGL112" s="43"/>
      <c r="UGM112" s="43"/>
      <c r="UGN112" s="43"/>
      <c r="UGO112" s="43"/>
      <c r="UGP112" s="43"/>
      <c r="UGQ112" s="43"/>
      <c r="UGR112" s="43"/>
      <c r="UGS112" s="43"/>
      <c r="UGT112" s="43"/>
      <c r="UGU112" s="43"/>
      <c r="UGV112" s="43"/>
      <c r="UGW112" s="43"/>
      <c r="UGX112" s="43"/>
      <c r="UGY112" s="43"/>
      <c r="UGZ112" s="43"/>
      <c r="UHA112" s="43"/>
      <c r="UHB112" s="43"/>
      <c r="UHC112" s="43"/>
      <c r="UHD112" s="43"/>
      <c r="UHE112" s="43"/>
      <c r="UHF112" s="43"/>
      <c r="UHG112" s="43"/>
      <c r="UHH112" s="43"/>
      <c r="UHI112" s="43"/>
      <c r="UHJ112" s="43"/>
      <c r="UHK112" s="43"/>
      <c r="UHL112" s="43"/>
      <c r="UHM112" s="43"/>
      <c r="UHN112" s="43"/>
      <c r="UHO112" s="43"/>
      <c r="UHP112" s="43"/>
      <c r="UHQ112" s="43"/>
      <c r="UHR112" s="43"/>
      <c r="UHS112" s="43"/>
      <c r="UHT112" s="43"/>
      <c r="UHU112" s="43"/>
      <c r="UHV112" s="43"/>
      <c r="UHW112" s="43"/>
      <c r="UHX112" s="43"/>
      <c r="UHY112" s="43"/>
      <c r="UHZ112" s="43"/>
      <c r="UIA112" s="43"/>
      <c r="UIB112" s="43"/>
      <c r="UIC112" s="43"/>
      <c r="UID112" s="43"/>
      <c r="UIE112" s="43"/>
      <c r="UIF112" s="43"/>
      <c r="UIG112" s="43"/>
      <c r="UIH112" s="43"/>
      <c r="UII112" s="43"/>
      <c r="UIJ112" s="43"/>
      <c r="UIK112" s="43"/>
      <c r="UIL112" s="43"/>
      <c r="UIM112" s="43"/>
      <c r="UIN112" s="43"/>
      <c r="UIO112" s="43"/>
      <c r="UIP112" s="43"/>
      <c r="UIQ112" s="43"/>
      <c r="UIR112" s="43"/>
      <c r="UIS112" s="43"/>
      <c r="UIT112" s="43"/>
      <c r="UIU112" s="43"/>
      <c r="UIV112" s="43"/>
      <c r="UIW112" s="43"/>
      <c r="UIX112" s="43"/>
      <c r="UIY112" s="43"/>
      <c r="UIZ112" s="43"/>
      <c r="UJA112" s="43"/>
      <c r="UJB112" s="43"/>
      <c r="UJC112" s="43"/>
      <c r="UJD112" s="43"/>
      <c r="UJE112" s="43"/>
      <c r="UJF112" s="43"/>
      <c r="UJG112" s="43"/>
      <c r="UJH112" s="43"/>
      <c r="UJI112" s="43"/>
      <c r="UJJ112" s="43"/>
      <c r="UJK112" s="43"/>
      <c r="UJL112" s="43"/>
      <c r="UJM112" s="43"/>
      <c r="UJN112" s="43"/>
      <c r="UJO112" s="43"/>
      <c r="UJP112" s="43"/>
      <c r="UJQ112" s="43"/>
      <c r="UJR112" s="43"/>
      <c r="UJS112" s="43"/>
      <c r="UJT112" s="43"/>
      <c r="UJU112" s="43"/>
      <c r="UJV112" s="43"/>
      <c r="UJW112" s="43"/>
      <c r="UJX112" s="43"/>
      <c r="UJY112" s="43"/>
      <c r="UJZ112" s="43"/>
      <c r="UKA112" s="43"/>
      <c r="UKB112" s="43"/>
      <c r="UKC112" s="43"/>
      <c r="UKD112" s="43"/>
      <c r="UKE112" s="43"/>
      <c r="UKF112" s="43"/>
      <c r="UKG112" s="43"/>
      <c r="UKH112" s="43"/>
      <c r="UKI112" s="43"/>
      <c r="UKJ112" s="43"/>
      <c r="UKK112" s="43"/>
      <c r="UKL112" s="43"/>
      <c r="UKM112" s="43"/>
      <c r="UKN112" s="43"/>
      <c r="UKO112" s="43"/>
      <c r="UKP112" s="43"/>
      <c r="UKQ112" s="43"/>
      <c r="UKR112" s="43"/>
      <c r="UKS112" s="43"/>
      <c r="UKT112" s="43"/>
      <c r="UKU112" s="43"/>
      <c r="UKV112" s="43"/>
      <c r="UKW112" s="43"/>
      <c r="UKX112" s="43"/>
      <c r="UKY112" s="43"/>
      <c r="UKZ112" s="43"/>
      <c r="ULA112" s="43"/>
      <c r="ULB112" s="43"/>
      <c r="ULC112" s="43"/>
      <c r="ULD112" s="43"/>
      <c r="ULE112" s="43"/>
      <c r="ULF112" s="43"/>
      <c r="ULG112" s="43"/>
      <c r="ULH112" s="43"/>
      <c r="ULI112" s="43"/>
      <c r="ULJ112" s="43"/>
      <c r="ULK112" s="43"/>
      <c r="ULL112" s="43"/>
      <c r="ULM112" s="43"/>
      <c r="ULN112" s="43"/>
      <c r="ULO112" s="43"/>
      <c r="ULP112" s="43"/>
      <c r="ULQ112" s="43"/>
      <c r="ULR112" s="43"/>
      <c r="ULS112" s="43"/>
      <c r="ULT112" s="43"/>
      <c r="ULU112" s="43"/>
      <c r="ULV112" s="43"/>
      <c r="ULW112" s="43"/>
      <c r="ULX112" s="43"/>
      <c r="ULY112" s="43"/>
      <c r="ULZ112" s="43"/>
      <c r="UMA112" s="43"/>
      <c r="UMB112" s="43"/>
      <c r="UMC112" s="43"/>
      <c r="UMD112" s="43"/>
      <c r="UME112" s="43"/>
      <c r="UMF112" s="43"/>
      <c r="UMG112" s="43"/>
      <c r="UMH112" s="43"/>
      <c r="UMI112" s="43"/>
      <c r="UMJ112" s="43"/>
      <c r="UMK112" s="43"/>
      <c r="UML112" s="43"/>
      <c r="UMM112" s="43"/>
      <c r="UMN112" s="43"/>
      <c r="UMO112" s="43"/>
      <c r="UMP112" s="43"/>
      <c r="UMQ112" s="43"/>
      <c r="UMR112" s="43"/>
      <c r="UMS112" s="43"/>
      <c r="UMT112" s="43"/>
      <c r="UMU112" s="43"/>
      <c r="UMV112" s="43"/>
      <c r="UMW112" s="43"/>
      <c r="UMX112" s="43"/>
      <c r="UMY112" s="43"/>
      <c r="UMZ112" s="43"/>
      <c r="UNA112" s="43"/>
      <c r="UNB112" s="43"/>
      <c r="UNC112" s="43"/>
      <c r="UND112" s="43"/>
      <c r="UNE112" s="43"/>
      <c r="UNF112" s="43"/>
      <c r="UNG112" s="43"/>
      <c r="UNH112" s="43"/>
      <c r="UNI112" s="43"/>
      <c r="UNJ112" s="43"/>
      <c r="UNK112" s="43"/>
      <c r="UNL112" s="43"/>
      <c r="UNM112" s="43"/>
      <c r="UNN112" s="43"/>
      <c r="UNO112" s="43"/>
      <c r="UNP112" s="43"/>
      <c r="UNQ112" s="43"/>
      <c r="UNR112" s="43"/>
      <c r="UNS112" s="43"/>
      <c r="UNT112" s="43"/>
      <c r="UNU112" s="43"/>
      <c r="UNV112" s="43"/>
      <c r="UNW112" s="43"/>
      <c r="UNX112" s="43"/>
      <c r="UNY112" s="43"/>
      <c r="UNZ112" s="43"/>
      <c r="UOA112" s="43"/>
      <c r="UOB112" s="43"/>
      <c r="UOC112" s="43"/>
      <c r="UOD112" s="43"/>
      <c r="UOE112" s="43"/>
      <c r="UOF112" s="43"/>
      <c r="UOG112" s="43"/>
      <c r="UOH112" s="43"/>
      <c r="UOI112" s="43"/>
      <c r="UOJ112" s="43"/>
      <c r="UOK112" s="43"/>
      <c r="UOL112" s="43"/>
      <c r="UOM112" s="43"/>
      <c r="UON112" s="43"/>
      <c r="UOO112" s="43"/>
      <c r="UOP112" s="43"/>
      <c r="UOQ112" s="43"/>
      <c r="UOR112" s="43"/>
      <c r="UOS112" s="43"/>
      <c r="UOT112" s="43"/>
      <c r="UOU112" s="43"/>
      <c r="UOV112" s="43"/>
      <c r="UOW112" s="43"/>
      <c r="UOX112" s="43"/>
      <c r="UOY112" s="43"/>
      <c r="UOZ112" s="43"/>
      <c r="UPA112" s="43"/>
      <c r="UPB112" s="43"/>
      <c r="UPC112" s="43"/>
      <c r="UPD112" s="43"/>
      <c r="UPE112" s="43"/>
      <c r="UPF112" s="43"/>
      <c r="UPG112" s="43"/>
      <c r="UPH112" s="43"/>
      <c r="UPI112" s="43"/>
      <c r="UPJ112" s="43"/>
      <c r="UPK112" s="43"/>
      <c r="UPL112" s="43"/>
      <c r="UPM112" s="43"/>
      <c r="UPN112" s="43"/>
      <c r="UPO112" s="43"/>
      <c r="UPP112" s="43"/>
      <c r="UPQ112" s="43"/>
      <c r="UPR112" s="43"/>
      <c r="UPS112" s="43"/>
      <c r="UPT112" s="43"/>
      <c r="UPU112" s="43"/>
      <c r="UPV112" s="43"/>
      <c r="UPW112" s="43"/>
      <c r="UPX112" s="43"/>
      <c r="UPY112" s="43"/>
      <c r="UPZ112" s="43"/>
      <c r="UQA112" s="43"/>
      <c r="UQB112" s="43"/>
      <c r="UQC112" s="43"/>
      <c r="UQD112" s="43"/>
      <c r="UQE112" s="43"/>
      <c r="UQF112" s="43"/>
      <c r="UQG112" s="43"/>
      <c r="UQH112" s="43"/>
      <c r="UQI112" s="43"/>
      <c r="UQJ112" s="43"/>
      <c r="UQK112" s="43"/>
      <c r="UQL112" s="43"/>
      <c r="UQM112" s="43"/>
      <c r="UQN112" s="43"/>
      <c r="UQO112" s="43"/>
      <c r="UQP112" s="43"/>
      <c r="UQQ112" s="43"/>
      <c r="UQR112" s="43"/>
      <c r="UQS112" s="43"/>
      <c r="UQT112" s="43"/>
      <c r="UQU112" s="43"/>
      <c r="UQV112" s="43"/>
      <c r="UQW112" s="43"/>
      <c r="UQX112" s="43"/>
      <c r="UQY112" s="43"/>
      <c r="UQZ112" s="43"/>
      <c r="URA112" s="43"/>
      <c r="URB112" s="43"/>
      <c r="URC112" s="43"/>
      <c r="URD112" s="43"/>
      <c r="URE112" s="43"/>
      <c r="URF112" s="43"/>
      <c r="URG112" s="43"/>
      <c r="URH112" s="43"/>
      <c r="URI112" s="43"/>
      <c r="URJ112" s="43"/>
      <c r="URK112" s="43"/>
      <c r="URL112" s="43"/>
      <c r="URM112" s="43"/>
      <c r="URN112" s="43"/>
      <c r="URO112" s="43"/>
      <c r="URP112" s="43"/>
      <c r="URQ112" s="43"/>
      <c r="URR112" s="43"/>
      <c r="URS112" s="43"/>
      <c r="URT112" s="43"/>
      <c r="URU112" s="43"/>
      <c r="URV112" s="43"/>
      <c r="URW112" s="43"/>
      <c r="URX112" s="43"/>
      <c r="URY112" s="43"/>
      <c r="URZ112" s="43"/>
      <c r="USA112" s="43"/>
      <c r="USB112" s="43"/>
      <c r="USC112" s="43"/>
      <c r="USD112" s="43"/>
      <c r="USE112" s="43"/>
      <c r="USF112" s="43"/>
      <c r="USG112" s="43"/>
      <c r="USH112" s="43"/>
      <c r="USI112" s="43"/>
      <c r="USJ112" s="43"/>
      <c r="USK112" s="43"/>
      <c r="USL112" s="43"/>
      <c r="USM112" s="43"/>
      <c r="USN112" s="43"/>
      <c r="USO112" s="43"/>
      <c r="USP112" s="43"/>
      <c r="USQ112" s="43"/>
      <c r="USR112" s="43"/>
      <c r="USS112" s="43"/>
      <c r="UST112" s="43"/>
      <c r="USU112" s="43"/>
      <c r="USV112" s="43"/>
      <c r="USW112" s="43"/>
      <c r="USX112" s="43"/>
      <c r="USY112" s="43"/>
      <c r="USZ112" s="43"/>
      <c r="UTA112" s="43"/>
      <c r="UTB112" s="43"/>
      <c r="UTC112" s="43"/>
      <c r="UTD112" s="43"/>
      <c r="UTE112" s="43"/>
      <c r="UTF112" s="43"/>
      <c r="UTG112" s="43"/>
      <c r="UTH112" s="43"/>
      <c r="UTI112" s="43"/>
      <c r="UTJ112" s="43"/>
      <c r="UTK112" s="43"/>
      <c r="UTL112" s="43"/>
      <c r="UTM112" s="43"/>
      <c r="UTN112" s="43"/>
      <c r="UTO112" s="43"/>
      <c r="UTP112" s="43"/>
      <c r="UTQ112" s="43"/>
      <c r="UTR112" s="43"/>
      <c r="UTS112" s="43"/>
      <c r="UTT112" s="43"/>
      <c r="UTU112" s="43"/>
      <c r="UTV112" s="43"/>
      <c r="UTW112" s="43"/>
      <c r="UTX112" s="43"/>
      <c r="UTY112" s="43"/>
      <c r="UTZ112" s="43"/>
      <c r="UUA112" s="43"/>
      <c r="UUB112" s="43"/>
      <c r="UUC112" s="43"/>
      <c r="UUD112" s="43"/>
      <c r="UUE112" s="43"/>
      <c r="UUF112" s="43"/>
      <c r="UUG112" s="43"/>
      <c r="UUH112" s="43"/>
      <c r="UUI112" s="43"/>
      <c r="UUJ112" s="43"/>
      <c r="UUK112" s="43"/>
      <c r="UUL112" s="43"/>
      <c r="UUM112" s="43"/>
      <c r="UUN112" s="43"/>
      <c r="UUO112" s="43"/>
      <c r="UUP112" s="43"/>
      <c r="UUQ112" s="43"/>
      <c r="UUR112" s="43"/>
      <c r="UUS112" s="43"/>
      <c r="UUT112" s="43"/>
      <c r="UUU112" s="43"/>
      <c r="UUV112" s="43"/>
      <c r="UUW112" s="43"/>
      <c r="UUX112" s="43"/>
      <c r="UUY112" s="43"/>
      <c r="UUZ112" s="43"/>
      <c r="UVA112" s="43"/>
      <c r="UVB112" s="43"/>
      <c r="UVC112" s="43"/>
      <c r="UVD112" s="43"/>
      <c r="UVE112" s="43"/>
      <c r="UVF112" s="43"/>
      <c r="UVG112" s="43"/>
      <c r="UVH112" s="43"/>
      <c r="UVI112" s="43"/>
      <c r="UVJ112" s="43"/>
      <c r="UVK112" s="43"/>
      <c r="UVL112" s="43"/>
      <c r="UVM112" s="43"/>
      <c r="UVN112" s="43"/>
      <c r="UVO112" s="43"/>
      <c r="UVP112" s="43"/>
      <c r="UVQ112" s="43"/>
      <c r="UVR112" s="43"/>
      <c r="UVS112" s="43"/>
      <c r="UVT112" s="43"/>
      <c r="UVU112" s="43"/>
      <c r="UVV112" s="43"/>
      <c r="UVW112" s="43"/>
      <c r="UVX112" s="43"/>
      <c r="UVY112" s="43"/>
      <c r="UVZ112" s="43"/>
      <c r="UWA112" s="43"/>
      <c r="UWB112" s="43"/>
      <c r="UWC112" s="43"/>
      <c r="UWD112" s="43"/>
      <c r="UWE112" s="43"/>
      <c r="UWF112" s="43"/>
      <c r="UWG112" s="43"/>
      <c r="UWH112" s="43"/>
      <c r="UWI112" s="43"/>
      <c r="UWJ112" s="43"/>
      <c r="UWK112" s="43"/>
      <c r="UWL112" s="43"/>
      <c r="UWM112" s="43"/>
      <c r="UWN112" s="43"/>
      <c r="UWO112" s="43"/>
      <c r="UWP112" s="43"/>
      <c r="UWQ112" s="43"/>
      <c r="UWR112" s="43"/>
      <c r="UWS112" s="43"/>
      <c r="UWT112" s="43"/>
      <c r="UWU112" s="43"/>
      <c r="UWV112" s="43"/>
      <c r="UWW112" s="43"/>
      <c r="UWX112" s="43"/>
      <c r="UWY112" s="43"/>
      <c r="UWZ112" s="43"/>
      <c r="UXA112" s="43"/>
      <c r="UXB112" s="43"/>
      <c r="UXC112" s="43"/>
      <c r="UXD112" s="43"/>
      <c r="UXE112" s="43"/>
      <c r="UXF112" s="43"/>
      <c r="UXG112" s="43"/>
      <c r="UXH112" s="43"/>
      <c r="UXI112" s="43"/>
      <c r="UXJ112" s="43"/>
      <c r="UXK112" s="43"/>
      <c r="UXL112" s="43"/>
      <c r="UXM112" s="43"/>
      <c r="UXN112" s="43"/>
      <c r="UXO112" s="43"/>
      <c r="UXP112" s="43"/>
      <c r="UXQ112" s="43"/>
      <c r="UXR112" s="43"/>
      <c r="UXS112" s="43"/>
      <c r="UXT112" s="43"/>
      <c r="UXU112" s="43"/>
      <c r="UXV112" s="43"/>
      <c r="UXW112" s="43"/>
      <c r="UXX112" s="43"/>
      <c r="UXY112" s="43"/>
      <c r="UXZ112" s="43"/>
      <c r="UYA112" s="43"/>
      <c r="UYB112" s="43"/>
      <c r="UYC112" s="43"/>
      <c r="UYD112" s="43"/>
      <c r="UYE112" s="43"/>
      <c r="UYF112" s="43"/>
      <c r="UYG112" s="43"/>
      <c r="UYH112" s="43"/>
      <c r="UYI112" s="43"/>
      <c r="UYJ112" s="43"/>
      <c r="UYK112" s="43"/>
      <c r="UYL112" s="43"/>
      <c r="UYM112" s="43"/>
      <c r="UYN112" s="43"/>
      <c r="UYO112" s="43"/>
      <c r="UYP112" s="43"/>
      <c r="UYQ112" s="43"/>
      <c r="UYR112" s="43"/>
      <c r="UYS112" s="43"/>
      <c r="UYT112" s="43"/>
      <c r="UYU112" s="43"/>
      <c r="UYV112" s="43"/>
      <c r="UYW112" s="43"/>
      <c r="UYX112" s="43"/>
      <c r="UYY112" s="43"/>
      <c r="UYZ112" s="43"/>
      <c r="UZA112" s="43"/>
      <c r="UZB112" s="43"/>
      <c r="UZC112" s="43"/>
      <c r="UZD112" s="43"/>
      <c r="UZE112" s="43"/>
      <c r="UZF112" s="43"/>
      <c r="UZG112" s="43"/>
      <c r="UZH112" s="43"/>
      <c r="UZI112" s="43"/>
      <c r="UZJ112" s="43"/>
      <c r="UZK112" s="43"/>
      <c r="UZL112" s="43"/>
      <c r="UZM112" s="43"/>
      <c r="UZN112" s="43"/>
      <c r="UZO112" s="43"/>
      <c r="UZP112" s="43"/>
      <c r="UZQ112" s="43"/>
      <c r="UZR112" s="43"/>
      <c r="UZS112" s="43"/>
      <c r="UZT112" s="43"/>
      <c r="UZU112" s="43"/>
      <c r="UZV112" s="43"/>
      <c r="UZW112" s="43"/>
      <c r="UZX112" s="43"/>
      <c r="UZY112" s="43"/>
      <c r="UZZ112" s="43"/>
      <c r="VAA112" s="43"/>
      <c r="VAB112" s="43"/>
      <c r="VAC112" s="43"/>
      <c r="VAD112" s="43"/>
      <c r="VAE112" s="43"/>
      <c r="VAF112" s="43"/>
      <c r="VAG112" s="43"/>
      <c r="VAH112" s="43"/>
      <c r="VAI112" s="43"/>
      <c r="VAJ112" s="43"/>
      <c r="VAK112" s="43"/>
      <c r="VAL112" s="43"/>
      <c r="VAM112" s="43"/>
      <c r="VAN112" s="43"/>
      <c r="VAO112" s="43"/>
      <c r="VAP112" s="43"/>
      <c r="VAQ112" s="43"/>
      <c r="VAR112" s="43"/>
      <c r="VAS112" s="43"/>
      <c r="VAT112" s="43"/>
      <c r="VAU112" s="43"/>
      <c r="VAV112" s="43"/>
      <c r="VAW112" s="43"/>
      <c r="VAX112" s="43"/>
      <c r="VAY112" s="43"/>
      <c r="VAZ112" s="43"/>
      <c r="VBA112" s="43"/>
      <c r="VBB112" s="43"/>
      <c r="VBC112" s="43"/>
      <c r="VBD112" s="43"/>
      <c r="VBE112" s="43"/>
      <c r="VBF112" s="43"/>
      <c r="VBG112" s="43"/>
      <c r="VBH112" s="43"/>
      <c r="VBI112" s="43"/>
      <c r="VBJ112" s="43"/>
      <c r="VBK112" s="43"/>
      <c r="VBL112" s="43"/>
      <c r="VBM112" s="43"/>
      <c r="VBN112" s="43"/>
      <c r="VBO112" s="43"/>
      <c r="VBP112" s="43"/>
      <c r="VBQ112" s="43"/>
      <c r="VBR112" s="43"/>
      <c r="VBS112" s="43"/>
      <c r="VBT112" s="43"/>
      <c r="VBU112" s="43"/>
      <c r="VBV112" s="43"/>
      <c r="VBW112" s="43"/>
      <c r="VBX112" s="43"/>
      <c r="VBY112" s="43"/>
      <c r="VBZ112" s="43"/>
      <c r="VCA112" s="43"/>
      <c r="VCB112" s="43"/>
      <c r="VCC112" s="43"/>
      <c r="VCD112" s="43"/>
      <c r="VCE112" s="43"/>
      <c r="VCF112" s="43"/>
      <c r="VCG112" s="43"/>
      <c r="VCH112" s="43"/>
      <c r="VCI112" s="43"/>
      <c r="VCJ112" s="43"/>
      <c r="VCK112" s="43"/>
      <c r="VCL112" s="43"/>
      <c r="VCM112" s="43"/>
      <c r="VCN112" s="43"/>
      <c r="VCO112" s="43"/>
      <c r="VCP112" s="43"/>
      <c r="VCQ112" s="43"/>
      <c r="VCR112" s="43"/>
      <c r="VCS112" s="43"/>
      <c r="VCT112" s="43"/>
      <c r="VCU112" s="43"/>
      <c r="VCV112" s="43"/>
      <c r="VCW112" s="43"/>
      <c r="VCX112" s="43"/>
      <c r="VCY112" s="43"/>
      <c r="VCZ112" s="43"/>
      <c r="VDA112" s="43"/>
      <c r="VDB112" s="43"/>
      <c r="VDC112" s="43"/>
      <c r="VDD112" s="43"/>
      <c r="VDE112" s="43"/>
      <c r="VDF112" s="43"/>
      <c r="VDG112" s="43"/>
      <c r="VDH112" s="43"/>
      <c r="VDI112" s="43"/>
      <c r="VDJ112" s="43"/>
      <c r="VDK112" s="43"/>
      <c r="VDL112" s="43"/>
      <c r="VDM112" s="43"/>
      <c r="VDN112" s="43"/>
      <c r="VDO112" s="43"/>
      <c r="VDP112" s="43"/>
      <c r="VDQ112" s="43"/>
      <c r="VDR112" s="43"/>
      <c r="VDS112" s="43"/>
      <c r="VDT112" s="43"/>
      <c r="VDU112" s="43"/>
      <c r="VDV112" s="43"/>
      <c r="VDW112" s="43"/>
      <c r="VDX112" s="43"/>
      <c r="VDY112" s="43"/>
      <c r="VDZ112" s="43"/>
      <c r="VEA112" s="43"/>
      <c r="VEB112" s="43"/>
      <c r="VEC112" s="43"/>
      <c r="VED112" s="43"/>
      <c r="VEE112" s="43"/>
      <c r="VEF112" s="43"/>
      <c r="VEG112" s="43"/>
      <c r="VEH112" s="43"/>
      <c r="VEI112" s="43"/>
      <c r="VEJ112" s="43"/>
      <c r="VEK112" s="43"/>
      <c r="VEL112" s="43"/>
      <c r="VEM112" s="43"/>
      <c r="VEN112" s="43"/>
      <c r="VEO112" s="43"/>
      <c r="VEP112" s="43"/>
      <c r="VEQ112" s="43"/>
      <c r="VER112" s="43"/>
      <c r="VES112" s="43"/>
      <c r="VET112" s="43"/>
      <c r="VEU112" s="43"/>
      <c r="VEV112" s="43"/>
      <c r="VEW112" s="43"/>
      <c r="VEX112" s="43"/>
      <c r="VEY112" s="43"/>
      <c r="VEZ112" s="43"/>
      <c r="VFA112" s="43"/>
      <c r="VFB112" s="43"/>
      <c r="VFC112" s="43"/>
      <c r="VFD112" s="43"/>
      <c r="VFE112" s="43"/>
      <c r="VFF112" s="43"/>
      <c r="VFG112" s="43"/>
      <c r="VFH112" s="43"/>
      <c r="VFI112" s="43"/>
      <c r="VFJ112" s="43"/>
      <c r="VFK112" s="43"/>
      <c r="VFL112" s="43"/>
      <c r="VFM112" s="43"/>
      <c r="VFN112" s="43"/>
      <c r="VFO112" s="43"/>
      <c r="VFP112" s="43"/>
      <c r="VFQ112" s="43"/>
      <c r="VFR112" s="43"/>
      <c r="VFS112" s="43"/>
      <c r="VFT112" s="43"/>
      <c r="VFU112" s="43"/>
      <c r="VFV112" s="43"/>
      <c r="VFW112" s="43"/>
      <c r="VFX112" s="43"/>
      <c r="VFY112" s="43"/>
      <c r="VFZ112" s="43"/>
      <c r="VGA112" s="43"/>
      <c r="VGB112" s="43"/>
      <c r="VGC112" s="43"/>
      <c r="VGD112" s="43"/>
      <c r="VGE112" s="43"/>
      <c r="VGF112" s="43"/>
      <c r="VGG112" s="43"/>
      <c r="VGH112" s="43"/>
      <c r="VGI112" s="43"/>
      <c r="VGJ112" s="43"/>
      <c r="VGK112" s="43"/>
      <c r="VGL112" s="43"/>
      <c r="VGM112" s="43"/>
      <c r="VGN112" s="43"/>
      <c r="VGO112" s="43"/>
      <c r="VGP112" s="43"/>
      <c r="VGQ112" s="43"/>
      <c r="VGR112" s="43"/>
      <c r="VGS112" s="43"/>
      <c r="VGT112" s="43"/>
      <c r="VGU112" s="43"/>
      <c r="VGV112" s="43"/>
      <c r="VGW112" s="43"/>
      <c r="VGX112" s="43"/>
      <c r="VGY112" s="43"/>
      <c r="VGZ112" s="43"/>
      <c r="VHA112" s="43"/>
      <c r="VHB112" s="43"/>
      <c r="VHC112" s="43"/>
      <c r="VHD112" s="43"/>
      <c r="VHE112" s="43"/>
      <c r="VHF112" s="43"/>
      <c r="VHG112" s="43"/>
      <c r="VHH112" s="43"/>
      <c r="VHI112" s="43"/>
      <c r="VHJ112" s="43"/>
      <c r="VHK112" s="43"/>
      <c r="VHL112" s="43"/>
      <c r="VHM112" s="43"/>
      <c r="VHN112" s="43"/>
      <c r="VHO112" s="43"/>
      <c r="VHP112" s="43"/>
      <c r="VHQ112" s="43"/>
      <c r="VHR112" s="43"/>
      <c r="VHS112" s="43"/>
      <c r="VHT112" s="43"/>
      <c r="VHU112" s="43"/>
      <c r="VHV112" s="43"/>
      <c r="VHW112" s="43"/>
      <c r="VHX112" s="43"/>
      <c r="VHY112" s="43"/>
      <c r="VHZ112" s="43"/>
      <c r="VIA112" s="43"/>
      <c r="VIB112" s="43"/>
      <c r="VIC112" s="43"/>
      <c r="VID112" s="43"/>
      <c r="VIE112" s="43"/>
      <c r="VIF112" s="43"/>
      <c r="VIG112" s="43"/>
      <c r="VIH112" s="43"/>
      <c r="VII112" s="43"/>
      <c r="VIJ112" s="43"/>
      <c r="VIK112" s="43"/>
      <c r="VIL112" s="43"/>
      <c r="VIM112" s="43"/>
      <c r="VIN112" s="43"/>
      <c r="VIO112" s="43"/>
      <c r="VIP112" s="43"/>
      <c r="VIQ112" s="43"/>
      <c r="VIR112" s="43"/>
      <c r="VIS112" s="43"/>
      <c r="VIT112" s="43"/>
      <c r="VIU112" s="43"/>
      <c r="VIV112" s="43"/>
      <c r="VIW112" s="43"/>
      <c r="VIX112" s="43"/>
      <c r="VIY112" s="43"/>
      <c r="VIZ112" s="43"/>
      <c r="VJA112" s="43"/>
      <c r="VJB112" s="43"/>
      <c r="VJC112" s="43"/>
      <c r="VJD112" s="43"/>
      <c r="VJE112" s="43"/>
      <c r="VJF112" s="43"/>
      <c r="VJG112" s="43"/>
      <c r="VJH112" s="43"/>
      <c r="VJI112" s="43"/>
      <c r="VJJ112" s="43"/>
      <c r="VJK112" s="43"/>
      <c r="VJL112" s="43"/>
      <c r="VJM112" s="43"/>
      <c r="VJN112" s="43"/>
      <c r="VJO112" s="43"/>
      <c r="VJP112" s="43"/>
      <c r="VJQ112" s="43"/>
      <c r="VJR112" s="43"/>
      <c r="VJS112" s="43"/>
      <c r="VJT112" s="43"/>
      <c r="VJU112" s="43"/>
      <c r="VJV112" s="43"/>
      <c r="VJW112" s="43"/>
      <c r="VJX112" s="43"/>
      <c r="VJY112" s="43"/>
      <c r="VJZ112" s="43"/>
      <c r="VKA112" s="43"/>
      <c r="VKB112" s="43"/>
      <c r="VKC112" s="43"/>
      <c r="VKD112" s="43"/>
      <c r="VKE112" s="43"/>
      <c r="VKF112" s="43"/>
      <c r="VKG112" s="43"/>
      <c r="VKH112" s="43"/>
      <c r="VKI112" s="43"/>
      <c r="VKJ112" s="43"/>
      <c r="VKK112" s="43"/>
      <c r="VKL112" s="43"/>
      <c r="VKM112" s="43"/>
      <c r="VKN112" s="43"/>
      <c r="VKO112" s="43"/>
      <c r="VKP112" s="43"/>
      <c r="VKQ112" s="43"/>
      <c r="VKR112" s="43"/>
      <c r="VKS112" s="43"/>
      <c r="VKT112" s="43"/>
      <c r="VKU112" s="43"/>
      <c r="VKV112" s="43"/>
      <c r="VKW112" s="43"/>
      <c r="VKX112" s="43"/>
      <c r="VKY112" s="43"/>
      <c r="VKZ112" s="43"/>
      <c r="VLA112" s="43"/>
      <c r="VLB112" s="43"/>
      <c r="VLC112" s="43"/>
      <c r="VLD112" s="43"/>
      <c r="VLE112" s="43"/>
      <c r="VLF112" s="43"/>
      <c r="VLG112" s="43"/>
      <c r="VLH112" s="43"/>
      <c r="VLI112" s="43"/>
      <c r="VLJ112" s="43"/>
      <c r="VLK112" s="43"/>
      <c r="VLL112" s="43"/>
      <c r="VLM112" s="43"/>
      <c r="VLN112" s="43"/>
      <c r="VLO112" s="43"/>
      <c r="VLP112" s="43"/>
      <c r="VLQ112" s="43"/>
      <c r="VLR112" s="43"/>
      <c r="VLS112" s="43"/>
      <c r="VLT112" s="43"/>
      <c r="VLU112" s="43"/>
      <c r="VLV112" s="43"/>
      <c r="VLW112" s="43"/>
      <c r="VLX112" s="43"/>
      <c r="VLY112" s="43"/>
      <c r="VLZ112" s="43"/>
      <c r="VMA112" s="43"/>
      <c r="VMB112" s="43"/>
      <c r="VMC112" s="43"/>
      <c r="VMD112" s="43"/>
      <c r="VME112" s="43"/>
      <c r="VMF112" s="43"/>
      <c r="VMG112" s="43"/>
      <c r="VMH112" s="43"/>
      <c r="VMI112" s="43"/>
      <c r="VMJ112" s="43"/>
      <c r="VMK112" s="43"/>
      <c r="VML112" s="43"/>
      <c r="VMM112" s="43"/>
      <c r="VMN112" s="43"/>
      <c r="VMO112" s="43"/>
      <c r="VMP112" s="43"/>
      <c r="VMQ112" s="43"/>
      <c r="VMR112" s="43"/>
      <c r="VMS112" s="43"/>
      <c r="VMT112" s="43"/>
      <c r="VMU112" s="43"/>
      <c r="VMV112" s="43"/>
      <c r="VMW112" s="43"/>
      <c r="VMX112" s="43"/>
      <c r="VMY112" s="43"/>
      <c r="VMZ112" s="43"/>
      <c r="VNA112" s="43"/>
      <c r="VNB112" s="43"/>
      <c r="VNC112" s="43"/>
      <c r="VND112" s="43"/>
      <c r="VNE112" s="43"/>
      <c r="VNF112" s="43"/>
      <c r="VNG112" s="43"/>
      <c r="VNH112" s="43"/>
      <c r="VNI112" s="43"/>
      <c r="VNJ112" s="43"/>
      <c r="VNK112" s="43"/>
      <c r="VNL112" s="43"/>
      <c r="VNM112" s="43"/>
      <c r="VNN112" s="43"/>
      <c r="VNO112" s="43"/>
      <c r="VNP112" s="43"/>
      <c r="VNQ112" s="43"/>
      <c r="VNR112" s="43"/>
      <c r="VNS112" s="43"/>
      <c r="VNT112" s="43"/>
      <c r="VNU112" s="43"/>
      <c r="VNV112" s="43"/>
      <c r="VNW112" s="43"/>
      <c r="VNX112" s="43"/>
      <c r="VNY112" s="43"/>
      <c r="VNZ112" s="43"/>
      <c r="VOA112" s="43"/>
      <c r="VOB112" s="43"/>
      <c r="VOC112" s="43"/>
      <c r="VOD112" s="43"/>
      <c r="VOE112" s="43"/>
      <c r="VOF112" s="43"/>
      <c r="VOG112" s="43"/>
      <c r="VOH112" s="43"/>
      <c r="VOI112" s="43"/>
      <c r="VOJ112" s="43"/>
      <c r="VOK112" s="43"/>
      <c r="VOL112" s="43"/>
      <c r="VOM112" s="43"/>
      <c r="VON112" s="43"/>
      <c r="VOO112" s="43"/>
      <c r="VOP112" s="43"/>
      <c r="VOQ112" s="43"/>
      <c r="VOR112" s="43"/>
      <c r="VOS112" s="43"/>
      <c r="VOT112" s="43"/>
      <c r="VOU112" s="43"/>
      <c r="VOV112" s="43"/>
      <c r="VOW112" s="43"/>
      <c r="VOX112" s="43"/>
      <c r="VOY112" s="43"/>
      <c r="VOZ112" s="43"/>
      <c r="VPA112" s="43"/>
      <c r="VPB112" s="43"/>
      <c r="VPC112" s="43"/>
      <c r="VPD112" s="43"/>
      <c r="VPE112" s="43"/>
      <c r="VPF112" s="43"/>
      <c r="VPG112" s="43"/>
      <c r="VPH112" s="43"/>
      <c r="VPI112" s="43"/>
      <c r="VPJ112" s="43"/>
      <c r="VPK112" s="43"/>
      <c r="VPL112" s="43"/>
      <c r="VPM112" s="43"/>
      <c r="VPN112" s="43"/>
      <c r="VPO112" s="43"/>
      <c r="VPP112" s="43"/>
      <c r="VPQ112" s="43"/>
      <c r="VPR112" s="43"/>
      <c r="VPS112" s="43"/>
      <c r="VPT112" s="43"/>
      <c r="VPU112" s="43"/>
      <c r="VPV112" s="43"/>
      <c r="VPW112" s="43"/>
      <c r="VPX112" s="43"/>
      <c r="VPY112" s="43"/>
      <c r="VPZ112" s="43"/>
      <c r="VQA112" s="43"/>
      <c r="VQB112" s="43"/>
      <c r="VQC112" s="43"/>
      <c r="VQD112" s="43"/>
      <c r="VQE112" s="43"/>
      <c r="VQF112" s="43"/>
      <c r="VQG112" s="43"/>
      <c r="VQH112" s="43"/>
      <c r="VQI112" s="43"/>
      <c r="VQJ112" s="43"/>
      <c r="VQK112" s="43"/>
      <c r="VQL112" s="43"/>
      <c r="VQM112" s="43"/>
      <c r="VQN112" s="43"/>
      <c r="VQO112" s="43"/>
      <c r="VQP112" s="43"/>
      <c r="VQQ112" s="43"/>
      <c r="VQR112" s="43"/>
      <c r="VQS112" s="43"/>
      <c r="VQT112" s="43"/>
      <c r="VQU112" s="43"/>
      <c r="VQV112" s="43"/>
      <c r="VQW112" s="43"/>
      <c r="VQX112" s="43"/>
      <c r="VQY112" s="43"/>
      <c r="VQZ112" s="43"/>
      <c r="VRA112" s="43"/>
      <c r="VRB112" s="43"/>
      <c r="VRC112" s="43"/>
      <c r="VRD112" s="43"/>
      <c r="VRE112" s="43"/>
      <c r="VRF112" s="43"/>
      <c r="VRG112" s="43"/>
      <c r="VRH112" s="43"/>
      <c r="VRI112" s="43"/>
      <c r="VRJ112" s="43"/>
      <c r="VRK112" s="43"/>
      <c r="VRL112" s="43"/>
      <c r="VRM112" s="43"/>
      <c r="VRN112" s="43"/>
      <c r="VRO112" s="43"/>
      <c r="VRP112" s="43"/>
      <c r="VRQ112" s="43"/>
      <c r="VRR112" s="43"/>
      <c r="VRS112" s="43"/>
      <c r="VRT112" s="43"/>
      <c r="VRU112" s="43"/>
      <c r="VRV112" s="43"/>
      <c r="VRW112" s="43"/>
      <c r="VRX112" s="43"/>
      <c r="VRY112" s="43"/>
      <c r="VRZ112" s="43"/>
      <c r="VSA112" s="43"/>
      <c r="VSB112" s="43"/>
      <c r="VSC112" s="43"/>
      <c r="VSD112" s="43"/>
      <c r="VSE112" s="43"/>
      <c r="VSF112" s="43"/>
      <c r="VSG112" s="43"/>
      <c r="VSH112" s="43"/>
      <c r="VSI112" s="43"/>
      <c r="VSJ112" s="43"/>
      <c r="VSK112" s="43"/>
      <c r="VSL112" s="43"/>
      <c r="VSM112" s="43"/>
      <c r="VSN112" s="43"/>
      <c r="VSO112" s="43"/>
      <c r="VSP112" s="43"/>
      <c r="VSQ112" s="43"/>
      <c r="VSR112" s="43"/>
      <c r="VSS112" s="43"/>
      <c r="VST112" s="43"/>
      <c r="VSU112" s="43"/>
      <c r="VSV112" s="43"/>
      <c r="VSW112" s="43"/>
      <c r="VSX112" s="43"/>
      <c r="VSY112" s="43"/>
      <c r="VSZ112" s="43"/>
      <c r="VTA112" s="43"/>
      <c r="VTB112" s="43"/>
      <c r="VTC112" s="43"/>
      <c r="VTD112" s="43"/>
      <c r="VTE112" s="43"/>
      <c r="VTF112" s="43"/>
      <c r="VTG112" s="43"/>
      <c r="VTH112" s="43"/>
      <c r="VTI112" s="43"/>
      <c r="VTJ112" s="43"/>
      <c r="VTK112" s="43"/>
      <c r="VTL112" s="43"/>
      <c r="VTM112" s="43"/>
      <c r="VTN112" s="43"/>
      <c r="VTO112" s="43"/>
      <c r="VTP112" s="43"/>
      <c r="VTQ112" s="43"/>
      <c r="VTR112" s="43"/>
      <c r="VTS112" s="43"/>
      <c r="VTT112" s="43"/>
      <c r="VTU112" s="43"/>
      <c r="VTV112" s="43"/>
      <c r="VTW112" s="43"/>
      <c r="VTX112" s="43"/>
      <c r="VTY112" s="43"/>
      <c r="VTZ112" s="43"/>
      <c r="VUA112" s="43"/>
      <c r="VUB112" s="43"/>
      <c r="VUC112" s="43"/>
      <c r="VUD112" s="43"/>
      <c r="VUE112" s="43"/>
      <c r="VUF112" s="43"/>
      <c r="VUG112" s="43"/>
      <c r="VUH112" s="43"/>
      <c r="VUI112" s="43"/>
      <c r="VUJ112" s="43"/>
      <c r="VUK112" s="43"/>
      <c r="VUL112" s="43"/>
      <c r="VUM112" s="43"/>
      <c r="VUN112" s="43"/>
      <c r="VUO112" s="43"/>
      <c r="VUP112" s="43"/>
      <c r="VUQ112" s="43"/>
      <c r="VUR112" s="43"/>
      <c r="VUS112" s="43"/>
      <c r="VUT112" s="43"/>
      <c r="VUU112" s="43"/>
      <c r="VUV112" s="43"/>
      <c r="VUW112" s="43"/>
      <c r="VUX112" s="43"/>
      <c r="VUY112" s="43"/>
      <c r="VUZ112" s="43"/>
      <c r="VVA112" s="43"/>
      <c r="VVB112" s="43"/>
      <c r="VVC112" s="43"/>
      <c r="VVD112" s="43"/>
      <c r="VVE112" s="43"/>
      <c r="VVF112" s="43"/>
      <c r="VVG112" s="43"/>
      <c r="VVH112" s="43"/>
      <c r="VVI112" s="43"/>
      <c r="VVJ112" s="43"/>
      <c r="VVK112" s="43"/>
      <c r="VVL112" s="43"/>
      <c r="VVM112" s="43"/>
      <c r="VVN112" s="43"/>
      <c r="VVO112" s="43"/>
      <c r="VVP112" s="43"/>
      <c r="VVQ112" s="43"/>
      <c r="VVR112" s="43"/>
      <c r="VVS112" s="43"/>
      <c r="VVT112" s="43"/>
      <c r="VVU112" s="43"/>
      <c r="VVV112" s="43"/>
      <c r="VVW112" s="43"/>
      <c r="VVX112" s="43"/>
      <c r="VVY112" s="43"/>
      <c r="VVZ112" s="43"/>
      <c r="VWA112" s="43"/>
      <c r="VWB112" s="43"/>
      <c r="VWC112" s="43"/>
      <c r="VWD112" s="43"/>
      <c r="VWE112" s="43"/>
      <c r="VWF112" s="43"/>
      <c r="VWG112" s="43"/>
      <c r="VWH112" s="43"/>
      <c r="VWI112" s="43"/>
      <c r="VWJ112" s="43"/>
      <c r="VWK112" s="43"/>
      <c r="VWL112" s="43"/>
      <c r="VWM112" s="43"/>
      <c r="VWN112" s="43"/>
      <c r="VWO112" s="43"/>
      <c r="VWP112" s="43"/>
      <c r="VWQ112" s="43"/>
      <c r="VWR112" s="43"/>
      <c r="VWS112" s="43"/>
      <c r="VWT112" s="43"/>
      <c r="VWU112" s="43"/>
      <c r="VWV112" s="43"/>
      <c r="VWW112" s="43"/>
      <c r="VWX112" s="43"/>
      <c r="VWY112" s="43"/>
      <c r="VWZ112" s="43"/>
      <c r="VXA112" s="43"/>
      <c r="VXB112" s="43"/>
      <c r="VXC112" s="43"/>
      <c r="VXD112" s="43"/>
      <c r="VXE112" s="43"/>
      <c r="VXF112" s="43"/>
      <c r="VXG112" s="43"/>
      <c r="VXH112" s="43"/>
      <c r="VXI112" s="43"/>
      <c r="VXJ112" s="43"/>
      <c r="VXK112" s="43"/>
      <c r="VXL112" s="43"/>
      <c r="VXM112" s="43"/>
      <c r="VXN112" s="43"/>
      <c r="VXO112" s="43"/>
      <c r="VXP112" s="43"/>
      <c r="VXQ112" s="43"/>
      <c r="VXR112" s="43"/>
      <c r="VXS112" s="43"/>
      <c r="VXT112" s="43"/>
      <c r="VXU112" s="43"/>
      <c r="VXV112" s="43"/>
      <c r="VXW112" s="43"/>
      <c r="VXX112" s="43"/>
      <c r="VXY112" s="43"/>
      <c r="VXZ112" s="43"/>
      <c r="VYA112" s="43"/>
      <c r="VYB112" s="43"/>
      <c r="VYC112" s="43"/>
      <c r="VYD112" s="43"/>
      <c r="VYE112" s="43"/>
      <c r="VYF112" s="43"/>
      <c r="VYG112" s="43"/>
      <c r="VYH112" s="43"/>
      <c r="VYI112" s="43"/>
      <c r="VYJ112" s="43"/>
      <c r="VYK112" s="43"/>
      <c r="VYL112" s="43"/>
      <c r="VYM112" s="43"/>
      <c r="VYN112" s="43"/>
      <c r="VYO112" s="43"/>
      <c r="VYP112" s="43"/>
      <c r="VYQ112" s="43"/>
      <c r="VYR112" s="43"/>
      <c r="VYS112" s="43"/>
      <c r="VYT112" s="43"/>
      <c r="VYU112" s="43"/>
      <c r="VYV112" s="43"/>
      <c r="VYW112" s="43"/>
      <c r="VYX112" s="43"/>
      <c r="VYY112" s="43"/>
      <c r="VYZ112" s="43"/>
      <c r="VZA112" s="43"/>
      <c r="VZB112" s="43"/>
      <c r="VZC112" s="43"/>
      <c r="VZD112" s="43"/>
      <c r="VZE112" s="43"/>
      <c r="VZF112" s="43"/>
      <c r="VZG112" s="43"/>
      <c r="VZH112" s="43"/>
      <c r="VZI112" s="43"/>
      <c r="VZJ112" s="43"/>
      <c r="VZK112" s="43"/>
      <c r="VZL112" s="43"/>
      <c r="VZM112" s="43"/>
      <c r="VZN112" s="43"/>
      <c r="VZO112" s="43"/>
      <c r="VZP112" s="43"/>
      <c r="VZQ112" s="43"/>
      <c r="VZR112" s="43"/>
      <c r="VZS112" s="43"/>
      <c r="VZT112" s="43"/>
      <c r="VZU112" s="43"/>
      <c r="VZV112" s="43"/>
      <c r="VZW112" s="43"/>
      <c r="VZX112" s="43"/>
      <c r="VZY112" s="43"/>
      <c r="VZZ112" s="43"/>
      <c r="WAA112" s="43"/>
      <c r="WAB112" s="43"/>
      <c r="WAC112" s="43"/>
      <c r="WAD112" s="43"/>
      <c r="WAE112" s="43"/>
      <c r="WAF112" s="43"/>
      <c r="WAG112" s="43"/>
      <c r="WAH112" s="43"/>
      <c r="WAI112" s="43"/>
      <c r="WAJ112" s="43"/>
      <c r="WAK112" s="43"/>
      <c r="WAL112" s="43"/>
      <c r="WAM112" s="43"/>
      <c r="WAN112" s="43"/>
      <c r="WAO112" s="43"/>
      <c r="WAP112" s="43"/>
      <c r="WAQ112" s="43"/>
      <c r="WAR112" s="43"/>
      <c r="WAS112" s="43"/>
      <c r="WAT112" s="43"/>
      <c r="WAU112" s="43"/>
      <c r="WAV112" s="43"/>
      <c r="WAW112" s="43"/>
      <c r="WAX112" s="43"/>
      <c r="WAY112" s="43"/>
      <c r="WAZ112" s="43"/>
      <c r="WBA112" s="43"/>
      <c r="WBB112" s="43"/>
      <c r="WBC112" s="43"/>
      <c r="WBD112" s="43"/>
      <c r="WBE112" s="43"/>
      <c r="WBF112" s="43"/>
      <c r="WBG112" s="43"/>
      <c r="WBH112" s="43"/>
      <c r="WBI112" s="43"/>
      <c r="WBJ112" s="43"/>
      <c r="WBK112" s="43"/>
      <c r="WBL112" s="43"/>
      <c r="WBM112" s="43"/>
      <c r="WBN112" s="43"/>
      <c r="WBO112" s="43"/>
      <c r="WBP112" s="43"/>
      <c r="WBQ112" s="43"/>
      <c r="WBR112" s="43"/>
      <c r="WBS112" s="43"/>
      <c r="WBT112" s="43"/>
      <c r="WBU112" s="43"/>
      <c r="WBV112" s="43"/>
      <c r="WBW112" s="43"/>
      <c r="WBX112" s="43"/>
      <c r="WBY112" s="43"/>
      <c r="WBZ112" s="43"/>
      <c r="WCA112" s="43"/>
      <c r="WCB112" s="43"/>
      <c r="WCC112" s="43"/>
      <c r="WCD112" s="43"/>
      <c r="WCE112" s="43"/>
      <c r="WCF112" s="43"/>
      <c r="WCG112" s="43"/>
      <c r="WCH112" s="43"/>
      <c r="WCI112" s="43"/>
      <c r="WCJ112" s="43"/>
      <c r="WCK112" s="43"/>
      <c r="WCL112" s="43"/>
      <c r="WCM112" s="43"/>
      <c r="WCN112" s="43"/>
      <c r="WCO112" s="43"/>
      <c r="WCP112" s="43"/>
      <c r="WCQ112" s="43"/>
      <c r="WCR112" s="43"/>
      <c r="WCS112" s="43"/>
      <c r="WCT112" s="43"/>
      <c r="WCU112" s="43"/>
      <c r="WCV112" s="43"/>
      <c r="WCW112" s="43"/>
      <c r="WCX112" s="43"/>
      <c r="WCY112" s="43"/>
      <c r="WCZ112" s="43"/>
      <c r="WDA112" s="43"/>
      <c r="WDB112" s="43"/>
      <c r="WDC112" s="43"/>
      <c r="WDD112" s="43"/>
      <c r="WDE112" s="43"/>
      <c r="WDF112" s="43"/>
      <c r="WDG112" s="43"/>
      <c r="WDH112" s="43"/>
      <c r="WDI112" s="43"/>
      <c r="WDJ112" s="43"/>
      <c r="WDK112" s="43"/>
      <c r="WDL112" s="43"/>
      <c r="WDM112" s="43"/>
      <c r="WDN112" s="43"/>
      <c r="WDO112" s="43"/>
      <c r="WDP112" s="43"/>
      <c r="WDQ112" s="43"/>
      <c r="WDR112" s="43"/>
      <c r="WDS112" s="43"/>
      <c r="WDT112" s="43"/>
      <c r="WDU112" s="43"/>
      <c r="WDV112" s="43"/>
      <c r="WDW112" s="43"/>
      <c r="WDX112" s="43"/>
      <c r="WDY112" s="43"/>
      <c r="WDZ112" s="43"/>
      <c r="WEA112" s="43"/>
      <c r="WEB112" s="43"/>
      <c r="WEC112" s="43"/>
      <c r="WED112" s="43"/>
      <c r="WEE112" s="43"/>
      <c r="WEF112" s="43"/>
      <c r="WEG112" s="43"/>
      <c r="WEH112" s="43"/>
      <c r="WEI112" s="43"/>
      <c r="WEJ112" s="43"/>
      <c r="WEK112" s="43"/>
      <c r="WEL112" s="43"/>
      <c r="WEM112" s="43"/>
      <c r="WEN112" s="43"/>
      <c r="WEO112" s="43"/>
      <c r="WEP112" s="43"/>
      <c r="WEQ112" s="43"/>
      <c r="WER112" s="43"/>
      <c r="WES112" s="43"/>
      <c r="WET112" s="43"/>
      <c r="WEU112" s="43"/>
      <c r="WEV112" s="43"/>
      <c r="WEW112" s="43"/>
      <c r="WEX112" s="43"/>
      <c r="WEY112" s="43"/>
      <c r="WEZ112" s="43"/>
      <c r="WFA112" s="43"/>
      <c r="WFB112" s="43"/>
      <c r="WFC112" s="43"/>
      <c r="WFD112" s="43"/>
      <c r="WFE112" s="43"/>
      <c r="WFF112" s="43"/>
      <c r="WFG112" s="43"/>
      <c r="WFH112" s="43"/>
      <c r="WFI112" s="43"/>
      <c r="WFJ112" s="43"/>
      <c r="WFK112" s="43"/>
      <c r="WFL112" s="43"/>
      <c r="WFM112" s="43"/>
      <c r="WFN112" s="43"/>
      <c r="WFO112" s="43"/>
      <c r="WFP112" s="43"/>
      <c r="WFQ112" s="43"/>
      <c r="WFR112" s="43"/>
      <c r="WFS112" s="43"/>
      <c r="WFT112" s="43"/>
      <c r="WFU112" s="43"/>
      <c r="WFV112" s="43"/>
      <c r="WFW112" s="43"/>
      <c r="WFX112" s="43"/>
      <c r="WFY112" s="43"/>
      <c r="WFZ112" s="43"/>
      <c r="WGA112" s="43"/>
      <c r="WGB112" s="43"/>
      <c r="WGC112" s="43"/>
      <c r="WGD112" s="43"/>
      <c r="WGE112" s="43"/>
      <c r="WGF112" s="43"/>
      <c r="WGG112" s="43"/>
      <c r="WGH112" s="43"/>
      <c r="WGI112" s="43"/>
      <c r="WGJ112" s="43"/>
      <c r="WGK112" s="43"/>
      <c r="WGL112" s="43"/>
      <c r="WGM112" s="43"/>
      <c r="WGN112" s="43"/>
      <c r="WGO112" s="43"/>
      <c r="WGP112" s="43"/>
      <c r="WGQ112" s="43"/>
      <c r="WGR112" s="43"/>
      <c r="WGS112" s="43"/>
      <c r="WGT112" s="43"/>
      <c r="WGU112" s="43"/>
      <c r="WGV112" s="43"/>
      <c r="WGW112" s="43"/>
      <c r="WGX112" s="43"/>
      <c r="WGY112" s="43"/>
      <c r="WGZ112" s="43"/>
      <c r="WHA112" s="43"/>
      <c r="WHB112" s="43"/>
      <c r="WHC112" s="43"/>
      <c r="WHD112" s="43"/>
      <c r="WHE112" s="43"/>
      <c r="WHF112" s="43"/>
      <c r="WHG112" s="43"/>
      <c r="WHH112" s="43"/>
      <c r="WHI112" s="43"/>
      <c r="WHJ112" s="43"/>
      <c r="WHK112" s="43"/>
      <c r="WHL112" s="43"/>
      <c r="WHM112" s="43"/>
      <c r="WHN112" s="43"/>
      <c r="WHO112" s="43"/>
      <c r="WHP112" s="43"/>
      <c r="WHQ112" s="43"/>
      <c r="WHR112" s="43"/>
      <c r="WHS112" s="43"/>
      <c r="WHT112" s="43"/>
      <c r="WHU112" s="43"/>
      <c r="WHV112" s="43"/>
      <c r="WHW112" s="43"/>
      <c r="WHX112" s="43"/>
      <c r="WHY112" s="43"/>
      <c r="WHZ112" s="43"/>
      <c r="WIA112" s="43"/>
      <c r="WIB112" s="43"/>
      <c r="WIC112" s="43"/>
      <c r="WID112" s="43"/>
      <c r="WIE112" s="43"/>
      <c r="WIF112" s="43"/>
      <c r="WIG112" s="43"/>
      <c r="WIH112" s="43"/>
      <c r="WII112" s="43"/>
      <c r="WIJ112" s="43"/>
      <c r="WIK112" s="43"/>
      <c r="WIL112" s="43"/>
      <c r="WIM112" s="43"/>
      <c r="WIN112" s="43"/>
      <c r="WIO112" s="43"/>
      <c r="WIP112" s="43"/>
      <c r="WIQ112" s="43"/>
      <c r="WIR112" s="43"/>
      <c r="WIS112" s="43"/>
      <c r="WIT112" s="43"/>
      <c r="WIU112" s="43"/>
      <c r="WIV112" s="43"/>
      <c r="WIW112" s="43"/>
      <c r="WIX112" s="43"/>
      <c r="WIY112" s="43"/>
      <c r="WIZ112" s="43"/>
      <c r="WJA112" s="43"/>
      <c r="WJB112" s="43"/>
      <c r="WJC112" s="43"/>
      <c r="WJD112" s="43"/>
      <c r="WJE112" s="43"/>
      <c r="WJF112" s="43"/>
      <c r="WJG112" s="43"/>
      <c r="WJH112" s="43"/>
      <c r="WJI112" s="43"/>
      <c r="WJJ112" s="43"/>
      <c r="WJK112" s="43"/>
      <c r="WJL112" s="43"/>
      <c r="WJM112" s="43"/>
      <c r="WJN112" s="43"/>
      <c r="WJO112" s="43"/>
      <c r="WJP112" s="43"/>
      <c r="WJQ112" s="43"/>
      <c r="WJR112" s="43"/>
      <c r="WJS112" s="43"/>
      <c r="WJT112" s="43"/>
      <c r="WJU112" s="43"/>
      <c r="WJV112" s="43"/>
      <c r="WJW112" s="43"/>
      <c r="WJX112" s="43"/>
      <c r="WJY112" s="43"/>
      <c r="WJZ112" s="43"/>
      <c r="WKA112" s="43"/>
      <c r="WKB112" s="43"/>
      <c r="WKC112" s="43"/>
      <c r="WKD112" s="43"/>
      <c r="WKE112" s="43"/>
      <c r="WKF112" s="43"/>
      <c r="WKG112" s="43"/>
      <c r="WKH112" s="43"/>
      <c r="WKI112" s="43"/>
      <c r="WKJ112" s="43"/>
      <c r="WKK112" s="43"/>
      <c r="WKL112" s="43"/>
      <c r="WKM112" s="43"/>
      <c r="WKN112" s="43"/>
      <c r="WKO112" s="43"/>
      <c r="WKP112" s="43"/>
      <c r="WKQ112" s="43"/>
      <c r="WKR112" s="43"/>
      <c r="WKS112" s="43"/>
      <c r="WKT112" s="43"/>
      <c r="WKU112" s="43"/>
      <c r="WKV112" s="43"/>
      <c r="WKW112" s="43"/>
      <c r="WKX112" s="43"/>
      <c r="WKY112" s="43"/>
      <c r="WKZ112" s="43"/>
      <c r="WLA112" s="43"/>
      <c r="WLB112" s="43"/>
      <c r="WLC112" s="43"/>
      <c r="WLD112" s="43"/>
      <c r="WLE112" s="43"/>
      <c r="WLF112" s="43"/>
      <c r="WLG112" s="43"/>
      <c r="WLH112" s="43"/>
      <c r="WLI112" s="43"/>
      <c r="WLJ112" s="43"/>
      <c r="WLK112" s="43"/>
      <c r="WLL112" s="43"/>
      <c r="WLM112" s="43"/>
      <c r="WLN112" s="43"/>
      <c r="WLO112" s="43"/>
      <c r="WLP112" s="43"/>
      <c r="WLQ112" s="43"/>
      <c r="WLR112" s="43"/>
      <c r="WLS112" s="43"/>
      <c r="WLT112" s="43"/>
      <c r="WLU112" s="43"/>
      <c r="WLV112" s="43"/>
      <c r="WLW112" s="43"/>
      <c r="WLX112" s="43"/>
      <c r="WLY112" s="43"/>
      <c r="WLZ112" s="43"/>
      <c r="WMA112" s="43"/>
      <c r="WMB112" s="43"/>
      <c r="WMC112" s="43"/>
      <c r="WMD112" s="43"/>
      <c r="WME112" s="43"/>
      <c r="WMF112" s="43"/>
      <c r="WMG112" s="43"/>
      <c r="WMH112" s="43"/>
      <c r="WMI112" s="43"/>
      <c r="WMJ112" s="43"/>
      <c r="WMK112" s="43"/>
      <c r="WML112" s="43"/>
      <c r="WMM112" s="43"/>
      <c r="WMN112" s="43"/>
      <c r="WMO112" s="43"/>
      <c r="WMP112" s="43"/>
      <c r="WMQ112" s="43"/>
      <c r="WMR112" s="43"/>
      <c r="WMS112" s="43"/>
      <c r="WMT112" s="43"/>
      <c r="WMU112" s="43"/>
      <c r="WMV112" s="43"/>
      <c r="WMW112" s="43"/>
      <c r="WMX112" s="43"/>
      <c r="WMY112" s="43"/>
      <c r="WMZ112" s="43"/>
      <c r="WNA112" s="43"/>
      <c r="WNB112" s="43"/>
      <c r="WNC112" s="43"/>
      <c r="WND112" s="43"/>
      <c r="WNE112" s="43"/>
      <c r="WNF112" s="43"/>
      <c r="WNG112" s="43"/>
      <c r="WNH112" s="43"/>
      <c r="WNI112" s="43"/>
      <c r="WNJ112" s="43"/>
      <c r="WNK112" s="43"/>
      <c r="WNL112" s="43"/>
      <c r="WNM112" s="43"/>
      <c r="WNN112" s="43"/>
      <c r="WNO112" s="43"/>
      <c r="WNP112" s="43"/>
      <c r="WNQ112" s="43"/>
      <c r="WNR112" s="43"/>
      <c r="WNS112" s="43"/>
      <c r="WNT112" s="43"/>
      <c r="WNU112" s="43"/>
      <c r="WNV112" s="43"/>
      <c r="WNW112" s="43"/>
      <c r="WNX112" s="43"/>
      <c r="WNY112" s="43"/>
      <c r="WNZ112" s="43"/>
      <c r="WOA112" s="43"/>
      <c r="WOB112" s="43"/>
      <c r="WOC112" s="43"/>
      <c r="WOD112" s="43"/>
      <c r="WOE112" s="43"/>
      <c r="WOF112" s="43"/>
      <c r="WOG112" s="43"/>
      <c r="WOH112" s="43"/>
      <c r="WOI112" s="43"/>
      <c r="WOJ112" s="43"/>
      <c r="WOK112" s="43"/>
      <c r="WOL112" s="43"/>
      <c r="WOM112" s="43"/>
      <c r="WON112" s="43"/>
      <c r="WOO112" s="43"/>
      <c r="WOP112" s="43"/>
      <c r="WOQ112" s="43"/>
      <c r="WOR112" s="43"/>
      <c r="WOS112" s="43"/>
      <c r="WOT112" s="43"/>
      <c r="WOU112" s="43"/>
      <c r="WOV112" s="43"/>
      <c r="WOW112" s="43"/>
      <c r="WOX112" s="43"/>
      <c r="WOY112" s="43"/>
      <c r="WOZ112" s="43"/>
      <c r="WPA112" s="43"/>
      <c r="WPB112" s="43"/>
      <c r="WPC112" s="43"/>
      <c r="WPD112" s="43"/>
      <c r="WPE112" s="43"/>
      <c r="WPF112" s="43"/>
      <c r="WPG112" s="43"/>
      <c r="WPH112" s="43"/>
      <c r="WPI112" s="43"/>
      <c r="WPJ112" s="43"/>
      <c r="WPK112" s="43"/>
      <c r="WPL112" s="43"/>
      <c r="WPM112" s="43"/>
      <c r="WPN112" s="43"/>
      <c r="WPO112" s="43"/>
      <c r="WPP112" s="43"/>
      <c r="WPQ112" s="43"/>
      <c r="WPR112" s="43"/>
      <c r="WPS112" s="43"/>
      <c r="WPT112" s="43"/>
      <c r="WPU112" s="43"/>
      <c r="WPV112" s="43"/>
      <c r="WPW112" s="43"/>
      <c r="WPX112" s="43"/>
      <c r="WPY112" s="43"/>
      <c r="WPZ112" s="43"/>
      <c r="WQA112" s="43"/>
      <c r="WQB112" s="43"/>
      <c r="WQC112" s="43"/>
      <c r="WQD112" s="43"/>
      <c r="WQE112" s="43"/>
      <c r="WQF112" s="43"/>
      <c r="WQG112" s="43"/>
      <c r="WQH112" s="43"/>
      <c r="WQI112" s="43"/>
      <c r="WQJ112" s="43"/>
      <c r="WQK112" s="43"/>
      <c r="WQL112" s="43"/>
      <c r="WQM112" s="43"/>
      <c r="WQN112" s="43"/>
      <c r="WQO112" s="43"/>
      <c r="WQP112" s="43"/>
      <c r="WQQ112" s="43"/>
      <c r="WQR112" s="43"/>
      <c r="WQS112" s="43"/>
      <c r="WQT112" s="43"/>
      <c r="WQU112" s="43"/>
      <c r="WQV112" s="43"/>
      <c r="WQW112" s="43"/>
      <c r="WQX112" s="43"/>
      <c r="WQY112" s="43"/>
      <c r="WQZ112" s="43"/>
      <c r="WRA112" s="43"/>
      <c r="WRB112" s="43"/>
      <c r="WRC112" s="43"/>
      <c r="WRD112" s="43"/>
      <c r="WRE112" s="43"/>
      <c r="WRF112" s="43"/>
      <c r="WRG112" s="43"/>
      <c r="WRH112" s="43"/>
      <c r="WRI112" s="43"/>
      <c r="WRJ112" s="43"/>
      <c r="WRK112" s="43"/>
      <c r="WRL112" s="43"/>
      <c r="WRM112" s="43"/>
      <c r="WRN112" s="43"/>
      <c r="WRO112" s="43"/>
      <c r="WRP112" s="43"/>
      <c r="WRQ112" s="43"/>
      <c r="WRR112" s="43"/>
      <c r="WRS112" s="43"/>
      <c r="WRT112" s="43"/>
      <c r="WRU112" s="43"/>
      <c r="WRV112" s="43"/>
      <c r="WRW112" s="43"/>
      <c r="WRX112" s="43"/>
      <c r="WRY112" s="43"/>
      <c r="WRZ112" s="43"/>
      <c r="WSA112" s="43"/>
      <c r="WSB112" s="43"/>
      <c r="WSC112" s="43"/>
      <c r="WSD112" s="43"/>
      <c r="WSE112" s="43"/>
      <c r="WSF112" s="43"/>
      <c r="WSG112" s="43"/>
      <c r="WSH112" s="43"/>
      <c r="WSI112" s="43"/>
      <c r="WSJ112" s="43"/>
      <c r="WSK112" s="43"/>
      <c r="WSL112" s="43"/>
      <c r="WSM112" s="43"/>
      <c r="WSN112" s="43"/>
      <c r="WSO112" s="43"/>
      <c r="WSP112" s="43"/>
      <c r="WSQ112" s="43"/>
      <c r="WSR112" s="43"/>
      <c r="WSS112" s="43"/>
      <c r="WST112" s="43"/>
      <c r="WSU112" s="43"/>
      <c r="WSV112" s="43"/>
      <c r="WSW112" s="43"/>
      <c r="WSX112" s="43"/>
      <c r="WSY112" s="43"/>
      <c r="WSZ112" s="43"/>
      <c r="WTA112" s="43"/>
      <c r="WTB112" s="43"/>
      <c r="WTC112" s="43"/>
      <c r="WTD112" s="43"/>
      <c r="WTE112" s="43"/>
      <c r="WTF112" s="43"/>
      <c r="WTG112" s="43"/>
      <c r="WTH112" s="43"/>
      <c r="WTI112" s="43"/>
      <c r="WTJ112" s="43"/>
      <c r="WTK112" s="43"/>
      <c r="WTL112" s="43"/>
      <c r="WTM112" s="43"/>
      <c r="WTN112" s="43"/>
      <c r="WTO112" s="43"/>
      <c r="WTP112" s="43"/>
      <c r="WTQ112" s="43"/>
      <c r="WTR112" s="43"/>
      <c r="WTS112" s="43"/>
      <c r="WTT112" s="43"/>
      <c r="WTU112" s="43"/>
      <c r="WTV112" s="43"/>
      <c r="WTW112" s="43"/>
      <c r="WTX112" s="43"/>
      <c r="WTY112" s="43"/>
      <c r="WTZ112" s="43"/>
      <c r="WUA112" s="43"/>
      <c r="WUB112" s="43"/>
      <c r="WUC112" s="43"/>
      <c r="WUD112" s="43"/>
      <c r="WUE112" s="43"/>
      <c r="WUF112" s="43"/>
      <c r="WUG112" s="43"/>
      <c r="WUH112" s="43"/>
      <c r="WUI112" s="43"/>
      <c r="WUJ112" s="43"/>
      <c r="WUK112" s="43"/>
      <c r="WUL112" s="43"/>
      <c r="WUM112" s="43"/>
      <c r="WUN112" s="43"/>
      <c r="WUO112" s="43"/>
      <c r="WUP112" s="43"/>
      <c r="WUQ112" s="43"/>
      <c r="WUR112" s="43"/>
      <c r="WUS112" s="43"/>
      <c r="WUT112" s="43"/>
      <c r="WUU112" s="43"/>
      <c r="WUV112" s="43"/>
      <c r="WUW112" s="43"/>
      <c r="WUX112" s="43"/>
      <c r="WUY112" s="43"/>
      <c r="WUZ112" s="43"/>
      <c r="WVA112" s="43"/>
      <c r="WVB112" s="43"/>
      <c r="WVC112" s="43"/>
      <c r="WVD112" s="43"/>
      <c r="WVE112" s="43"/>
      <c r="WVF112" s="43"/>
      <c r="WVG112" s="43"/>
      <c r="WVH112" s="43"/>
      <c r="WVI112" s="43"/>
      <c r="WVJ112" s="43"/>
      <c r="WVK112" s="43"/>
      <c r="WVL112" s="43"/>
      <c r="WVM112" s="43"/>
      <c r="WVN112" s="43"/>
      <c r="WVO112" s="43"/>
      <c r="WVP112" s="43"/>
      <c r="WVQ112" s="43"/>
      <c r="WVR112" s="43"/>
      <c r="WVS112" s="43"/>
      <c r="WVT112" s="43"/>
      <c r="WVU112" s="43"/>
      <c r="WVV112" s="43"/>
      <c r="WVW112" s="43"/>
      <c r="WVX112" s="43"/>
      <c r="WVY112" s="43"/>
      <c r="WVZ112" s="43"/>
      <c r="WWA112" s="43"/>
      <c r="WWB112" s="43"/>
      <c r="WWC112" s="43"/>
      <c r="WWD112" s="43"/>
      <c r="WWE112" s="43"/>
      <c r="WWF112" s="43"/>
      <c r="WWG112" s="43"/>
      <c r="WWH112" s="43"/>
      <c r="WWI112" s="43"/>
      <c r="WWJ112" s="43"/>
      <c r="WWK112" s="43"/>
      <c r="WWL112" s="43"/>
      <c r="WWM112" s="43"/>
      <c r="WWN112" s="43"/>
      <c r="WWO112" s="43"/>
      <c r="WWP112" s="43"/>
      <c r="WWQ112" s="43"/>
      <c r="WWR112" s="43"/>
      <c r="WWS112" s="43"/>
      <c r="WWT112" s="43"/>
      <c r="WWU112" s="43"/>
      <c r="WWV112" s="43"/>
      <c r="WWW112" s="43"/>
      <c r="WWX112" s="43"/>
      <c r="WWY112" s="43"/>
      <c r="WWZ112" s="43"/>
      <c r="WXA112" s="43"/>
      <c r="WXB112" s="43"/>
      <c r="WXC112" s="43"/>
      <c r="WXD112" s="43"/>
      <c r="WXE112" s="43"/>
      <c r="WXF112" s="43"/>
      <c r="WXG112" s="43"/>
      <c r="WXH112" s="43"/>
      <c r="WXI112" s="43"/>
      <c r="WXJ112" s="43"/>
      <c r="WXK112" s="43"/>
      <c r="WXL112" s="43"/>
      <c r="WXM112" s="43"/>
      <c r="WXN112" s="43"/>
      <c r="WXO112" s="43"/>
      <c r="WXP112" s="43"/>
      <c r="WXQ112" s="43"/>
      <c r="WXR112" s="43"/>
      <c r="WXS112" s="43"/>
      <c r="WXT112" s="43"/>
      <c r="WXU112" s="43"/>
      <c r="WXV112" s="43"/>
      <c r="WXW112" s="43"/>
      <c r="WXX112" s="43"/>
      <c r="WXY112" s="43"/>
      <c r="WXZ112" s="43"/>
      <c r="WYA112" s="43"/>
      <c r="WYB112" s="43"/>
      <c r="WYC112" s="43"/>
      <c r="WYD112" s="43"/>
      <c r="WYE112" s="43"/>
      <c r="WYF112" s="43"/>
      <c r="WYG112" s="43"/>
      <c r="WYH112" s="43"/>
      <c r="WYI112" s="43"/>
      <c r="WYJ112" s="43"/>
      <c r="WYK112" s="43"/>
      <c r="WYL112" s="43"/>
      <c r="WYM112" s="43"/>
      <c r="WYN112" s="43"/>
      <c r="WYO112" s="43"/>
      <c r="WYP112" s="43"/>
      <c r="WYQ112" s="43"/>
      <c r="WYR112" s="43"/>
      <c r="WYS112" s="43"/>
      <c r="WYT112" s="43"/>
      <c r="WYU112" s="43"/>
      <c r="WYV112" s="43"/>
      <c r="WYW112" s="43"/>
      <c r="WYX112" s="43"/>
      <c r="WYY112" s="43"/>
      <c r="WYZ112" s="43"/>
      <c r="WZA112" s="43"/>
      <c r="WZB112" s="43"/>
      <c r="WZC112" s="43"/>
      <c r="WZD112" s="43"/>
      <c r="WZE112" s="43"/>
      <c r="WZF112" s="43"/>
      <c r="WZG112" s="43"/>
      <c r="WZH112" s="43"/>
      <c r="WZI112" s="43"/>
      <c r="WZJ112" s="43"/>
      <c r="WZK112" s="43"/>
      <c r="WZL112" s="43"/>
      <c r="WZM112" s="43"/>
      <c r="WZN112" s="43"/>
      <c r="WZO112" s="43"/>
      <c r="WZP112" s="43"/>
      <c r="WZQ112" s="43"/>
      <c r="WZR112" s="43"/>
      <c r="WZS112" s="43"/>
      <c r="WZT112" s="43"/>
      <c r="WZU112" s="43"/>
      <c r="WZV112" s="43"/>
      <c r="WZW112" s="43"/>
      <c r="WZX112" s="43"/>
      <c r="WZY112" s="43"/>
      <c r="WZZ112" s="43"/>
      <c r="XAA112" s="43"/>
      <c r="XAB112" s="43"/>
      <c r="XAC112" s="43"/>
      <c r="XAD112" s="43"/>
      <c r="XAE112" s="43"/>
      <c r="XAF112" s="43"/>
      <c r="XAG112" s="43"/>
      <c r="XAH112" s="43"/>
      <c r="XAI112" s="43"/>
      <c r="XAJ112" s="43"/>
      <c r="XAK112" s="43"/>
      <c r="XAL112" s="43"/>
      <c r="XAM112" s="43"/>
      <c r="XAN112" s="43"/>
      <c r="XAO112" s="43"/>
      <c r="XAP112" s="43"/>
      <c r="XAQ112" s="43"/>
      <c r="XAR112" s="43"/>
      <c r="XAS112" s="43"/>
      <c r="XAT112" s="43"/>
      <c r="XAU112" s="43"/>
      <c r="XAV112" s="43"/>
      <c r="XAW112" s="43"/>
      <c r="XAX112" s="43"/>
      <c r="XAY112" s="43"/>
      <c r="XAZ112" s="43"/>
      <c r="XBA112" s="43"/>
      <c r="XBB112" s="43"/>
      <c r="XBC112" s="43"/>
      <c r="XBD112" s="43"/>
      <c r="XBE112" s="43"/>
      <c r="XBF112" s="43"/>
      <c r="XBG112" s="43"/>
      <c r="XBH112" s="43"/>
      <c r="XBI112" s="43"/>
      <c r="XBJ112" s="43"/>
      <c r="XBK112" s="43"/>
      <c r="XBL112" s="43"/>
      <c r="XBM112" s="43"/>
      <c r="XBN112" s="43"/>
      <c r="XBO112" s="43"/>
      <c r="XBP112" s="43"/>
      <c r="XBQ112" s="43"/>
      <c r="XBR112" s="43"/>
      <c r="XBS112" s="43"/>
      <c r="XBT112" s="43"/>
      <c r="XBU112" s="43"/>
      <c r="XBV112" s="43"/>
      <c r="XBW112" s="43"/>
      <c r="XBX112" s="43"/>
      <c r="XBY112" s="43"/>
      <c r="XBZ112" s="43"/>
      <c r="XCA112" s="43"/>
      <c r="XCB112" s="43"/>
      <c r="XCC112" s="43"/>
      <c r="XCD112" s="43"/>
      <c r="XCE112" s="43"/>
      <c r="XCF112" s="43"/>
      <c r="XCG112" s="43"/>
      <c r="XCH112" s="43"/>
      <c r="XCI112" s="43"/>
      <c r="XCJ112" s="43"/>
      <c r="XCK112" s="43"/>
      <c r="XCL112" s="43"/>
      <c r="XCM112" s="43"/>
      <c r="XCN112" s="43"/>
      <c r="XCO112" s="43"/>
      <c r="XCP112" s="43"/>
      <c r="XCQ112" s="43"/>
      <c r="XCR112" s="43"/>
      <c r="XCS112" s="43"/>
      <c r="XCT112" s="43"/>
      <c r="XCU112" s="43"/>
      <c r="XCV112" s="43"/>
      <c r="XCW112" s="43"/>
      <c r="XCX112" s="43"/>
      <c r="XCY112" s="43"/>
      <c r="XCZ112" s="43"/>
      <c r="XDA112" s="43"/>
      <c r="XDB112" s="43"/>
      <c r="XDC112" s="43"/>
      <c r="XDD112" s="43"/>
      <c r="XDE112" s="43"/>
      <c r="XDF112" s="43"/>
      <c r="XDG112" s="43"/>
      <c r="XDH112" s="43"/>
      <c r="XDI112" s="43"/>
      <c r="XDJ112" s="43"/>
      <c r="XDK112" s="43"/>
      <c r="XDL112" s="43"/>
      <c r="XDM112" s="43"/>
      <c r="XDN112" s="43"/>
      <c r="XDO112" s="43"/>
      <c r="XDP112" s="43"/>
      <c r="XDQ112" s="43"/>
      <c r="XDR112" s="43"/>
      <c r="XDS112" s="43"/>
      <c r="XDT112" s="43"/>
      <c r="XDU112" s="43"/>
      <c r="XDV112" s="43"/>
      <c r="XDW112" s="43"/>
      <c r="XDX112" s="43"/>
    </row>
    <row r="113" ht="172.8" spans="1:42">
      <c r="A113" s="12">
        <v>105</v>
      </c>
      <c r="B113" s="12" t="s">
        <v>1271</v>
      </c>
      <c r="C113" s="12" t="s">
        <v>137</v>
      </c>
      <c r="D113" s="12" t="s">
        <v>1272</v>
      </c>
      <c r="E113" s="22" t="s">
        <v>1273</v>
      </c>
      <c r="F113" s="12" t="s">
        <v>59</v>
      </c>
      <c r="G113" s="12" t="s">
        <v>1274</v>
      </c>
      <c r="H113" s="12" t="s">
        <v>1275</v>
      </c>
      <c r="I113" s="12" t="s">
        <v>1276</v>
      </c>
      <c r="J113" s="22" t="s">
        <v>1277</v>
      </c>
      <c r="K113" s="12" t="s">
        <v>1278</v>
      </c>
      <c r="L113" s="12" t="s">
        <v>215</v>
      </c>
      <c r="M113" s="12" t="s">
        <v>145</v>
      </c>
      <c r="N113" s="12" t="s">
        <v>1279</v>
      </c>
      <c r="O113" s="12" t="s">
        <v>1280</v>
      </c>
      <c r="P113" s="12" t="s">
        <v>1281</v>
      </c>
      <c r="Q113" s="33" t="s">
        <v>300</v>
      </c>
      <c r="R113" s="12" t="s">
        <v>782</v>
      </c>
      <c r="S113" s="12" t="s">
        <v>733</v>
      </c>
      <c r="T113" s="12" t="s">
        <v>378</v>
      </c>
      <c r="U113" s="12" t="s">
        <v>354</v>
      </c>
      <c r="V113" s="12" t="s">
        <v>73</v>
      </c>
      <c r="W113" s="12">
        <v>2022.7</v>
      </c>
      <c r="X113" s="12">
        <v>2022.12</v>
      </c>
      <c r="Y113" s="12">
        <v>70</v>
      </c>
      <c r="Z113" s="12">
        <v>70</v>
      </c>
      <c r="AA113" s="12">
        <v>0</v>
      </c>
      <c r="AB113" s="12">
        <v>0</v>
      </c>
      <c r="AC113" s="12">
        <v>0</v>
      </c>
      <c r="AD113" s="12">
        <v>179</v>
      </c>
      <c r="AE113" s="12">
        <v>179</v>
      </c>
      <c r="AF113" s="12" t="s">
        <v>74</v>
      </c>
      <c r="AG113" s="12" t="s">
        <v>74</v>
      </c>
      <c r="AH113" s="12" t="s">
        <v>74</v>
      </c>
      <c r="AI113" s="12" t="s">
        <v>74</v>
      </c>
      <c r="AJ113" s="12" t="s">
        <v>74</v>
      </c>
      <c r="AK113" s="12" t="s">
        <v>74</v>
      </c>
      <c r="AL113" s="12" t="s">
        <v>74</v>
      </c>
      <c r="AM113" s="12" t="s">
        <v>73</v>
      </c>
      <c r="AN113" s="12" t="s">
        <v>1282</v>
      </c>
      <c r="AO113" s="12" t="s">
        <v>747</v>
      </c>
      <c r="AP113" s="13">
        <v>48335006</v>
      </c>
    </row>
    <row r="114" s="3" customFormat="1" ht="67.2" spans="1:16352">
      <c r="A114" s="12">
        <v>106</v>
      </c>
      <c r="B114" s="12" t="s">
        <v>1283</v>
      </c>
      <c r="C114" s="30" t="s">
        <v>1284</v>
      </c>
      <c r="D114" s="30" t="s">
        <v>307</v>
      </c>
      <c r="E114" s="30" t="s">
        <v>1285</v>
      </c>
      <c r="F114" s="30" t="s">
        <v>59</v>
      </c>
      <c r="G114" s="30" t="s">
        <v>96</v>
      </c>
      <c r="H114" s="30" t="s">
        <v>1286</v>
      </c>
      <c r="I114" s="30" t="s">
        <v>1287</v>
      </c>
      <c r="J114" s="30" t="s">
        <v>1288</v>
      </c>
      <c r="K114" s="30" t="s">
        <v>1289</v>
      </c>
      <c r="L114" s="30" t="s">
        <v>1290</v>
      </c>
      <c r="M114" s="30" t="s">
        <v>1291</v>
      </c>
      <c r="N114" s="30" t="s">
        <v>1292</v>
      </c>
      <c r="O114" s="30" t="s">
        <v>1293</v>
      </c>
      <c r="P114" s="30" t="s">
        <v>1294</v>
      </c>
      <c r="Q114" s="30" t="s">
        <v>1295</v>
      </c>
      <c r="R114" s="30" t="s">
        <v>1296</v>
      </c>
      <c r="S114" s="30" t="s">
        <v>220</v>
      </c>
      <c r="T114" s="30" t="s">
        <v>241</v>
      </c>
      <c r="U114" s="30">
        <v>2022</v>
      </c>
      <c r="V114" s="30" t="s">
        <v>73</v>
      </c>
      <c r="W114" s="30">
        <v>2022.01</v>
      </c>
      <c r="X114" s="30">
        <v>2022.12</v>
      </c>
      <c r="Y114" s="12">
        <v>24.6</v>
      </c>
      <c r="Z114" s="12">
        <v>24.6</v>
      </c>
      <c r="AA114" s="30">
        <v>0</v>
      </c>
      <c r="AB114" s="30">
        <v>0</v>
      </c>
      <c r="AC114" s="30">
        <v>0</v>
      </c>
      <c r="AD114" s="30">
        <v>260</v>
      </c>
      <c r="AE114" s="30">
        <v>20</v>
      </c>
      <c r="AF114" s="30" t="s">
        <v>74</v>
      </c>
      <c r="AG114" s="30" t="s">
        <v>74</v>
      </c>
      <c r="AH114" s="30" t="s">
        <v>74</v>
      </c>
      <c r="AI114" s="30" t="s">
        <v>73</v>
      </c>
      <c r="AJ114" s="30" t="s">
        <v>74</v>
      </c>
      <c r="AK114" s="30" t="s">
        <v>74</v>
      </c>
      <c r="AL114" s="30" t="s">
        <v>75</v>
      </c>
      <c r="AM114" s="30" t="s">
        <v>74</v>
      </c>
      <c r="AN114" s="30" t="s">
        <v>75</v>
      </c>
      <c r="AO114" s="30" t="s">
        <v>1297</v>
      </c>
      <c r="AP114" s="30">
        <v>482288273</v>
      </c>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c r="HG114" s="43"/>
      <c r="HH114" s="43"/>
      <c r="HI114" s="43"/>
      <c r="HJ114" s="43"/>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c r="IR114" s="43"/>
      <c r="IS114" s="43"/>
      <c r="IT114" s="43"/>
      <c r="IU114" s="43"/>
      <c r="IV114" s="43"/>
      <c r="IW114" s="43"/>
      <c r="IX114" s="43"/>
      <c r="IY114" s="43"/>
      <c r="IZ114" s="43"/>
      <c r="JA114" s="43"/>
      <c r="JB114" s="43"/>
      <c r="JC114" s="43"/>
      <c r="JD114" s="43"/>
      <c r="JE114" s="43"/>
      <c r="JF114" s="43"/>
      <c r="JG114" s="43"/>
      <c r="JH114" s="43"/>
      <c r="JI114" s="43"/>
      <c r="JJ114" s="43"/>
      <c r="JK114" s="43"/>
      <c r="JL114" s="43"/>
      <c r="JM114" s="43"/>
      <c r="JN114" s="43"/>
      <c r="JO114" s="43"/>
      <c r="JP114" s="43"/>
      <c r="JQ114" s="43"/>
      <c r="JR114" s="43"/>
      <c r="JS114" s="43"/>
      <c r="JT114" s="43"/>
      <c r="JU114" s="43"/>
      <c r="JV114" s="43"/>
      <c r="JW114" s="43"/>
      <c r="JX114" s="43"/>
      <c r="JY114" s="43"/>
      <c r="JZ114" s="43"/>
      <c r="KA114" s="43"/>
      <c r="KB114" s="43"/>
      <c r="KC114" s="43"/>
      <c r="KD114" s="43"/>
      <c r="KE114" s="43"/>
      <c r="KF114" s="43"/>
      <c r="KG114" s="43"/>
      <c r="KH114" s="43"/>
      <c r="KI114" s="43"/>
      <c r="KJ114" s="43"/>
      <c r="KK114" s="43"/>
      <c r="KL114" s="43"/>
      <c r="KM114" s="43"/>
      <c r="KN114" s="43"/>
      <c r="KO114" s="43"/>
      <c r="KP114" s="43"/>
      <c r="KQ114" s="43"/>
      <c r="KR114" s="43"/>
      <c r="KS114" s="43"/>
      <c r="KT114" s="43"/>
      <c r="KU114" s="43"/>
      <c r="KV114" s="43"/>
      <c r="KW114" s="43"/>
      <c r="KX114" s="43"/>
      <c r="KY114" s="43"/>
      <c r="KZ114" s="43"/>
      <c r="LA114" s="43"/>
      <c r="LB114" s="43"/>
      <c r="LC114" s="43"/>
      <c r="LD114" s="43"/>
      <c r="LE114" s="43"/>
      <c r="LF114" s="43"/>
      <c r="LG114" s="43"/>
      <c r="LH114" s="43"/>
      <c r="LI114" s="43"/>
      <c r="LJ114" s="43"/>
      <c r="LK114" s="43"/>
      <c r="LL114" s="43"/>
      <c r="LM114" s="43"/>
      <c r="LN114" s="43"/>
      <c r="LO114" s="43"/>
      <c r="LP114" s="43"/>
      <c r="LQ114" s="43"/>
      <c r="LR114" s="43"/>
      <c r="LS114" s="43"/>
      <c r="LT114" s="43"/>
      <c r="LU114" s="43"/>
      <c r="LV114" s="43"/>
      <c r="LW114" s="43"/>
      <c r="LX114" s="43"/>
      <c r="LY114" s="43"/>
      <c r="LZ114" s="43"/>
      <c r="MA114" s="43"/>
      <c r="MB114" s="43"/>
      <c r="MC114" s="43"/>
      <c r="MD114" s="43"/>
      <c r="ME114" s="43"/>
      <c r="MF114" s="43"/>
      <c r="MG114" s="43"/>
      <c r="MH114" s="43"/>
      <c r="MI114" s="43"/>
      <c r="MJ114" s="43"/>
      <c r="MK114" s="43"/>
      <c r="ML114" s="43"/>
      <c r="MM114" s="43"/>
      <c r="MN114" s="43"/>
      <c r="MO114" s="43"/>
      <c r="MP114" s="43"/>
      <c r="MQ114" s="43"/>
      <c r="MR114" s="43"/>
      <c r="MS114" s="43"/>
      <c r="MT114" s="43"/>
      <c r="MU114" s="43"/>
      <c r="MV114" s="43"/>
      <c r="MW114" s="43"/>
      <c r="MX114" s="43"/>
      <c r="MY114" s="43"/>
      <c r="MZ114" s="43"/>
      <c r="NA114" s="43"/>
      <c r="NB114" s="43"/>
      <c r="NC114" s="43"/>
      <c r="ND114" s="43"/>
      <c r="NE114" s="43"/>
      <c r="NF114" s="43"/>
      <c r="NG114" s="43"/>
      <c r="NH114" s="43"/>
      <c r="NI114" s="43"/>
      <c r="NJ114" s="43"/>
      <c r="NK114" s="43"/>
      <c r="NL114" s="43"/>
      <c r="NM114" s="43"/>
      <c r="NN114" s="43"/>
      <c r="NO114" s="43"/>
      <c r="NP114" s="43"/>
      <c r="NQ114" s="43"/>
      <c r="NR114" s="43"/>
      <c r="NS114" s="43"/>
      <c r="NT114" s="43"/>
      <c r="NU114" s="43"/>
      <c r="NV114" s="43"/>
      <c r="NW114" s="43"/>
      <c r="NX114" s="43"/>
      <c r="NY114" s="43"/>
      <c r="NZ114" s="43"/>
      <c r="OA114" s="43"/>
      <c r="OB114" s="43"/>
      <c r="OC114" s="43"/>
      <c r="OD114" s="43"/>
      <c r="OE114" s="43"/>
      <c r="OF114" s="43"/>
      <c r="OG114" s="43"/>
      <c r="OH114" s="43"/>
      <c r="OI114" s="43"/>
      <c r="OJ114" s="43"/>
      <c r="OK114" s="43"/>
      <c r="OL114" s="43"/>
      <c r="OM114" s="43"/>
      <c r="ON114" s="43"/>
      <c r="OO114" s="43"/>
      <c r="OP114" s="43"/>
      <c r="OQ114" s="43"/>
      <c r="OR114" s="43"/>
      <c r="OS114" s="43"/>
      <c r="OT114" s="43"/>
      <c r="OU114" s="43"/>
      <c r="OV114" s="43"/>
      <c r="OW114" s="43"/>
      <c r="OX114" s="43"/>
      <c r="OY114" s="43"/>
      <c r="OZ114" s="43"/>
      <c r="PA114" s="43"/>
      <c r="PB114" s="43"/>
      <c r="PC114" s="43"/>
      <c r="PD114" s="43"/>
      <c r="PE114" s="43"/>
      <c r="PF114" s="43"/>
      <c r="PG114" s="43"/>
      <c r="PH114" s="43"/>
      <c r="PI114" s="43"/>
      <c r="PJ114" s="43"/>
      <c r="PK114" s="43"/>
      <c r="PL114" s="43"/>
      <c r="PM114" s="43"/>
      <c r="PN114" s="43"/>
      <c r="PO114" s="43"/>
      <c r="PP114" s="43"/>
      <c r="PQ114" s="43"/>
      <c r="PR114" s="43"/>
      <c r="PS114" s="43"/>
      <c r="PT114" s="43"/>
      <c r="PU114" s="43"/>
      <c r="PV114" s="43"/>
      <c r="PW114" s="43"/>
      <c r="PX114" s="43"/>
      <c r="PY114" s="43"/>
      <c r="PZ114" s="43"/>
      <c r="QA114" s="43"/>
      <c r="QB114" s="43"/>
      <c r="QC114" s="43"/>
      <c r="QD114" s="43"/>
      <c r="QE114" s="43"/>
      <c r="QF114" s="43"/>
      <c r="QG114" s="43"/>
      <c r="QH114" s="43"/>
      <c r="QI114" s="43"/>
      <c r="QJ114" s="43"/>
      <c r="QK114" s="43"/>
      <c r="QL114" s="43"/>
      <c r="QM114" s="43"/>
      <c r="QN114" s="43"/>
      <c r="QO114" s="43"/>
      <c r="QP114" s="43"/>
      <c r="QQ114" s="43"/>
      <c r="QR114" s="43"/>
      <c r="QS114" s="43"/>
      <c r="QT114" s="43"/>
      <c r="QU114" s="43"/>
      <c r="QV114" s="43"/>
      <c r="QW114" s="43"/>
      <c r="QX114" s="43"/>
      <c r="QY114" s="43"/>
      <c r="QZ114" s="43"/>
      <c r="RA114" s="43"/>
      <c r="RB114" s="43"/>
      <c r="RC114" s="43"/>
      <c r="RD114" s="43"/>
      <c r="RE114" s="43"/>
      <c r="RF114" s="43"/>
      <c r="RG114" s="43"/>
      <c r="RH114" s="43"/>
      <c r="RI114" s="43"/>
      <c r="RJ114" s="43"/>
      <c r="RK114" s="43"/>
      <c r="RL114" s="43"/>
      <c r="RM114" s="43"/>
      <c r="RN114" s="43"/>
      <c r="RO114" s="43"/>
      <c r="RP114" s="43"/>
      <c r="RQ114" s="43"/>
      <c r="RR114" s="43"/>
      <c r="RS114" s="43"/>
      <c r="RT114" s="43"/>
      <c r="RU114" s="43"/>
      <c r="RV114" s="43"/>
      <c r="RW114" s="43"/>
      <c r="RX114" s="43"/>
      <c r="RY114" s="43"/>
      <c r="RZ114" s="43"/>
      <c r="SA114" s="43"/>
      <c r="SB114" s="43"/>
      <c r="SC114" s="43"/>
      <c r="SD114" s="43"/>
      <c r="SE114" s="43"/>
      <c r="SF114" s="43"/>
      <c r="SG114" s="43"/>
      <c r="SH114" s="43"/>
      <c r="SI114" s="43"/>
      <c r="SJ114" s="43"/>
      <c r="SK114" s="43"/>
      <c r="SL114" s="43"/>
      <c r="SM114" s="43"/>
      <c r="SN114" s="43"/>
      <c r="SO114" s="43"/>
      <c r="SP114" s="43"/>
      <c r="SQ114" s="43"/>
      <c r="SR114" s="43"/>
      <c r="SS114" s="43"/>
      <c r="ST114" s="43"/>
      <c r="SU114" s="43"/>
      <c r="SV114" s="43"/>
      <c r="SW114" s="43"/>
      <c r="SX114" s="43"/>
      <c r="SY114" s="43"/>
      <c r="SZ114" s="43"/>
      <c r="TA114" s="43"/>
      <c r="TB114" s="43"/>
      <c r="TC114" s="43"/>
      <c r="TD114" s="43"/>
      <c r="TE114" s="43"/>
      <c r="TF114" s="43"/>
      <c r="TG114" s="43"/>
      <c r="TH114" s="43"/>
      <c r="TI114" s="43"/>
      <c r="TJ114" s="43"/>
      <c r="TK114" s="43"/>
      <c r="TL114" s="43"/>
      <c r="TM114" s="43"/>
      <c r="TN114" s="43"/>
      <c r="TO114" s="43"/>
      <c r="TP114" s="43"/>
      <c r="TQ114" s="43"/>
      <c r="TR114" s="43"/>
      <c r="TS114" s="43"/>
      <c r="TT114" s="43"/>
      <c r="TU114" s="43"/>
      <c r="TV114" s="43"/>
      <c r="TW114" s="43"/>
      <c r="TX114" s="43"/>
      <c r="TY114" s="43"/>
      <c r="TZ114" s="43"/>
      <c r="UA114" s="43"/>
      <c r="UB114" s="43"/>
      <c r="UC114" s="43"/>
      <c r="UD114" s="43"/>
      <c r="UE114" s="43"/>
      <c r="UF114" s="43"/>
      <c r="UG114" s="43"/>
      <c r="UH114" s="43"/>
      <c r="UI114" s="43"/>
      <c r="UJ114" s="43"/>
      <c r="UK114" s="43"/>
      <c r="UL114" s="43"/>
      <c r="UM114" s="43"/>
      <c r="UN114" s="43"/>
      <c r="UO114" s="43"/>
      <c r="UP114" s="43"/>
      <c r="UQ114" s="43"/>
      <c r="UR114" s="43"/>
      <c r="US114" s="43"/>
      <c r="UT114" s="43"/>
      <c r="UU114" s="43"/>
      <c r="UV114" s="43"/>
      <c r="UW114" s="43"/>
      <c r="UX114" s="43"/>
      <c r="UY114" s="43"/>
      <c r="UZ114" s="43"/>
      <c r="VA114" s="43"/>
      <c r="VB114" s="43"/>
      <c r="VC114" s="43"/>
      <c r="VD114" s="43"/>
      <c r="VE114" s="43"/>
      <c r="VF114" s="43"/>
      <c r="VG114" s="43"/>
      <c r="VH114" s="43"/>
      <c r="VI114" s="43"/>
      <c r="VJ114" s="43"/>
      <c r="VK114" s="43"/>
      <c r="VL114" s="43"/>
      <c r="VM114" s="43"/>
      <c r="VN114" s="43"/>
      <c r="VO114" s="43"/>
      <c r="VP114" s="43"/>
      <c r="VQ114" s="43"/>
      <c r="VR114" s="43"/>
      <c r="VS114" s="43"/>
      <c r="VT114" s="43"/>
      <c r="VU114" s="43"/>
      <c r="VV114" s="43"/>
      <c r="VW114" s="43"/>
      <c r="VX114" s="43"/>
      <c r="VY114" s="43"/>
      <c r="VZ114" s="43"/>
      <c r="WA114" s="43"/>
      <c r="WB114" s="43"/>
      <c r="WC114" s="43"/>
      <c r="WD114" s="43"/>
      <c r="WE114" s="43"/>
      <c r="WF114" s="43"/>
      <c r="WG114" s="43"/>
      <c r="WH114" s="43"/>
      <c r="WI114" s="43"/>
      <c r="WJ114" s="43"/>
      <c r="WK114" s="43"/>
      <c r="WL114" s="43"/>
      <c r="WM114" s="43"/>
      <c r="WN114" s="43"/>
      <c r="WO114" s="43"/>
      <c r="WP114" s="43"/>
      <c r="WQ114" s="43"/>
      <c r="WR114" s="43"/>
      <c r="WS114" s="43"/>
      <c r="WT114" s="43"/>
      <c r="WU114" s="43"/>
      <c r="WV114" s="43"/>
      <c r="WW114" s="43"/>
      <c r="WX114" s="43"/>
      <c r="WY114" s="43"/>
      <c r="WZ114" s="43"/>
      <c r="XA114" s="43"/>
      <c r="XB114" s="43"/>
      <c r="XC114" s="43"/>
      <c r="XD114" s="43"/>
      <c r="XE114" s="43"/>
      <c r="XF114" s="43"/>
      <c r="XG114" s="43"/>
      <c r="XH114" s="43"/>
      <c r="XI114" s="43"/>
      <c r="XJ114" s="43"/>
      <c r="XK114" s="43"/>
      <c r="XL114" s="43"/>
      <c r="XM114" s="43"/>
      <c r="XN114" s="43"/>
      <c r="XO114" s="43"/>
      <c r="XP114" s="43"/>
      <c r="XQ114" s="43"/>
      <c r="XR114" s="43"/>
      <c r="XS114" s="43"/>
      <c r="XT114" s="43"/>
      <c r="XU114" s="43"/>
      <c r="XV114" s="43"/>
      <c r="XW114" s="43"/>
      <c r="XX114" s="43"/>
      <c r="XY114" s="43"/>
      <c r="XZ114" s="43"/>
      <c r="YA114" s="43"/>
      <c r="YB114" s="43"/>
      <c r="YC114" s="43"/>
      <c r="YD114" s="43"/>
      <c r="YE114" s="43"/>
      <c r="YF114" s="43"/>
      <c r="YG114" s="43"/>
      <c r="YH114" s="43"/>
      <c r="YI114" s="43"/>
      <c r="YJ114" s="43"/>
      <c r="YK114" s="43"/>
      <c r="YL114" s="43"/>
      <c r="YM114" s="43"/>
      <c r="YN114" s="43"/>
      <c r="YO114" s="43"/>
      <c r="YP114" s="43"/>
      <c r="YQ114" s="43"/>
      <c r="YR114" s="43"/>
      <c r="YS114" s="43"/>
      <c r="YT114" s="43"/>
      <c r="YU114" s="43"/>
      <c r="YV114" s="43"/>
      <c r="YW114" s="43"/>
      <c r="YX114" s="43"/>
      <c r="YY114" s="43"/>
      <c r="YZ114" s="43"/>
      <c r="ZA114" s="43"/>
      <c r="ZB114" s="43"/>
      <c r="ZC114" s="43"/>
      <c r="ZD114" s="43"/>
      <c r="ZE114" s="43"/>
      <c r="ZF114" s="43"/>
      <c r="ZG114" s="43"/>
      <c r="ZH114" s="43"/>
      <c r="ZI114" s="43"/>
      <c r="ZJ114" s="43"/>
      <c r="ZK114" s="43"/>
      <c r="ZL114" s="43"/>
      <c r="ZM114" s="43"/>
      <c r="ZN114" s="43"/>
      <c r="ZO114" s="43"/>
      <c r="ZP114" s="43"/>
      <c r="ZQ114" s="43"/>
      <c r="ZR114" s="43"/>
      <c r="ZS114" s="43"/>
      <c r="ZT114" s="43"/>
      <c r="ZU114" s="43"/>
      <c r="ZV114" s="43"/>
      <c r="ZW114" s="43"/>
      <c r="ZX114" s="43"/>
      <c r="ZY114" s="43"/>
      <c r="ZZ114" s="43"/>
      <c r="AAA114" s="43"/>
      <c r="AAB114" s="43"/>
      <c r="AAC114" s="43"/>
      <c r="AAD114" s="43"/>
      <c r="AAE114" s="43"/>
      <c r="AAF114" s="43"/>
      <c r="AAG114" s="43"/>
      <c r="AAH114" s="43"/>
      <c r="AAI114" s="43"/>
      <c r="AAJ114" s="43"/>
      <c r="AAK114" s="43"/>
      <c r="AAL114" s="43"/>
      <c r="AAM114" s="43"/>
      <c r="AAN114" s="43"/>
      <c r="AAO114" s="43"/>
      <c r="AAP114" s="43"/>
      <c r="AAQ114" s="43"/>
      <c r="AAR114" s="43"/>
      <c r="AAS114" s="43"/>
      <c r="AAT114" s="43"/>
      <c r="AAU114" s="43"/>
      <c r="AAV114" s="43"/>
      <c r="AAW114" s="43"/>
      <c r="AAX114" s="43"/>
      <c r="AAY114" s="43"/>
      <c r="AAZ114" s="43"/>
      <c r="ABA114" s="43"/>
      <c r="ABB114" s="43"/>
      <c r="ABC114" s="43"/>
      <c r="ABD114" s="43"/>
      <c r="ABE114" s="43"/>
      <c r="ABF114" s="43"/>
      <c r="ABG114" s="43"/>
      <c r="ABH114" s="43"/>
      <c r="ABI114" s="43"/>
      <c r="ABJ114" s="43"/>
      <c r="ABK114" s="43"/>
      <c r="ABL114" s="43"/>
      <c r="ABM114" s="43"/>
      <c r="ABN114" s="43"/>
      <c r="ABO114" s="43"/>
      <c r="ABP114" s="43"/>
      <c r="ABQ114" s="43"/>
      <c r="ABR114" s="43"/>
      <c r="ABS114" s="43"/>
      <c r="ABT114" s="43"/>
      <c r="ABU114" s="43"/>
      <c r="ABV114" s="43"/>
      <c r="ABW114" s="43"/>
      <c r="ABX114" s="43"/>
      <c r="ABY114" s="43"/>
      <c r="ABZ114" s="43"/>
      <c r="ACA114" s="43"/>
      <c r="ACB114" s="43"/>
      <c r="ACC114" s="43"/>
      <c r="ACD114" s="43"/>
      <c r="ACE114" s="43"/>
      <c r="ACF114" s="43"/>
      <c r="ACG114" s="43"/>
      <c r="ACH114" s="43"/>
      <c r="ACI114" s="43"/>
      <c r="ACJ114" s="43"/>
      <c r="ACK114" s="43"/>
      <c r="ACL114" s="43"/>
      <c r="ACM114" s="43"/>
      <c r="ACN114" s="43"/>
      <c r="ACO114" s="43"/>
      <c r="ACP114" s="43"/>
      <c r="ACQ114" s="43"/>
      <c r="ACR114" s="43"/>
      <c r="ACS114" s="43"/>
      <c r="ACT114" s="43"/>
      <c r="ACU114" s="43"/>
      <c r="ACV114" s="43"/>
      <c r="ACW114" s="43"/>
      <c r="ACX114" s="43"/>
      <c r="ACY114" s="43"/>
      <c r="ACZ114" s="43"/>
      <c r="ADA114" s="43"/>
      <c r="ADB114" s="43"/>
      <c r="ADC114" s="43"/>
      <c r="ADD114" s="43"/>
      <c r="ADE114" s="43"/>
      <c r="ADF114" s="43"/>
      <c r="ADG114" s="43"/>
      <c r="ADH114" s="43"/>
      <c r="ADI114" s="43"/>
      <c r="ADJ114" s="43"/>
      <c r="ADK114" s="43"/>
      <c r="ADL114" s="43"/>
      <c r="ADM114" s="43"/>
      <c r="ADN114" s="43"/>
      <c r="ADO114" s="43"/>
      <c r="ADP114" s="43"/>
      <c r="ADQ114" s="43"/>
      <c r="ADR114" s="43"/>
      <c r="ADS114" s="43"/>
      <c r="ADT114" s="43"/>
      <c r="ADU114" s="43"/>
      <c r="ADV114" s="43"/>
      <c r="ADW114" s="43"/>
      <c r="ADX114" s="43"/>
      <c r="ADY114" s="43"/>
      <c r="ADZ114" s="43"/>
      <c r="AEA114" s="43"/>
      <c r="AEB114" s="43"/>
      <c r="AEC114" s="43"/>
      <c r="AED114" s="43"/>
      <c r="AEE114" s="43"/>
      <c r="AEF114" s="43"/>
      <c r="AEG114" s="43"/>
      <c r="AEH114" s="43"/>
      <c r="AEI114" s="43"/>
      <c r="AEJ114" s="43"/>
      <c r="AEK114" s="43"/>
      <c r="AEL114" s="43"/>
      <c r="AEM114" s="43"/>
      <c r="AEN114" s="43"/>
      <c r="AEO114" s="43"/>
      <c r="AEP114" s="43"/>
      <c r="AEQ114" s="43"/>
      <c r="AER114" s="43"/>
      <c r="AES114" s="43"/>
      <c r="AET114" s="43"/>
      <c r="AEU114" s="43"/>
      <c r="AEV114" s="43"/>
      <c r="AEW114" s="43"/>
      <c r="AEX114" s="43"/>
      <c r="AEY114" s="43"/>
      <c r="AEZ114" s="43"/>
      <c r="AFA114" s="43"/>
      <c r="AFB114" s="43"/>
      <c r="AFC114" s="43"/>
      <c r="AFD114" s="43"/>
      <c r="AFE114" s="43"/>
      <c r="AFF114" s="43"/>
      <c r="AFG114" s="43"/>
      <c r="AFH114" s="43"/>
      <c r="AFI114" s="43"/>
      <c r="AFJ114" s="43"/>
      <c r="AFK114" s="43"/>
      <c r="AFL114" s="43"/>
      <c r="AFM114" s="43"/>
      <c r="AFN114" s="43"/>
      <c r="AFO114" s="43"/>
      <c r="AFP114" s="43"/>
      <c r="AFQ114" s="43"/>
      <c r="AFR114" s="43"/>
      <c r="AFS114" s="43"/>
      <c r="AFT114" s="43"/>
      <c r="AFU114" s="43"/>
      <c r="AFV114" s="43"/>
      <c r="AFW114" s="43"/>
      <c r="AFX114" s="43"/>
      <c r="AFY114" s="43"/>
      <c r="AFZ114" s="43"/>
      <c r="AGA114" s="43"/>
      <c r="AGB114" s="43"/>
      <c r="AGC114" s="43"/>
      <c r="AGD114" s="43"/>
      <c r="AGE114" s="43"/>
      <c r="AGF114" s="43"/>
      <c r="AGG114" s="43"/>
      <c r="AGH114" s="43"/>
      <c r="AGI114" s="43"/>
      <c r="AGJ114" s="43"/>
      <c r="AGK114" s="43"/>
      <c r="AGL114" s="43"/>
      <c r="AGM114" s="43"/>
      <c r="AGN114" s="43"/>
      <c r="AGO114" s="43"/>
      <c r="AGP114" s="43"/>
      <c r="AGQ114" s="43"/>
      <c r="AGR114" s="43"/>
      <c r="AGS114" s="43"/>
      <c r="AGT114" s="43"/>
      <c r="AGU114" s="43"/>
      <c r="AGV114" s="43"/>
      <c r="AGW114" s="43"/>
      <c r="AGX114" s="43"/>
      <c r="AGY114" s="43"/>
      <c r="AGZ114" s="43"/>
      <c r="AHA114" s="43"/>
      <c r="AHB114" s="43"/>
      <c r="AHC114" s="43"/>
      <c r="AHD114" s="43"/>
      <c r="AHE114" s="43"/>
      <c r="AHF114" s="43"/>
      <c r="AHG114" s="43"/>
      <c r="AHH114" s="43"/>
      <c r="AHI114" s="43"/>
      <c r="AHJ114" s="43"/>
      <c r="AHK114" s="43"/>
      <c r="AHL114" s="43"/>
      <c r="AHM114" s="43"/>
      <c r="AHN114" s="43"/>
      <c r="AHO114" s="43"/>
      <c r="AHP114" s="43"/>
      <c r="AHQ114" s="43"/>
      <c r="AHR114" s="43"/>
      <c r="AHS114" s="43"/>
      <c r="AHT114" s="43"/>
      <c r="AHU114" s="43"/>
      <c r="AHV114" s="43"/>
      <c r="AHW114" s="43"/>
      <c r="AHX114" s="43"/>
      <c r="AHY114" s="43"/>
      <c r="AHZ114" s="43"/>
      <c r="AIA114" s="43"/>
      <c r="AIB114" s="43"/>
      <c r="AIC114" s="43"/>
      <c r="AID114" s="43"/>
      <c r="AIE114" s="43"/>
      <c r="AIF114" s="43"/>
      <c r="AIG114" s="43"/>
      <c r="AIH114" s="43"/>
      <c r="AII114" s="43"/>
      <c r="AIJ114" s="43"/>
      <c r="AIK114" s="43"/>
      <c r="AIL114" s="43"/>
      <c r="AIM114" s="43"/>
      <c r="AIN114" s="43"/>
      <c r="AIO114" s="43"/>
      <c r="AIP114" s="43"/>
      <c r="AIQ114" s="43"/>
      <c r="AIR114" s="43"/>
      <c r="AIS114" s="43"/>
      <c r="AIT114" s="43"/>
      <c r="AIU114" s="43"/>
      <c r="AIV114" s="43"/>
      <c r="AIW114" s="43"/>
      <c r="AIX114" s="43"/>
      <c r="AIY114" s="43"/>
      <c r="AIZ114" s="43"/>
      <c r="AJA114" s="43"/>
      <c r="AJB114" s="43"/>
      <c r="AJC114" s="43"/>
      <c r="AJD114" s="43"/>
      <c r="AJE114" s="43"/>
      <c r="AJF114" s="43"/>
      <c r="AJG114" s="43"/>
      <c r="AJH114" s="43"/>
      <c r="AJI114" s="43"/>
      <c r="AJJ114" s="43"/>
      <c r="AJK114" s="43"/>
      <c r="AJL114" s="43"/>
      <c r="AJM114" s="43"/>
      <c r="AJN114" s="43"/>
      <c r="AJO114" s="43"/>
      <c r="AJP114" s="43"/>
      <c r="AJQ114" s="43"/>
      <c r="AJR114" s="43"/>
      <c r="AJS114" s="43"/>
      <c r="AJT114" s="43"/>
      <c r="AJU114" s="43"/>
      <c r="AJV114" s="43"/>
      <c r="AJW114" s="43"/>
      <c r="AJX114" s="43"/>
      <c r="AJY114" s="43"/>
      <c r="AJZ114" s="43"/>
      <c r="AKA114" s="43"/>
      <c r="AKB114" s="43"/>
      <c r="AKC114" s="43"/>
      <c r="AKD114" s="43"/>
      <c r="AKE114" s="43"/>
      <c r="AKF114" s="43"/>
      <c r="AKG114" s="43"/>
      <c r="AKH114" s="43"/>
      <c r="AKI114" s="43"/>
      <c r="AKJ114" s="43"/>
      <c r="AKK114" s="43"/>
      <c r="AKL114" s="43"/>
      <c r="AKM114" s="43"/>
      <c r="AKN114" s="43"/>
      <c r="AKO114" s="43"/>
      <c r="AKP114" s="43"/>
      <c r="AKQ114" s="43"/>
      <c r="AKR114" s="43"/>
      <c r="AKS114" s="43"/>
      <c r="AKT114" s="43"/>
      <c r="AKU114" s="43"/>
      <c r="AKV114" s="43"/>
      <c r="AKW114" s="43"/>
      <c r="AKX114" s="43"/>
      <c r="AKY114" s="43"/>
      <c r="AKZ114" s="43"/>
      <c r="ALA114" s="43"/>
      <c r="ALB114" s="43"/>
      <c r="ALC114" s="43"/>
      <c r="ALD114" s="43"/>
      <c r="ALE114" s="43"/>
      <c r="ALF114" s="43"/>
      <c r="ALG114" s="43"/>
      <c r="ALH114" s="43"/>
      <c r="ALI114" s="43"/>
      <c r="ALJ114" s="43"/>
      <c r="ALK114" s="43"/>
      <c r="ALL114" s="43"/>
      <c r="ALM114" s="43"/>
      <c r="ALN114" s="43"/>
      <c r="ALO114" s="43"/>
      <c r="ALP114" s="43"/>
      <c r="ALQ114" s="43"/>
      <c r="ALR114" s="43"/>
      <c r="ALS114" s="43"/>
      <c r="ALT114" s="43"/>
      <c r="ALU114" s="43"/>
      <c r="ALV114" s="43"/>
      <c r="ALW114" s="43"/>
      <c r="ALX114" s="43"/>
      <c r="ALY114" s="43"/>
      <c r="ALZ114" s="43"/>
      <c r="AMA114" s="43"/>
      <c r="AMB114" s="43"/>
      <c r="AMC114" s="43"/>
      <c r="AMD114" s="43"/>
      <c r="AME114" s="43"/>
      <c r="AMF114" s="43"/>
      <c r="AMG114" s="43"/>
      <c r="AMH114" s="43"/>
      <c r="AMI114" s="43"/>
      <c r="AMJ114" s="43"/>
      <c r="AMK114" s="43"/>
      <c r="AML114" s="43"/>
      <c r="AMM114" s="43"/>
      <c r="AMN114" s="43"/>
      <c r="AMO114" s="43"/>
      <c r="AMP114" s="43"/>
      <c r="AMQ114" s="43"/>
      <c r="AMR114" s="43"/>
      <c r="AMS114" s="43"/>
      <c r="AMT114" s="43"/>
      <c r="AMU114" s="43"/>
      <c r="AMV114" s="43"/>
      <c r="AMW114" s="43"/>
      <c r="AMX114" s="43"/>
      <c r="AMY114" s="43"/>
      <c r="AMZ114" s="43"/>
      <c r="ANA114" s="43"/>
      <c r="ANB114" s="43"/>
      <c r="ANC114" s="43"/>
      <c r="AND114" s="43"/>
      <c r="ANE114" s="43"/>
      <c r="ANF114" s="43"/>
      <c r="ANG114" s="43"/>
      <c r="ANH114" s="43"/>
      <c r="ANI114" s="43"/>
      <c r="ANJ114" s="43"/>
      <c r="ANK114" s="43"/>
      <c r="ANL114" s="43"/>
      <c r="ANM114" s="43"/>
      <c r="ANN114" s="43"/>
      <c r="ANO114" s="43"/>
      <c r="ANP114" s="43"/>
      <c r="ANQ114" s="43"/>
      <c r="ANR114" s="43"/>
      <c r="ANS114" s="43"/>
      <c r="ANT114" s="43"/>
      <c r="ANU114" s="43"/>
      <c r="ANV114" s="43"/>
      <c r="ANW114" s="43"/>
      <c r="ANX114" s="43"/>
      <c r="ANY114" s="43"/>
      <c r="ANZ114" s="43"/>
      <c r="AOA114" s="43"/>
      <c r="AOB114" s="43"/>
      <c r="AOC114" s="43"/>
      <c r="AOD114" s="43"/>
      <c r="AOE114" s="43"/>
      <c r="AOF114" s="43"/>
      <c r="AOG114" s="43"/>
      <c r="AOH114" s="43"/>
      <c r="AOI114" s="43"/>
      <c r="AOJ114" s="43"/>
      <c r="AOK114" s="43"/>
      <c r="AOL114" s="43"/>
      <c r="AOM114" s="43"/>
      <c r="AON114" s="43"/>
      <c r="AOO114" s="43"/>
      <c r="AOP114" s="43"/>
      <c r="AOQ114" s="43"/>
      <c r="AOR114" s="43"/>
      <c r="AOS114" s="43"/>
      <c r="AOT114" s="43"/>
      <c r="AOU114" s="43"/>
      <c r="AOV114" s="43"/>
      <c r="AOW114" s="43"/>
      <c r="AOX114" s="43"/>
      <c r="AOY114" s="43"/>
      <c r="AOZ114" s="43"/>
      <c r="APA114" s="43"/>
      <c r="APB114" s="43"/>
      <c r="APC114" s="43"/>
      <c r="APD114" s="43"/>
      <c r="APE114" s="43"/>
      <c r="APF114" s="43"/>
      <c r="APG114" s="43"/>
      <c r="APH114" s="43"/>
      <c r="API114" s="43"/>
      <c r="APJ114" s="43"/>
      <c r="APK114" s="43"/>
      <c r="APL114" s="43"/>
      <c r="APM114" s="43"/>
      <c r="APN114" s="43"/>
      <c r="APO114" s="43"/>
      <c r="APP114" s="43"/>
      <c r="APQ114" s="43"/>
      <c r="APR114" s="43"/>
      <c r="APS114" s="43"/>
      <c r="APT114" s="43"/>
      <c r="APU114" s="43"/>
      <c r="APV114" s="43"/>
      <c r="APW114" s="43"/>
      <c r="APX114" s="43"/>
      <c r="APY114" s="43"/>
      <c r="APZ114" s="43"/>
      <c r="AQA114" s="43"/>
      <c r="AQB114" s="43"/>
      <c r="AQC114" s="43"/>
      <c r="AQD114" s="43"/>
      <c r="AQE114" s="43"/>
      <c r="AQF114" s="43"/>
      <c r="AQG114" s="43"/>
      <c r="AQH114" s="43"/>
      <c r="AQI114" s="43"/>
      <c r="AQJ114" s="43"/>
      <c r="AQK114" s="43"/>
      <c r="AQL114" s="43"/>
      <c r="AQM114" s="43"/>
      <c r="AQN114" s="43"/>
      <c r="AQO114" s="43"/>
      <c r="AQP114" s="43"/>
      <c r="AQQ114" s="43"/>
      <c r="AQR114" s="43"/>
      <c r="AQS114" s="43"/>
      <c r="AQT114" s="43"/>
      <c r="AQU114" s="43"/>
      <c r="AQV114" s="43"/>
      <c r="AQW114" s="43"/>
      <c r="AQX114" s="43"/>
      <c r="AQY114" s="43"/>
      <c r="AQZ114" s="43"/>
      <c r="ARA114" s="43"/>
      <c r="ARB114" s="43"/>
      <c r="ARC114" s="43"/>
      <c r="ARD114" s="43"/>
      <c r="ARE114" s="43"/>
      <c r="ARF114" s="43"/>
      <c r="ARG114" s="43"/>
      <c r="ARH114" s="43"/>
      <c r="ARI114" s="43"/>
      <c r="ARJ114" s="43"/>
      <c r="ARK114" s="43"/>
      <c r="ARL114" s="43"/>
      <c r="ARM114" s="43"/>
      <c r="ARN114" s="43"/>
      <c r="ARO114" s="43"/>
      <c r="ARP114" s="43"/>
      <c r="ARQ114" s="43"/>
      <c r="ARR114" s="43"/>
      <c r="ARS114" s="43"/>
      <c r="ART114" s="43"/>
      <c r="ARU114" s="43"/>
      <c r="ARV114" s="43"/>
      <c r="ARW114" s="43"/>
      <c r="ARX114" s="43"/>
      <c r="ARY114" s="43"/>
      <c r="ARZ114" s="43"/>
      <c r="ASA114" s="43"/>
      <c r="ASB114" s="43"/>
      <c r="ASC114" s="43"/>
      <c r="ASD114" s="43"/>
      <c r="ASE114" s="43"/>
      <c r="ASF114" s="43"/>
      <c r="ASG114" s="43"/>
      <c r="ASH114" s="43"/>
      <c r="ASI114" s="43"/>
      <c r="ASJ114" s="43"/>
      <c r="ASK114" s="43"/>
      <c r="ASL114" s="43"/>
      <c r="ASM114" s="43"/>
      <c r="ASN114" s="43"/>
      <c r="ASO114" s="43"/>
      <c r="ASP114" s="43"/>
      <c r="ASQ114" s="43"/>
      <c r="ASR114" s="43"/>
      <c r="ASS114" s="43"/>
      <c r="AST114" s="43"/>
      <c r="ASU114" s="43"/>
      <c r="ASV114" s="43"/>
      <c r="ASW114" s="43"/>
      <c r="ASX114" s="43"/>
      <c r="ASY114" s="43"/>
      <c r="ASZ114" s="43"/>
      <c r="ATA114" s="43"/>
      <c r="ATB114" s="43"/>
      <c r="ATC114" s="43"/>
      <c r="ATD114" s="43"/>
      <c r="ATE114" s="43"/>
      <c r="ATF114" s="43"/>
      <c r="ATG114" s="43"/>
      <c r="ATH114" s="43"/>
      <c r="ATI114" s="43"/>
      <c r="ATJ114" s="43"/>
      <c r="ATK114" s="43"/>
      <c r="ATL114" s="43"/>
      <c r="ATM114" s="43"/>
      <c r="ATN114" s="43"/>
      <c r="ATO114" s="43"/>
      <c r="ATP114" s="43"/>
      <c r="ATQ114" s="43"/>
      <c r="ATR114" s="43"/>
      <c r="ATS114" s="43"/>
      <c r="ATT114" s="43"/>
      <c r="ATU114" s="43"/>
      <c r="ATV114" s="43"/>
      <c r="ATW114" s="43"/>
      <c r="ATX114" s="43"/>
      <c r="ATY114" s="43"/>
      <c r="ATZ114" s="43"/>
      <c r="AUA114" s="43"/>
      <c r="AUB114" s="43"/>
      <c r="AUC114" s="43"/>
      <c r="AUD114" s="43"/>
      <c r="AUE114" s="43"/>
      <c r="AUF114" s="43"/>
      <c r="AUG114" s="43"/>
      <c r="AUH114" s="43"/>
      <c r="AUI114" s="43"/>
      <c r="AUJ114" s="43"/>
      <c r="AUK114" s="43"/>
      <c r="AUL114" s="43"/>
      <c r="AUM114" s="43"/>
      <c r="AUN114" s="43"/>
      <c r="AUO114" s="43"/>
      <c r="AUP114" s="43"/>
      <c r="AUQ114" s="43"/>
      <c r="AUR114" s="43"/>
      <c r="AUS114" s="43"/>
      <c r="AUT114" s="43"/>
      <c r="AUU114" s="43"/>
      <c r="AUV114" s="43"/>
      <c r="AUW114" s="43"/>
      <c r="AUX114" s="43"/>
      <c r="AUY114" s="43"/>
      <c r="AUZ114" s="43"/>
      <c r="AVA114" s="43"/>
      <c r="AVB114" s="43"/>
      <c r="AVC114" s="43"/>
      <c r="AVD114" s="43"/>
      <c r="AVE114" s="43"/>
      <c r="AVF114" s="43"/>
      <c r="AVG114" s="43"/>
      <c r="AVH114" s="43"/>
      <c r="AVI114" s="43"/>
      <c r="AVJ114" s="43"/>
      <c r="AVK114" s="43"/>
      <c r="AVL114" s="43"/>
      <c r="AVM114" s="43"/>
      <c r="AVN114" s="43"/>
      <c r="AVO114" s="43"/>
      <c r="AVP114" s="43"/>
      <c r="AVQ114" s="43"/>
      <c r="AVR114" s="43"/>
      <c r="AVS114" s="43"/>
      <c r="AVT114" s="43"/>
      <c r="AVU114" s="43"/>
      <c r="AVV114" s="43"/>
      <c r="AVW114" s="43"/>
      <c r="AVX114" s="43"/>
      <c r="AVY114" s="43"/>
      <c r="AVZ114" s="43"/>
      <c r="AWA114" s="43"/>
      <c r="AWB114" s="43"/>
      <c r="AWC114" s="43"/>
      <c r="AWD114" s="43"/>
      <c r="AWE114" s="43"/>
      <c r="AWF114" s="43"/>
      <c r="AWG114" s="43"/>
      <c r="AWH114" s="43"/>
      <c r="AWI114" s="43"/>
      <c r="AWJ114" s="43"/>
      <c r="AWK114" s="43"/>
      <c r="AWL114" s="43"/>
      <c r="AWM114" s="43"/>
      <c r="AWN114" s="43"/>
      <c r="AWO114" s="43"/>
      <c r="AWP114" s="43"/>
      <c r="AWQ114" s="43"/>
      <c r="AWR114" s="43"/>
      <c r="AWS114" s="43"/>
      <c r="AWT114" s="43"/>
      <c r="AWU114" s="43"/>
      <c r="AWV114" s="43"/>
      <c r="AWW114" s="43"/>
      <c r="AWX114" s="43"/>
      <c r="AWY114" s="43"/>
      <c r="AWZ114" s="43"/>
      <c r="AXA114" s="43"/>
      <c r="AXB114" s="43"/>
      <c r="AXC114" s="43"/>
      <c r="AXD114" s="43"/>
      <c r="AXE114" s="43"/>
      <c r="AXF114" s="43"/>
      <c r="AXG114" s="43"/>
      <c r="AXH114" s="43"/>
      <c r="AXI114" s="43"/>
      <c r="AXJ114" s="43"/>
      <c r="AXK114" s="43"/>
      <c r="AXL114" s="43"/>
      <c r="AXM114" s="43"/>
      <c r="AXN114" s="43"/>
      <c r="AXO114" s="43"/>
      <c r="AXP114" s="43"/>
      <c r="AXQ114" s="43"/>
      <c r="AXR114" s="43"/>
      <c r="AXS114" s="43"/>
      <c r="AXT114" s="43"/>
      <c r="AXU114" s="43"/>
      <c r="AXV114" s="43"/>
      <c r="AXW114" s="43"/>
      <c r="AXX114" s="43"/>
      <c r="AXY114" s="43"/>
      <c r="AXZ114" s="43"/>
      <c r="AYA114" s="43"/>
      <c r="AYB114" s="43"/>
      <c r="AYC114" s="43"/>
      <c r="AYD114" s="43"/>
      <c r="AYE114" s="43"/>
      <c r="AYF114" s="43"/>
      <c r="AYG114" s="43"/>
      <c r="AYH114" s="43"/>
      <c r="AYI114" s="43"/>
      <c r="AYJ114" s="43"/>
      <c r="AYK114" s="43"/>
      <c r="AYL114" s="43"/>
      <c r="AYM114" s="43"/>
      <c r="AYN114" s="43"/>
      <c r="AYO114" s="43"/>
      <c r="AYP114" s="43"/>
      <c r="AYQ114" s="43"/>
      <c r="AYR114" s="43"/>
      <c r="AYS114" s="43"/>
      <c r="AYT114" s="43"/>
      <c r="AYU114" s="43"/>
      <c r="AYV114" s="43"/>
      <c r="AYW114" s="43"/>
      <c r="AYX114" s="43"/>
      <c r="AYY114" s="43"/>
      <c r="AYZ114" s="43"/>
      <c r="AZA114" s="43"/>
      <c r="AZB114" s="43"/>
      <c r="AZC114" s="43"/>
      <c r="AZD114" s="43"/>
      <c r="AZE114" s="43"/>
      <c r="AZF114" s="43"/>
      <c r="AZG114" s="43"/>
      <c r="AZH114" s="43"/>
      <c r="AZI114" s="43"/>
      <c r="AZJ114" s="43"/>
      <c r="AZK114" s="43"/>
      <c r="AZL114" s="43"/>
      <c r="AZM114" s="43"/>
      <c r="AZN114" s="43"/>
      <c r="AZO114" s="43"/>
      <c r="AZP114" s="43"/>
      <c r="AZQ114" s="43"/>
      <c r="AZR114" s="43"/>
      <c r="AZS114" s="43"/>
      <c r="AZT114" s="43"/>
      <c r="AZU114" s="43"/>
      <c r="AZV114" s="43"/>
      <c r="AZW114" s="43"/>
      <c r="AZX114" s="43"/>
      <c r="AZY114" s="43"/>
      <c r="AZZ114" s="43"/>
      <c r="BAA114" s="43"/>
      <c r="BAB114" s="43"/>
      <c r="BAC114" s="43"/>
      <c r="BAD114" s="43"/>
      <c r="BAE114" s="43"/>
      <c r="BAF114" s="43"/>
      <c r="BAG114" s="43"/>
      <c r="BAH114" s="43"/>
      <c r="BAI114" s="43"/>
      <c r="BAJ114" s="43"/>
      <c r="BAK114" s="43"/>
      <c r="BAL114" s="43"/>
      <c r="BAM114" s="43"/>
      <c r="BAN114" s="43"/>
      <c r="BAO114" s="43"/>
      <c r="BAP114" s="43"/>
      <c r="BAQ114" s="43"/>
      <c r="BAR114" s="43"/>
      <c r="BAS114" s="43"/>
      <c r="BAT114" s="43"/>
      <c r="BAU114" s="43"/>
      <c r="BAV114" s="43"/>
      <c r="BAW114" s="43"/>
      <c r="BAX114" s="43"/>
      <c r="BAY114" s="43"/>
      <c r="BAZ114" s="43"/>
      <c r="BBA114" s="43"/>
      <c r="BBB114" s="43"/>
      <c r="BBC114" s="43"/>
      <c r="BBD114" s="43"/>
      <c r="BBE114" s="43"/>
      <c r="BBF114" s="43"/>
      <c r="BBG114" s="43"/>
      <c r="BBH114" s="43"/>
      <c r="BBI114" s="43"/>
      <c r="BBJ114" s="43"/>
      <c r="BBK114" s="43"/>
      <c r="BBL114" s="43"/>
      <c r="BBM114" s="43"/>
      <c r="BBN114" s="43"/>
      <c r="BBO114" s="43"/>
      <c r="BBP114" s="43"/>
      <c r="BBQ114" s="43"/>
      <c r="BBR114" s="43"/>
      <c r="BBS114" s="43"/>
      <c r="BBT114" s="43"/>
      <c r="BBU114" s="43"/>
      <c r="BBV114" s="43"/>
      <c r="BBW114" s="43"/>
      <c r="BBX114" s="43"/>
      <c r="BBY114" s="43"/>
      <c r="BBZ114" s="43"/>
      <c r="BCA114" s="43"/>
      <c r="BCB114" s="43"/>
      <c r="BCC114" s="43"/>
      <c r="BCD114" s="43"/>
      <c r="BCE114" s="43"/>
      <c r="BCF114" s="43"/>
      <c r="BCG114" s="43"/>
      <c r="BCH114" s="43"/>
      <c r="BCI114" s="43"/>
      <c r="BCJ114" s="43"/>
      <c r="BCK114" s="43"/>
      <c r="BCL114" s="43"/>
      <c r="BCM114" s="43"/>
      <c r="BCN114" s="43"/>
      <c r="BCO114" s="43"/>
      <c r="BCP114" s="43"/>
      <c r="BCQ114" s="43"/>
      <c r="BCR114" s="43"/>
      <c r="BCS114" s="43"/>
      <c r="BCT114" s="43"/>
      <c r="BCU114" s="43"/>
      <c r="BCV114" s="43"/>
      <c r="BCW114" s="43"/>
      <c r="BCX114" s="43"/>
      <c r="BCY114" s="43"/>
      <c r="BCZ114" s="43"/>
      <c r="BDA114" s="43"/>
      <c r="BDB114" s="43"/>
      <c r="BDC114" s="43"/>
      <c r="BDD114" s="43"/>
      <c r="BDE114" s="43"/>
      <c r="BDF114" s="43"/>
      <c r="BDG114" s="43"/>
      <c r="BDH114" s="43"/>
      <c r="BDI114" s="43"/>
      <c r="BDJ114" s="43"/>
      <c r="BDK114" s="43"/>
      <c r="BDL114" s="43"/>
      <c r="BDM114" s="43"/>
      <c r="BDN114" s="43"/>
      <c r="BDO114" s="43"/>
      <c r="BDP114" s="43"/>
      <c r="BDQ114" s="43"/>
      <c r="BDR114" s="43"/>
      <c r="BDS114" s="43"/>
      <c r="BDT114" s="43"/>
      <c r="BDU114" s="43"/>
      <c r="BDV114" s="43"/>
      <c r="BDW114" s="43"/>
      <c r="BDX114" s="43"/>
      <c r="BDY114" s="43"/>
      <c r="BDZ114" s="43"/>
      <c r="BEA114" s="43"/>
      <c r="BEB114" s="43"/>
      <c r="BEC114" s="43"/>
      <c r="BED114" s="43"/>
      <c r="BEE114" s="43"/>
      <c r="BEF114" s="43"/>
      <c r="BEG114" s="43"/>
      <c r="BEH114" s="43"/>
      <c r="BEI114" s="43"/>
      <c r="BEJ114" s="43"/>
      <c r="BEK114" s="43"/>
      <c r="BEL114" s="43"/>
      <c r="BEM114" s="43"/>
      <c r="BEN114" s="43"/>
      <c r="BEO114" s="43"/>
      <c r="BEP114" s="43"/>
      <c r="BEQ114" s="43"/>
      <c r="BER114" s="43"/>
      <c r="BES114" s="43"/>
      <c r="BET114" s="43"/>
      <c r="BEU114" s="43"/>
      <c r="BEV114" s="43"/>
      <c r="BEW114" s="43"/>
      <c r="BEX114" s="43"/>
      <c r="BEY114" s="43"/>
      <c r="BEZ114" s="43"/>
      <c r="BFA114" s="43"/>
      <c r="BFB114" s="43"/>
      <c r="BFC114" s="43"/>
      <c r="BFD114" s="43"/>
      <c r="BFE114" s="43"/>
      <c r="BFF114" s="43"/>
      <c r="BFG114" s="43"/>
      <c r="BFH114" s="43"/>
      <c r="BFI114" s="43"/>
      <c r="BFJ114" s="43"/>
      <c r="BFK114" s="43"/>
      <c r="BFL114" s="43"/>
      <c r="BFM114" s="43"/>
      <c r="BFN114" s="43"/>
      <c r="BFO114" s="43"/>
      <c r="BFP114" s="43"/>
      <c r="BFQ114" s="43"/>
      <c r="BFR114" s="43"/>
      <c r="BFS114" s="43"/>
      <c r="BFT114" s="43"/>
      <c r="BFU114" s="43"/>
      <c r="BFV114" s="43"/>
      <c r="BFW114" s="43"/>
      <c r="BFX114" s="43"/>
      <c r="BFY114" s="43"/>
      <c r="BFZ114" s="43"/>
      <c r="BGA114" s="43"/>
      <c r="BGB114" s="43"/>
      <c r="BGC114" s="43"/>
      <c r="BGD114" s="43"/>
      <c r="BGE114" s="43"/>
      <c r="BGF114" s="43"/>
      <c r="BGG114" s="43"/>
      <c r="BGH114" s="43"/>
      <c r="BGI114" s="43"/>
      <c r="BGJ114" s="43"/>
      <c r="BGK114" s="43"/>
      <c r="BGL114" s="43"/>
      <c r="BGM114" s="43"/>
      <c r="BGN114" s="43"/>
      <c r="BGO114" s="43"/>
      <c r="BGP114" s="43"/>
      <c r="BGQ114" s="43"/>
      <c r="BGR114" s="43"/>
      <c r="BGS114" s="43"/>
      <c r="BGT114" s="43"/>
      <c r="BGU114" s="43"/>
      <c r="BGV114" s="43"/>
      <c r="BGW114" s="43"/>
      <c r="BGX114" s="43"/>
      <c r="BGY114" s="43"/>
      <c r="BGZ114" s="43"/>
      <c r="BHA114" s="43"/>
      <c r="BHB114" s="43"/>
      <c r="BHC114" s="43"/>
      <c r="BHD114" s="43"/>
      <c r="BHE114" s="43"/>
      <c r="BHF114" s="43"/>
      <c r="BHG114" s="43"/>
      <c r="BHH114" s="43"/>
      <c r="BHI114" s="43"/>
      <c r="BHJ114" s="43"/>
      <c r="BHK114" s="43"/>
      <c r="BHL114" s="43"/>
      <c r="BHM114" s="43"/>
      <c r="BHN114" s="43"/>
      <c r="BHO114" s="43"/>
      <c r="BHP114" s="43"/>
      <c r="BHQ114" s="43"/>
      <c r="BHR114" s="43"/>
      <c r="BHS114" s="43"/>
      <c r="BHT114" s="43"/>
      <c r="BHU114" s="43"/>
      <c r="BHV114" s="43"/>
      <c r="BHW114" s="43"/>
      <c r="BHX114" s="43"/>
      <c r="BHY114" s="43"/>
      <c r="BHZ114" s="43"/>
      <c r="BIA114" s="43"/>
      <c r="BIB114" s="43"/>
      <c r="BIC114" s="43"/>
      <c r="BID114" s="43"/>
      <c r="BIE114" s="43"/>
      <c r="BIF114" s="43"/>
      <c r="BIG114" s="43"/>
      <c r="BIH114" s="43"/>
      <c r="BII114" s="43"/>
      <c r="BIJ114" s="43"/>
      <c r="BIK114" s="43"/>
      <c r="BIL114" s="43"/>
      <c r="BIM114" s="43"/>
      <c r="BIN114" s="43"/>
      <c r="BIO114" s="43"/>
      <c r="BIP114" s="43"/>
      <c r="BIQ114" s="43"/>
      <c r="BIR114" s="43"/>
      <c r="BIS114" s="43"/>
      <c r="BIT114" s="43"/>
      <c r="BIU114" s="43"/>
      <c r="BIV114" s="43"/>
      <c r="BIW114" s="43"/>
      <c r="BIX114" s="43"/>
      <c r="BIY114" s="43"/>
      <c r="BIZ114" s="43"/>
      <c r="BJA114" s="43"/>
      <c r="BJB114" s="43"/>
      <c r="BJC114" s="43"/>
      <c r="BJD114" s="43"/>
      <c r="BJE114" s="43"/>
      <c r="BJF114" s="43"/>
      <c r="BJG114" s="43"/>
      <c r="BJH114" s="43"/>
      <c r="BJI114" s="43"/>
      <c r="BJJ114" s="43"/>
      <c r="BJK114" s="43"/>
      <c r="BJL114" s="43"/>
      <c r="BJM114" s="43"/>
      <c r="BJN114" s="43"/>
      <c r="BJO114" s="43"/>
      <c r="BJP114" s="43"/>
      <c r="BJQ114" s="43"/>
      <c r="BJR114" s="43"/>
      <c r="BJS114" s="43"/>
      <c r="BJT114" s="43"/>
      <c r="BJU114" s="43"/>
      <c r="BJV114" s="43"/>
      <c r="BJW114" s="43"/>
      <c r="BJX114" s="43"/>
      <c r="BJY114" s="43"/>
      <c r="BJZ114" s="43"/>
      <c r="BKA114" s="43"/>
      <c r="BKB114" s="43"/>
      <c r="BKC114" s="43"/>
      <c r="BKD114" s="43"/>
      <c r="BKE114" s="43"/>
      <c r="BKF114" s="43"/>
      <c r="BKG114" s="43"/>
      <c r="BKH114" s="43"/>
      <c r="BKI114" s="43"/>
      <c r="BKJ114" s="43"/>
      <c r="BKK114" s="43"/>
      <c r="BKL114" s="43"/>
      <c r="BKM114" s="43"/>
      <c r="BKN114" s="43"/>
      <c r="BKO114" s="43"/>
      <c r="BKP114" s="43"/>
      <c r="BKQ114" s="43"/>
      <c r="BKR114" s="43"/>
      <c r="BKS114" s="43"/>
      <c r="BKT114" s="43"/>
      <c r="BKU114" s="43"/>
      <c r="BKV114" s="43"/>
      <c r="BKW114" s="43"/>
      <c r="BKX114" s="43"/>
      <c r="BKY114" s="43"/>
      <c r="BKZ114" s="43"/>
      <c r="BLA114" s="43"/>
      <c r="BLB114" s="43"/>
      <c r="BLC114" s="43"/>
      <c r="BLD114" s="43"/>
      <c r="BLE114" s="43"/>
      <c r="BLF114" s="43"/>
      <c r="BLG114" s="43"/>
      <c r="BLH114" s="43"/>
      <c r="BLI114" s="43"/>
      <c r="BLJ114" s="43"/>
      <c r="BLK114" s="43"/>
      <c r="BLL114" s="43"/>
      <c r="BLM114" s="43"/>
      <c r="BLN114" s="43"/>
      <c r="BLO114" s="43"/>
      <c r="BLP114" s="43"/>
      <c r="BLQ114" s="43"/>
      <c r="BLR114" s="43"/>
      <c r="BLS114" s="43"/>
      <c r="BLT114" s="43"/>
      <c r="BLU114" s="43"/>
      <c r="BLV114" s="43"/>
      <c r="BLW114" s="43"/>
      <c r="BLX114" s="43"/>
      <c r="BLY114" s="43"/>
      <c r="BLZ114" s="43"/>
      <c r="BMA114" s="43"/>
      <c r="BMB114" s="43"/>
      <c r="BMC114" s="43"/>
      <c r="BMD114" s="43"/>
      <c r="BME114" s="43"/>
      <c r="BMF114" s="43"/>
      <c r="BMG114" s="43"/>
      <c r="BMH114" s="43"/>
      <c r="BMI114" s="43"/>
      <c r="BMJ114" s="43"/>
      <c r="BMK114" s="43"/>
      <c r="BML114" s="43"/>
      <c r="BMM114" s="43"/>
      <c r="BMN114" s="43"/>
      <c r="BMO114" s="43"/>
      <c r="BMP114" s="43"/>
      <c r="BMQ114" s="43"/>
      <c r="BMR114" s="43"/>
      <c r="BMS114" s="43"/>
      <c r="BMT114" s="43"/>
      <c r="BMU114" s="43"/>
      <c r="BMV114" s="43"/>
      <c r="BMW114" s="43"/>
      <c r="BMX114" s="43"/>
      <c r="BMY114" s="43"/>
      <c r="BMZ114" s="43"/>
      <c r="BNA114" s="43"/>
      <c r="BNB114" s="43"/>
      <c r="BNC114" s="43"/>
      <c r="BND114" s="43"/>
      <c r="BNE114" s="43"/>
      <c r="BNF114" s="43"/>
      <c r="BNG114" s="43"/>
      <c r="BNH114" s="43"/>
      <c r="BNI114" s="43"/>
      <c r="BNJ114" s="43"/>
      <c r="BNK114" s="43"/>
      <c r="BNL114" s="43"/>
      <c r="BNM114" s="43"/>
      <c r="BNN114" s="43"/>
      <c r="BNO114" s="43"/>
      <c r="BNP114" s="43"/>
      <c r="BNQ114" s="43"/>
      <c r="BNR114" s="43"/>
      <c r="BNS114" s="43"/>
      <c r="BNT114" s="43"/>
      <c r="BNU114" s="43"/>
      <c r="BNV114" s="43"/>
      <c r="BNW114" s="43"/>
      <c r="BNX114" s="43"/>
      <c r="BNY114" s="43"/>
      <c r="BNZ114" s="43"/>
      <c r="BOA114" s="43"/>
      <c r="BOB114" s="43"/>
      <c r="BOC114" s="43"/>
      <c r="BOD114" s="43"/>
      <c r="BOE114" s="43"/>
      <c r="BOF114" s="43"/>
      <c r="BOG114" s="43"/>
      <c r="BOH114" s="43"/>
      <c r="BOI114" s="43"/>
      <c r="BOJ114" s="43"/>
      <c r="BOK114" s="43"/>
      <c r="BOL114" s="43"/>
      <c r="BOM114" s="43"/>
      <c r="BON114" s="43"/>
      <c r="BOO114" s="43"/>
      <c r="BOP114" s="43"/>
      <c r="BOQ114" s="43"/>
      <c r="BOR114" s="43"/>
      <c r="BOS114" s="43"/>
      <c r="BOT114" s="43"/>
      <c r="BOU114" s="43"/>
      <c r="BOV114" s="43"/>
      <c r="BOW114" s="43"/>
      <c r="BOX114" s="43"/>
      <c r="BOY114" s="43"/>
      <c r="BOZ114" s="43"/>
      <c r="BPA114" s="43"/>
      <c r="BPB114" s="43"/>
      <c r="BPC114" s="43"/>
      <c r="BPD114" s="43"/>
      <c r="BPE114" s="43"/>
      <c r="BPF114" s="43"/>
      <c r="BPG114" s="43"/>
      <c r="BPH114" s="43"/>
      <c r="BPI114" s="43"/>
      <c r="BPJ114" s="43"/>
      <c r="BPK114" s="43"/>
      <c r="BPL114" s="43"/>
      <c r="BPM114" s="43"/>
      <c r="BPN114" s="43"/>
      <c r="BPO114" s="43"/>
      <c r="BPP114" s="43"/>
      <c r="BPQ114" s="43"/>
      <c r="BPR114" s="43"/>
      <c r="BPS114" s="43"/>
      <c r="BPT114" s="43"/>
      <c r="BPU114" s="43"/>
      <c r="BPV114" s="43"/>
      <c r="BPW114" s="43"/>
      <c r="BPX114" s="43"/>
      <c r="BPY114" s="43"/>
      <c r="BPZ114" s="43"/>
      <c r="BQA114" s="43"/>
      <c r="BQB114" s="43"/>
      <c r="BQC114" s="43"/>
      <c r="BQD114" s="43"/>
      <c r="BQE114" s="43"/>
      <c r="BQF114" s="43"/>
      <c r="BQG114" s="43"/>
      <c r="BQH114" s="43"/>
      <c r="BQI114" s="43"/>
      <c r="BQJ114" s="43"/>
      <c r="BQK114" s="43"/>
      <c r="BQL114" s="43"/>
      <c r="BQM114" s="43"/>
      <c r="BQN114" s="43"/>
      <c r="BQO114" s="43"/>
      <c r="BQP114" s="43"/>
      <c r="BQQ114" s="43"/>
      <c r="BQR114" s="43"/>
      <c r="BQS114" s="43"/>
      <c r="BQT114" s="43"/>
      <c r="BQU114" s="43"/>
      <c r="BQV114" s="43"/>
      <c r="BQW114" s="43"/>
      <c r="BQX114" s="43"/>
      <c r="BQY114" s="43"/>
      <c r="BQZ114" s="43"/>
      <c r="BRA114" s="43"/>
      <c r="BRB114" s="43"/>
      <c r="BRC114" s="43"/>
      <c r="BRD114" s="43"/>
      <c r="BRE114" s="43"/>
      <c r="BRF114" s="43"/>
      <c r="BRG114" s="43"/>
      <c r="BRH114" s="43"/>
      <c r="BRI114" s="43"/>
      <c r="BRJ114" s="43"/>
      <c r="BRK114" s="43"/>
      <c r="BRL114" s="43"/>
      <c r="BRM114" s="43"/>
      <c r="BRN114" s="43"/>
      <c r="BRO114" s="43"/>
      <c r="BRP114" s="43"/>
      <c r="BRQ114" s="43"/>
      <c r="BRR114" s="43"/>
      <c r="BRS114" s="43"/>
      <c r="BRT114" s="43"/>
      <c r="BRU114" s="43"/>
      <c r="BRV114" s="43"/>
      <c r="BRW114" s="43"/>
      <c r="BRX114" s="43"/>
      <c r="BRY114" s="43"/>
      <c r="BRZ114" s="43"/>
      <c r="BSA114" s="43"/>
      <c r="BSB114" s="43"/>
      <c r="BSC114" s="43"/>
      <c r="BSD114" s="43"/>
      <c r="BSE114" s="43"/>
      <c r="BSF114" s="43"/>
      <c r="BSG114" s="43"/>
      <c r="BSH114" s="43"/>
      <c r="BSI114" s="43"/>
      <c r="BSJ114" s="43"/>
      <c r="BSK114" s="43"/>
      <c r="BSL114" s="43"/>
      <c r="BSM114" s="43"/>
      <c r="BSN114" s="43"/>
      <c r="BSO114" s="43"/>
      <c r="BSP114" s="43"/>
      <c r="BSQ114" s="43"/>
      <c r="BSR114" s="43"/>
      <c r="BSS114" s="43"/>
      <c r="BST114" s="43"/>
      <c r="BSU114" s="43"/>
      <c r="BSV114" s="43"/>
      <c r="BSW114" s="43"/>
      <c r="BSX114" s="43"/>
      <c r="BSY114" s="43"/>
      <c r="BSZ114" s="43"/>
      <c r="BTA114" s="43"/>
      <c r="BTB114" s="43"/>
      <c r="BTC114" s="43"/>
      <c r="BTD114" s="43"/>
      <c r="BTE114" s="43"/>
      <c r="BTF114" s="43"/>
      <c r="BTG114" s="43"/>
      <c r="BTH114" s="43"/>
      <c r="BTI114" s="43"/>
      <c r="BTJ114" s="43"/>
      <c r="BTK114" s="43"/>
      <c r="BTL114" s="43"/>
      <c r="BTM114" s="43"/>
      <c r="BTN114" s="43"/>
      <c r="BTO114" s="43"/>
      <c r="BTP114" s="43"/>
      <c r="BTQ114" s="43"/>
      <c r="BTR114" s="43"/>
      <c r="BTS114" s="43"/>
      <c r="BTT114" s="43"/>
      <c r="BTU114" s="43"/>
      <c r="BTV114" s="43"/>
      <c r="BTW114" s="43"/>
      <c r="BTX114" s="43"/>
      <c r="BTY114" s="43"/>
      <c r="BTZ114" s="43"/>
      <c r="BUA114" s="43"/>
      <c r="BUB114" s="43"/>
      <c r="BUC114" s="43"/>
      <c r="BUD114" s="43"/>
      <c r="BUE114" s="43"/>
      <c r="BUF114" s="43"/>
      <c r="BUG114" s="43"/>
      <c r="BUH114" s="43"/>
      <c r="BUI114" s="43"/>
      <c r="BUJ114" s="43"/>
      <c r="BUK114" s="43"/>
      <c r="BUL114" s="43"/>
      <c r="BUM114" s="43"/>
      <c r="BUN114" s="43"/>
      <c r="BUO114" s="43"/>
      <c r="BUP114" s="43"/>
      <c r="BUQ114" s="43"/>
      <c r="BUR114" s="43"/>
      <c r="BUS114" s="43"/>
      <c r="BUT114" s="43"/>
      <c r="BUU114" s="43"/>
      <c r="BUV114" s="43"/>
      <c r="BUW114" s="43"/>
      <c r="BUX114" s="43"/>
      <c r="BUY114" s="43"/>
      <c r="BUZ114" s="43"/>
      <c r="BVA114" s="43"/>
      <c r="BVB114" s="43"/>
      <c r="BVC114" s="43"/>
      <c r="BVD114" s="43"/>
      <c r="BVE114" s="43"/>
      <c r="BVF114" s="43"/>
      <c r="BVG114" s="43"/>
      <c r="BVH114" s="43"/>
      <c r="BVI114" s="43"/>
      <c r="BVJ114" s="43"/>
      <c r="BVK114" s="43"/>
      <c r="BVL114" s="43"/>
      <c r="BVM114" s="43"/>
      <c r="BVN114" s="43"/>
      <c r="BVO114" s="43"/>
      <c r="BVP114" s="43"/>
      <c r="BVQ114" s="43"/>
      <c r="BVR114" s="43"/>
      <c r="BVS114" s="43"/>
      <c r="BVT114" s="43"/>
      <c r="BVU114" s="43"/>
      <c r="BVV114" s="43"/>
      <c r="BVW114" s="43"/>
      <c r="BVX114" s="43"/>
      <c r="BVY114" s="43"/>
      <c r="BVZ114" s="43"/>
      <c r="BWA114" s="43"/>
      <c r="BWB114" s="43"/>
      <c r="BWC114" s="43"/>
      <c r="BWD114" s="43"/>
      <c r="BWE114" s="43"/>
      <c r="BWF114" s="43"/>
      <c r="BWG114" s="43"/>
      <c r="BWH114" s="43"/>
      <c r="BWI114" s="43"/>
      <c r="BWJ114" s="43"/>
      <c r="BWK114" s="43"/>
      <c r="BWL114" s="43"/>
      <c r="BWM114" s="43"/>
      <c r="BWN114" s="43"/>
      <c r="BWO114" s="43"/>
      <c r="BWP114" s="43"/>
      <c r="BWQ114" s="43"/>
      <c r="BWR114" s="43"/>
      <c r="BWS114" s="43"/>
      <c r="BWT114" s="43"/>
      <c r="BWU114" s="43"/>
      <c r="BWV114" s="43"/>
      <c r="BWW114" s="43"/>
      <c r="BWX114" s="43"/>
      <c r="BWY114" s="43"/>
      <c r="BWZ114" s="43"/>
      <c r="BXA114" s="43"/>
      <c r="BXB114" s="43"/>
      <c r="BXC114" s="43"/>
      <c r="BXD114" s="43"/>
      <c r="BXE114" s="43"/>
      <c r="BXF114" s="43"/>
      <c r="BXG114" s="43"/>
      <c r="BXH114" s="43"/>
      <c r="BXI114" s="43"/>
      <c r="BXJ114" s="43"/>
      <c r="BXK114" s="43"/>
      <c r="BXL114" s="43"/>
      <c r="BXM114" s="43"/>
      <c r="BXN114" s="43"/>
      <c r="BXO114" s="43"/>
      <c r="BXP114" s="43"/>
      <c r="BXQ114" s="43"/>
      <c r="BXR114" s="43"/>
      <c r="BXS114" s="43"/>
      <c r="BXT114" s="43"/>
      <c r="BXU114" s="43"/>
      <c r="BXV114" s="43"/>
      <c r="BXW114" s="43"/>
      <c r="BXX114" s="43"/>
      <c r="BXY114" s="43"/>
      <c r="BXZ114" s="43"/>
      <c r="BYA114" s="43"/>
      <c r="BYB114" s="43"/>
      <c r="BYC114" s="43"/>
      <c r="BYD114" s="43"/>
      <c r="BYE114" s="43"/>
      <c r="BYF114" s="43"/>
      <c r="BYG114" s="43"/>
      <c r="BYH114" s="43"/>
      <c r="BYI114" s="43"/>
      <c r="BYJ114" s="43"/>
      <c r="BYK114" s="43"/>
      <c r="BYL114" s="43"/>
      <c r="BYM114" s="43"/>
      <c r="BYN114" s="43"/>
      <c r="BYO114" s="43"/>
      <c r="BYP114" s="43"/>
      <c r="BYQ114" s="43"/>
      <c r="BYR114" s="43"/>
      <c r="BYS114" s="43"/>
      <c r="BYT114" s="43"/>
      <c r="BYU114" s="43"/>
      <c r="BYV114" s="43"/>
      <c r="BYW114" s="43"/>
      <c r="BYX114" s="43"/>
      <c r="BYY114" s="43"/>
      <c r="BYZ114" s="43"/>
      <c r="BZA114" s="43"/>
      <c r="BZB114" s="43"/>
      <c r="BZC114" s="43"/>
      <c r="BZD114" s="43"/>
      <c r="BZE114" s="43"/>
      <c r="BZF114" s="43"/>
      <c r="BZG114" s="43"/>
      <c r="BZH114" s="43"/>
      <c r="BZI114" s="43"/>
      <c r="BZJ114" s="43"/>
      <c r="BZK114" s="43"/>
      <c r="BZL114" s="43"/>
      <c r="BZM114" s="43"/>
      <c r="BZN114" s="43"/>
      <c r="BZO114" s="43"/>
      <c r="BZP114" s="43"/>
      <c r="BZQ114" s="43"/>
      <c r="BZR114" s="43"/>
      <c r="BZS114" s="43"/>
      <c r="BZT114" s="43"/>
      <c r="BZU114" s="43"/>
      <c r="BZV114" s="43"/>
      <c r="BZW114" s="43"/>
      <c r="BZX114" s="43"/>
      <c r="BZY114" s="43"/>
      <c r="BZZ114" s="43"/>
      <c r="CAA114" s="43"/>
      <c r="CAB114" s="43"/>
      <c r="CAC114" s="43"/>
      <c r="CAD114" s="43"/>
      <c r="CAE114" s="43"/>
      <c r="CAF114" s="43"/>
      <c r="CAG114" s="43"/>
      <c r="CAH114" s="43"/>
      <c r="CAI114" s="43"/>
      <c r="CAJ114" s="43"/>
      <c r="CAK114" s="43"/>
      <c r="CAL114" s="43"/>
      <c r="CAM114" s="43"/>
      <c r="CAN114" s="43"/>
      <c r="CAO114" s="43"/>
      <c r="CAP114" s="43"/>
      <c r="CAQ114" s="43"/>
      <c r="CAR114" s="43"/>
      <c r="CAS114" s="43"/>
      <c r="CAT114" s="43"/>
      <c r="CAU114" s="43"/>
      <c r="CAV114" s="43"/>
      <c r="CAW114" s="43"/>
      <c r="CAX114" s="43"/>
      <c r="CAY114" s="43"/>
      <c r="CAZ114" s="43"/>
      <c r="CBA114" s="43"/>
      <c r="CBB114" s="43"/>
      <c r="CBC114" s="43"/>
      <c r="CBD114" s="43"/>
      <c r="CBE114" s="43"/>
      <c r="CBF114" s="43"/>
      <c r="CBG114" s="43"/>
      <c r="CBH114" s="43"/>
      <c r="CBI114" s="43"/>
      <c r="CBJ114" s="43"/>
      <c r="CBK114" s="43"/>
      <c r="CBL114" s="43"/>
      <c r="CBM114" s="43"/>
      <c r="CBN114" s="43"/>
      <c r="CBO114" s="43"/>
      <c r="CBP114" s="43"/>
      <c r="CBQ114" s="43"/>
      <c r="CBR114" s="43"/>
      <c r="CBS114" s="43"/>
      <c r="CBT114" s="43"/>
      <c r="CBU114" s="43"/>
      <c r="CBV114" s="43"/>
      <c r="CBW114" s="43"/>
      <c r="CBX114" s="43"/>
      <c r="CBY114" s="43"/>
      <c r="CBZ114" s="43"/>
      <c r="CCA114" s="43"/>
      <c r="CCB114" s="43"/>
      <c r="CCC114" s="43"/>
      <c r="CCD114" s="43"/>
      <c r="CCE114" s="43"/>
      <c r="CCF114" s="43"/>
      <c r="CCG114" s="43"/>
      <c r="CCH114" s="43"/>
      <c r="CCI114" s="43"/>
      <c r="CCJ114" s="43"/>
      <c r="CCK114" s="43"/>
      <c r="CCL114" s="43"/>
      <c r="CCM114" s="43"/>
      <c r="CCN114" s="43"/>
      <c r="CCO114" s="43"/>
      <c r="CCP114" s="43"/>
      <c r="CCQ114" s="43"/>
      <c r="CCR114" s="43"/>
      <c r="CCS114" s="43"/>
      <c r="CCT114" s="43"/>
      <c r="CCU114" s="43"/>
      <c r="CCV114" s="43"/>
      <c r="CCW114" s="43"/>
      <c r="CCX114" s="43"/>
      <c r="CCY114" s="43"/>
      <c r="CCZ114" s="43"/>
      <c r="CDA114" s="43"/>
      <c r="CDB114" s="43"/>
      <c r="CDC114" s="43"/>
      <c r="CDD114" s="43"/>
      <c r="CDE114" s="43"/>
      <c r="CDF114" s="43"/>
      <c r="CDG114" s="43"/>
      <c r="CDH114" s="43"/>
      <c r="CDI114" s="43"/>
      <c r="CDJ114" s="43"/>
      <c r="CDK114" s="43"/>
      <c r="CDL114" s="43"/>
      <c r="CDM114" s="43"/>
      <c r="CDN114" s="43"/>
      <c r="CDO114" s="43"/>
      <c r="CDP114" s="43"/>
      <c r="CDQ114" s="43"/>
      <c r="CDR114" s="43"/>
      <c r="CDS114" s="43"/>
      <c r="CDT114" s="43"/>
      <c r="CDU114" s="43"/>
      <c r="CDV114" s="43"/>
      <c r="CDW114" s="43"/>
      <c r="CDX114" s="43"/>
      <c r="CDY114" s="43"/>
      <c r="CDZ114" s="43"/>
      <c r="CEA114" s="43"/>
      <c r="CEB114" s="43"/>
      <c r="CEC114" s="43"/>
      <c r="CED114" s="43"/>
      <c r="CEE114" s="43"/>
      <c r="CEF114" s="43"/>
      <c r="CEG114" s="43"/>
      <c r="CEH114" s="43"/>
      <c r="CEI114" s="43"/>
      <c r="CEJ114" s="43"/>
      <c r="CEK114" s="43"/>
      <c r="CEL114" s="43"/>
      <c r="CEM114" s="43"/>
      <c r="CEN114" s="43"/>
      <c r="CEO114" s="43"/>
      <c r="CEP114" s="43"/>
      <c r="CEQ114" s="43"/>
      <c r="CER114" s="43"/>
      <c r="CES114" s="43"/>
      <c r="CET114" s="43"/>
      <c r="CEU114" s="43"/>
      <c r="CEV114" s="43"/>
      <c r="CEW114" s="43"/>
      <c r="CEX114" s="43"/>
      <c r="CEY114" s="43"/>
      <c r="CEZ114" s="43"/>
      <c r="CFA114" s="43"/>
      <c r="CFB114" s="43"/>
      <c r="CFC114" s="43"/>
      <c r="CFD114" s="43"/>
      <c r="CFE114" s="43"/>
      <c r="CFF114" s="43"/>
      <c r="CFG114" s="43"/>
      <c r="CFH114" s="43"/>
      <c r="CFI114" s="43"/>
      <c r="CFJ114" s="43"/>
      <c r="CFK114" s="43"/>
      <c r="CFL114" s="43"/>
      <c r="CFM114" s="43"/>
      <c r="CFN114" s="43"/>
      <c r="CFO114" s="43"/>
      <c r="CFP114" s="43"/>
      <c r="CFQ114" s="43"/>
      <c r="CFR114" s="43"/>
      <c r="CFS114" s="43"/>
      <c r="CFT114" s="43"/>
      <c r="CFU114" s="43"/>
      <c r="CFV114" s="43"/>
      <c r="CFW114" s="43"/>
      <c r="CFX114" s="43"/>
      <c r="CFY114" s="43"/>
      <c r="CFZ114" s="43"/>
      <c r="CGA114" s="43"/>
      <c r="CGB114" s="43"/>
      <c r="CGC114" s="43"/>
      <c r="CGD114" s="43"/>
      <c r="CGE114" s="43"/>
      <c r="CGF114" s="43"/>
      <c r="CGG114" s="43"/>
      <c r="CGH114" s="43"/>
      <c r="CGI114" s="43"/>
      <c r="CGJ114" s="43"/>
      <c r="CGK114" s="43"/>
      <c r="CGL114" s="43"/>
      <c r="CGM114" s="43"/>
      <c r="CGN114" s="43"/>
      <c r="CGO114" s="43"/>
      <c r="CGP114" s="43"/>
      <c r="CGQ114" s="43"/>
      <c r="CGR114" s="43"/>
      <c r="CGS114" s="43"/>
      <c r="CGT114" s="43"/>
      <c r="CGU114" s="43"/>
      <c r="CGV114" s="43"/>
      <c r="CGW114" s="43"/>
      <c r="CGX114" s="43"/>
      <c r="CGY114" s="43"/>
      <c r="CGZ114" s="43"/>
      <c r="CHA114" s="43"/>
      <c r="CHB114" s="43"/>
      <c r="CHC114" s="43"/>
      <c r="CHD114" s="43"/>
      <c r="CHE114" s="43"/>
      <c r="CHF114" s="43"/>
      <c r="CHG114" s="43"/>
      <c r="CHH114" s="43"/>
      <c r="CHI114" s="43"/>
      <c r="CHJ114" s="43"/>
      <c r="CHK114" s="43"/>
      <c r="CHL114" s="43"/>
      <c r="CHM114" s="43"/>
      <c r="CHN114" s="43"/>
      <c r="CHO114" s="43"/>
      <c r="CHP114" s="43"/>
      <c r="CHQ114" s="43"/>
      <c r="CHR114" s="43"/>
      <c r="CHS114" s="43"/>
      <c r="CHT114" s="43"/>
      <c r="CHU114" s="43"/>
      <c r="CHV114" s="43"/>
      <c r="CHW114" s="43"/>
      <c r="CHX114" s="43"/>
      <c r="CHY114" s="43"/>
      <c r="CHZ114" s="43"/>
      <c r="CIA114" s="43"/>
      <c r="CIB114" s="43"/>
      <c r="CIC114" s="43"/>
      <c r="CID114" s="43"/>
      <c r="CIE114" s="43"/>
      <c r="CIF114" s="43"/>
      <c r="CIG114" s="43"/>
      <c r="CIH114" s="43"/>
      <c r="CII114" s="43"/>
      <c r="CIJ114" s="43"/>
      <c r="CIK114" s="43"/>
      <c r="CIL114" s="43"/>
      <c r="CIM114" s="43"/>
      <c r="CIN114" s="43"/>
      <c r="CIO114" s="43"/>
      <c r="CIP114" s="43"/>
      <c r="CIQ114" s="43"/>
      <c r="CIR114" s="43"/>
      <c r="CIS114" s="43"/>
      <c r="CIT114" s="43"/>
      <c r="CIU114" s="43"/>
      <c r="CIV114" s="43"/>
      <c r="CIW114" s="43"/>
      <c r="CIX114" s="43"/>
      <c r="CIY114" s="43"/>
      <c r="CIZ114" s="43"/>
      <c r="CJA114" s="43"/>
      <c r="CJB114" s="43"/>
      <c r="CJC114" s="43"/>
      <c r="CJD114" s="43"/>
      <c r="CJE114" s="43"/>
      <c r="CJF114" s="43"/>
      <c r="CJG114" s="43"/>
      <c r="CJH114" s="43"/>
      <c r="CJI114" s="43"/>
      <c r="CJJ114" s="43"/>
      <c r="CJK114" s="43"/>
      <c r="CJL114" s="43"/>
      <c r="CJM114" s="43"/>
      <c r="CJN114" s="43"/>
      <c r="CJO114" s="43"/>
      <c r="CJP114" s="43"/>
      <c r="CJQ114" s="43"/>
      <c r="CJR114" s="43"/>
      <c r="CJS114" s="43"/>
      <c r="CJT114" s="43"/>
      <c r="CJU114" s="43"/>
      <c r="CJV114" s="43"/>
      <c r="CJW114" s="43"/>
      <c r="CJX114" s="43"/>
      <c r="CJY114" s="43"/>
      <c r="CJZ114" s="43"/>
      <c r="CKA114" s="43"/>
      <c r="CKB114" s="43"/>
      <c r="CKC114" s="43"/>
      <c r="CKD114" s="43"/>
      <c r="CKE114" s="43"/>
      <c r="CKF114" s="43"/>
      <c r="CKG114" s="43"/>
      <c r="CKH114" s="43"/>
      <c r="CKI114" s="43"/>
      <c r="CKJ114" s="43"/>
      <c r="CKK114" s="43"/>
      <c r="CKL114" s="43"/>
      <c r="CKM114" s="43"/>
      <c r="CKN114" s="43"/>
      <c r="CKO114" s="43"/>
      <c r="CKP114" s="43"/>
      <c r="CKQ114" s="43"/>
      <c r="CKR114" s="43"/>
      <c r="CKS114" s="43"/>
      <c r="CKT114" s="43"/>
      <c r="CKU114" s="43"/>
      <c r="CKV114" s="43"/>
      <c r="CKW114" s="43"/>
      <c r="CKX114" s="43"/>
      <c r="CKY114" s="43"/>
      <c r="CKZ114" s="43"/>
      <c r="CLA114" s="43"/>
      <c r="CLB114" s="43"/>
      <c r="CLC114" s="43"/>
      <c r="CLD114" s="43"/>
      <c r="CLE114" s="43"/>
      <c r="CLF114" s="43"/>
      <c r="CLG114" s="43"/>
      <c r="CLH114" s="43"/>
      <c r="CLI114" s="43"/>
      <c r="CLJ114" s="43"/>
      <c r="CLK114" s="43"/>
      <c r="CLL114" s="43"/>
      <c r="CLM114" s="43"/>
      <c r="CLN114" s="43"/>
      <c r="CLO114" s="43"/>
      <c r="CLP114" s="43"/>
      <c r="CLQ114" s="43"/>
      <c r="CLR114" s="43"/>
      <c r="CLS114" s="43"/>
      <c r="CLT114" s="43"/>
      <c r="CLU114" s="43"/>
      <c r="CLV114" s="43"/>
      <c r="CLW114" s="43"/>
      <c r="CLX114" s="43"/>
      <c r="CLY114" s="43"/>
      <c r="CLZ114" s="43"/>
      <c r="CMA114" s="43"/>
      <c r="CMB114" s="43"/>
      <c r="CMC114" s="43"/>
      <c r="CMD114" s="43"/>
      <c r="CME114" s="43"/>
      <c r="CMF114" s="43"/>
      <c r="CMG114" s="43"/>
      <c r="CMH114" s="43"/>
      <c r="CMI114" s="43"/>
      <c r="CMJ114" s="43"/>
      <c r="CMK114" s="43"/>
      <c r="CML114" s="43"/>
      <c r="CMM114" s="43"/>
      <c r="CMN114" s="43"/>
      <c r="CMO114" s="43"/>
      <c r="CMP114" s="43"/>
      <c r="CMQ114" s="43"/>
      <c r="CMR114" s="43"/>
      <c r="CMS114" s="43"/>
      <c r="CMT114" s="43"/>
      <c r="CMU114" s="43"/>
      <c r="CMV114" s="43"/>
      <c r="CMW114" s="43"/>
      <c r="CMX114" s="43"/>
      <c r="CMY114" s="43"/>
      <c r="CMZ114" s="43"/>
      <c r="CNA114" s="43"/>
      <c r="CNB114" s="43"/>
      <c r="CNC114" s="43"/>
      <c r="CND114" s="43"/>
      <c r="CNE114" s="43"/>
      <c r="CNF114" s="43"/>
      <c r="CNG114" s="43"/>
      <c r="CNH114" s="43"/>
      <c r="CNI114" s="43"/>
      <c r="CNJ114" s="43"/>
      <c r="CNK114" s="43"/>
      <c r="CNL114" s="43"/>
      <c r="CNM114" s="43"/>
      <c r="CNN114" s="43"/>
      <c r="CNO114" s="43"/>
      <c r="CNP114" s="43"/>
      <c r="CNQ114" s="43"/>
      <c r="CNR114" s="43"/>
      <c r="CNS114" s="43"/>
      <c r="CNT114" s="43"/>
      <c r="CNU114" s="43"/>
      <c r="CNV114" s="43"/>
      <c r="CNW114" s="43"/>
      <c r="CNX114" s="43"/>
      <c r="CNY114" s="43"/>
      <c r="CNZ114" s="43"/>
      <c r="COA114" s="43"/>
      <c r="COB114" s="43"/>
      <c r="COC114" s="43"/>
      <c r="COD114" s="43"/>
      <c r="COE114" s="43"/>
      <c r="COF114" s="43"/>
      <c r="COG114" s="43"/>
      <c r="COH114" s="43"/>
      <c r="COI114" s="43"/>
      <c r="COJ114" s="43"/>
      <c r="COK114" s="43"/>
      <c r="COL114" s="43"/>
      <c r="COM114" s="43"/>
      <c r="CON114" s="43"/>
      <c r="COO114" s="43"/>
      <c r="COP114" s="43"/>
      <c r="COQ114" s="43"/>
      <c r="COR114" s="43"/>
      <c r="COS114" s="43"/>
      <c r="COT114" s="43"/>
      <c r="COU114" s="43"/>
      <c r="COV114" s="43"/>
      <c r="COW114" s="43"/>
      <c r="COX114" s="43"/>
      <c r="COY114" s="43"/>
      <c r="COZ114" s="43"/>
      <c r="CPA114" s="43"/>
      <c r="CPB114" s="43"/>
      <c r="CPC114" s="43"/>
      <c r="CPD114" s="43"/>
      <c r="CPE114" s="43"/>
      <c r="CPF114" s="43"/>
      <c r="CPG114" s="43"/>
      <c r="CPH114" s="43"/>
      <c r="CPI114" s="43"/>
      <c r="CPJ114" s="43"/>
      <c r="CPK114" s="43"/>
      <c r="CPL114" s="43"/>
      <c r="CPM114" s="43"/>
      <c r="CPN114" s="43"/>
      <c r="CPO114" s="43"/>
      <c r="CPP114" s="43"/>
      <c r="CPQ114" s="43"/>
      <c r="CPR114" s="43"/>
      <c r="CPS114" s="43"/>
      <c r="CPT114" s="43"/>
      <c r="CPU114" s="43"/>
      <c r="CPV114" s="43"/>
      <c r="CPW114" s="43"/>
      <c r="CPX114" s="43"/>
      <c r="CPY114" s="43"/>
      <c r="CPZ114" s="43"/>
      <c r="CQA114" s="43"/>
      <c r="CQB114" s="43"/>
      <c r="CQC114" s="43"/>
      <c r="CQD114" s="43"/>
      <c r="CQE114" s="43"/>
      <c r="CQF114" s="43"/>
      <c r="CQG114" s="43"/>
      <c r="CQH114" s="43"/>
      <c r="CQI114" s="43"/>
      <c r="CQJ114" s="43"/>
      <c r="CQK114" s="43"/>
      <c r="CQL114" s="43"/>
      <c r="CQM114" s="43"/>
      <c r="CQN114" s="43"/>
      <c r="CQO114" s="43"/>
      <c r="CQP114" s="43"/>
      <c r="CQQ114" s="43"/>
      <c r="CQR114" s="43"/>
      <c r="CQS114" s="43"/>
      <c r="CQT114" s="43"/>
      <c r="CQU114" s="43"/>
      <c r="CQV114" s="43"/>
      <c r="CQW114" s="43"/>
      <c r="CQX114" s="43"/>
      <c r="CQY114" s="43"/>
      <c r="CQZ114" s="43"/>
      <c r="CRA114" s="43"/>
      <c r="CRB114" s="43"/>
      <c r="CRC114" s="43"/>
      <c r="CRD114" s="43"/>
      <c r="CRE114" s="43"/>
      <c r="CRF114" s="43"/>
      <c r="CRG114" s="43"/>
      <c r="CRH114" s="43"/>
      <c r="CRI114" s="43"/>
      <c r="CRJ114" s="43"/>
      <c r="CRK114" s="43"/>
      <c r="CRL114" s="43"/>
      <c r="CRM114" s="43"/>
      <c r="CRN114" s="43"/>
      <c r="CRO114" s="43"/>
      <c r="CRP114" s="43"/>
      <c r="CRQ114" s="43"/>
      <c r="CRR114" s="43"/>
      <c r="CRS114" s="43"/>
      <c r="CRT114" s="43"/>
      <c r="CRU114" s="43"/>
      <c r="CRV114" s="43"/>
      <c r="CRW114" s="43"/>
      <c r="CRX114" s="43"/>
      <c r="CRY114" s="43"/>
      <c r="CRZ114" s="43"/>
      <c r="CSA114" s="43"/>
      <c r="CSB114" s="43"/>
      <c r="CSC114" s="43"/>
      <c r="CSD114" s="43"/>
      <c r="CSE114" s="43"/>
      <c r="CSF114" s="43"/>
      <c r="CSG114" s="43"/>
      <c r="CSH114" s="43"/>
      <c r="CSI114" s="43"/>
      <c r="CSJ114" s="43"/>
      <c r="CSK114" s="43"/>
      <c r="CSL114" s="43"/>
      <c r="CSM114" s="43"/>
      <c r="CSN114" s="43"/>
      <c r="CSO114" s="43"/>
      <c r="CSP114" s="43"/>
      <c r="CSQ114" s="43"/>
      <c r="CSR114" s="43"/>
      <c r="CSS114" s="43"/>
      <c r="CST114" s="43"/>
      <c r="CSU114" s="43"/>
      <c r="CSV114" s="43"/>
      <c r="CSW114" s="43"/>
      <c r="CSX114" s="43"/>
      <c r="CSY114" s="43"/>
      <c r="CSZ114" s="43"/>
      <c r="CTA114" s="43"/>
      <c r="CTB114" s="43"/>
      <c r="CTC114" s="43"/>
      <c r="CTD114" s="43"/>
      <c r="CTE114" s="43"/>
      <c r="CTF114" s="43"/>
      <c r="CTG114" s="43"/>
      <c r="CTH114" s="43"/>
      <c r="CTI114" s="43"/>
      <c r="CTJ114" s="43"/>
      <c r="CTK114" s="43"/>
      <c r="CTL114" s="43"/>
      <c r="CTM114" s="43"/>
      <c r="CTN114" s="43"/>
      <c r="CTO114" s="43"/>
      <c r="CTP114" s="43"/>
      <c r="CTQ114" s="43"/>
      <c r="CTR114" s="43"/>
      <c r="CTS114" s="43"/>
      <c r="CTT114" s="43"/>
      <c r="CTU114" s="43"/>
      <c r="CTV114" s="43"/>
      <c r="CTW114" s="43"/>
      <c r="CTX114" s="43"/>
      <c r="CTY114" s="43"/>
      <c r="CTZ114" s="43"/>
      <c r="CUA114" s="43"/>
      <c r="CUB114" s="43"/>
      <c r="CUC114" s="43"/>
      <c r="CUD114" s="43"/>
      <c r="CUE114" s="43"/>
      <c r="CUF114" s="43"/>
      <c r="CUG114" s="43"/>
      <c r="CUH114" s="43"/>
      <c r="CUI114" s="43"/>
      <c r="CUJ114" s="43"/>
      <c r="CUK114" s="43"/>
      <c r="CUL114" s="43"/>
      <c r="CUM114" s="43"/>
      <c r="CUN114" s="43"/>
      <c r="CUO114" s="43"/>
      <c r="CUP114" s="43"/>
      <c r="CUQ114" s="43"/>
      <c r="CUR114" s="43"/>
      <c r="CUS114" s="43"/>
      <c r="CUT114" s="43"/>
      <c r="CUU114" s="43"/>
      <c r="CUV114" s="43"/>
      <c r="CUW114" s="43"/>
      <c r="CUX114" s="43"/>
      <c r="CUY114" s="43"/>
      <c r="CUZ114" s="43"/>
      <c r="CVA114" s="43"/>
      <c r="CVB114" s="43"/>
      <c r="CVC114" s="43"/>
      <c r="CVD114" s="43"/>
      <c r="CVE114" s="43"/>
      <c r="CVF114" s="43"/>
      <c r="CVG114" s="43"/>
      <c r="CVH114" s="43"/>
      <c r="CVI114" s="43"/>
      <c r="CVJ114" s="43"/>
      <c r="CVK114" s="43"/>
      <c r="CVL114" s="43"/>
      <c r="CVM114" s="43"/>
      <c r="CVN114" s="43"/>
      <c r="CVO114" s="43"/>
      <c r="CVP114" s="43"/>
      <c r="CVQ114" s="43"/>
      <c r="CVR114" s="43"/>
      <c r="CVS114" s="43"/>
      <c r="CVT114" s="43"/>
      <c r="CVU114" s="43"/>
      <c r="CVV114" s="43"/>
      <c r="CVW114" s="43"/>
      <c r="CVX114" s="43"/>
      <c r="CVY114" s="43"/>
      <c r="CVZ114" s="43"/>
      <c r="CWA114" s="43"/>
      <c r="CWB114" s="43"/>
      <c r="CWC114" s="43"/>
      <c r="CWD114" s="43"/>
      <c r="CWE114" s="43"/>
      <c r="CWF114" s="43"/>
      <c r="CWG114" s="43"/>
      <c r="CWH114" s="43"/>
      <c r="CWI114" s="43"/>
      <c r="CWJ114" s="43"/>
      <c r="CWK114" s="43"/>
      <c r="CWL114" s="43"/>
      <c r="CWM114" s="43"/>
      <c r="CWN114" s="43"/>
      <c r="CWO114" s="43"/>
      <c r="CWP114" s="43"/>
      <c r="CWQ114" s="43"/>
      <c r="CWR114" s="43"/>
      <c r="CWS114" s="43"/>
      <c r="CWT114" s="43"/>
      <c r="CWU114" s="43"/>
      <c r="CWV114" s="43"/>
      <c r="CWW114" s="43"/>
      <c r="CWX114" s="43"/>
      <c r="CWY114" s="43"/>
      <c r="CWZ114" s="43"/>
      <c r="CXA114" s="43"/>
      <c r="CXB114" s="43"/>
      <c r="CXC114" s="43"/>
      <c r="CXD114" s="43"/>
      <c r="CXE114" s="43"/>
      <c r="CXF114" s="43"/>
      <c r="CXG114" s="43"/>
      <c r="CXH114" s="43"/>
      <c r="CXI114" s="43"/>
      <c r="CXJ114" s="43"/>
      <c r="CXK114" s="43"/>
      <c r="CXL114" s="43"/>
      <c r="CXM114" s="43"/>
      <c r="CXN114" s="43"/>
      <c r="CXO114" s="43"/>
      <c r="CXP114" s="43"/>
      <c r="CXQ114" s="43"/>
      <c r="CXR114" s="43"/>
      <c r="CXS114" s="43"/>
      <c r="CXT114" s="43"/>
      <c r="CXU114" s="43"/>
      <c r="CXV114" s="43"/>
      <c r="CXW114" s="43"/>
      <c r="CXX114" s="43"/>
      <c r="CXY114" s="43"/>
      <c r="CXZ114" s="43"/>
      <c r="CYA114" s="43"/>
      <c r="CYB114" s="43"/>
      <c r="CYC114" s="43"/>
      <c r="CYD114" s="43"/>
      <c r="CYE114" s="43"/>
      <c r="CYF114" s="43"/>
      <c r="CYG114" s="43"/>
      <c r="CYH114" s="43"/>
      <c r="CYI114" s="43"/>
      <c r="CYJ114" s="43"/>
      <c r="CYK114" s="43"/>
      <c r="CYL114" s="43"/>
      <c r="CYM114" s="43"/>
      <c r="CYN114" s="43"/>
      <c r="CYO114" s="43"/>
      <c r="CYP114" s="43"/>
      <c r="CYQ114" s="43"/>
      <c r="CYR114" s="43"/>
      <c r="CYS114" s="43"/>
      <c r="CYT114" s="43"/>
      <c r="CYU114" s="43"/>
      <c r="CYV114" s="43"/>
      <c r="CYW114" s="43"/>
      <c r="CYX114" s="43"/>
      <c r="CYY114" s="43"/>
      <c r="CYZ114" s="43"/>
      <c r="CZA114" s="43"/>
      <c r="CZB114" s="43"/>
      <c r="CZC114" s="43"/>
      <c r="CZD114" s="43"/>
      <c r="CZE114" s="43"/>
      <c r="CZF114" s="43"/>
      <c r="CZG114" s="43"/>
      <c r="CZH114" s="43"/>
      <c r="CZI114" s="43"/>
      <c r="CZJ114" s="43"/>
      <c r="CZK114" s="43"/>
      <c r="CZL114" s="43"/>
      <c r="CZM114" s="43"/>
      <c r="CZN114" s="43"/>
      <c r="CZO114" s="43"/>
      <c r="CZP114" s="43"/>
      <c r="CZQ114" s="43"/>
      <c r="CZR114" s="43"/>
      <c r="CZS114" s="43"/>
      <c r="CZT114" s="43"/>
      <c r="CZU114" s="43"/>
      <c r="CZV114" s="43"/>
      <c r="CZW114" s="43"/>
      <c r="CZX114" s="43"/>
      <c r="CZY114" s="43"/>
      <c r="CZZ114" s="43"/>
      <c r="DAA114" s="43"/>
      <c r="DAB114" s="43"/>
      <c r="DAC114" s="43"/>
      <c r="DAD114" s="43"/>
      <c r="DAE114" s="43"/>
      <c r="DAF114" s="43"/>
      <c r="DAG114" s="43"/>
      <c r="DAH114" s="43"/>
      <c r="DAI114" s="43"/>
      <c r="DAJ114" s="43"/>
      <c r="DAK114" s="43"/>
      <c r="DAL114" s="43"/>
      <c r="DAM114" s="43"/>
      <c r="DAN114" s="43"/>
      <c r="DAO114" s="43"/>
      <c r="DAP114" s="43"/>
      <c r="DAQ114" s="43"/>
      <c r="DAR114" s="43"/>
      <c r="DAS114" s="43"/>
      <c r="DAT114" s="43"/>
      <c r="DAU114" s="43"/>
      <c r="DAV114" s="43"/>
      <c r="DAW114" s="43"/>
      <c r="DAX114" s="43"/>
      <c r="DAY114" s="43"/>
      <c r="DAZ114" s="43"/>
      <c r="DBA114" s="43"/>
      <c r="DBB114" s="43"/>
      <c r="DBC114" s="43"/>
      <c r="DBD114" s="43"/>
      <c r="DBE114" s="43"/>
      <c r="DBF114" s="43"/>
      <c r="DBG114" s="43"/>
      <c r="DBH114" s="43"/>
      <c r="DBI114" s="43"/>
      <c r="DBJ114" s="43"/>
      <c r="DBK114" s="43"/>
      <c r="DBL114" s="43"/>
      <c r="DBM114" s="43"/>
      <c r="DBN114" s="43"/>
      <c r="DBO114" s="43"/>
      <c r="DBP114" s="43"/>
      <c r="DBQ114" s="43"/>
      <c r="DBR114" s="43"/>
      <c r="DBS114" s="43"/>
      <c r="DBT114" s="43"/>
      <c r="DBU114" s="43"/>
      <c r="DBV114" s="43"/>
      <c r="DBW114" s="43"/>
      <c r="DBX114" s="43"/>
      <c r="DBY114" s="43"/>
      <c r="DBZ114" s="43"/>
      <c r="DCA114" s="43"/>
      <c r="DCB114" s="43"/>
      <c r="DCC114" s="43"/>
      <c r="DCD114" s="43"/>
      <c r="DCE114" s="43"/>
      <c r="DCF114" s="43"/>
      <c r="DCG114" s="43"/>
      <c r="DCH114" s="43"/>
      <c r="DCI114" s="43"/>
      <c r="DCJ114" s="43"/>
      <c r="DCK114" s="43"/>
      <c r="DCL114" s="43"/>
      <c r="DCM114" s="43"/>
      <c r="DCN114" s="43"/>
      <c r="DCO114" s="43"/>
      <c r="DCP114" s="43"/>
      <c r="DCQ114" s="43"/>
      <c r="DCR114" s="43"/>
      <c r="DCS114" s="43"/>
      <c r="DCT114" s="43"/>
      <c r="DCU114" s="43"/>
      <c r="DCV114" s="43"/>
      <c r="DCW114" s="43"/>
      <c r="DCX114" s="43"/>
      <c r="DCY114" s="43"/>
      <c r="DCZ114" s="43"/>
      <c r="DDA114" s="43"/>
      <c r="DDB114" s="43"/>
      <c r="DDC114" s="43"/>
      <c r="DDD114" s="43"/>
      <c r="DDE114" s="43"/>
      <c r="DDF114" s="43"/>
      <c r="DDG114" s="43"/>
      <c r="DDH114" s="43"/>
      <c r="DDI114" s="43"/>
      <c r="DDJ114" s="43"/>
      <c r="DDK114" s="43"/>
      <c r="DDL114" s="43"/>
      <c r="DDM114" s="43"/>
      <c r="DDN114" s="43"/>
      <c r="DDO114" s="43"/>
      <c r="DDP114" s="43"/>
      <c r="DDQ114" s="43"/>
      <c r="DDR114" s="43"/>
      <c r="DDS114" s="43"/>
      <c r="DDT114" s="43"/>
      <c r="DDU114" s="43"/>
      <c r="DDV114" s="43"/>
      <c r="DDW114" s="43"/>
      <c r="DDX114" s="43"/>
      <c r="DDY114" s="43"/>
      <c r="DDZ114" s="43"/>
      <c r="DEA114" s="43"/>
      <c r="DEB114" s="43"/>
      <c r="DEC114" s="43"/>
      <c r="DED114" s="43"/>
      <c r="DEE114" s="43"/>
      <c r="DEF114" s="43"/>
      <c r="DEG114" s="43"/>
      <c r="DEH114" s="43"/>
      <c r="DEI114" s="43"/>
      <c r="DEJ114" s="43"/>
      <c r="DEK114" s="43"/>
      <c r="DEL114" s="43"/>
      <c r="DEM114" s="43"/>
      <c r="DEN114" s="43"/>
      <c r="DEO114" s="43"/>
      <c r="DEP114" s="43"/>
      <c r="DEQ114" s="43"/>
      <c r="DER114" s="43"/>
      <c r="DES114" s="43"/>
      <c r="DET114" s="43"/>
      <c r="DEU114" s="43"/>
      <c r="DEV114" s="43"/>
      <c r="DEW114" s="43"/>
      <c r="DEX114" s="43"/>
      <c r="DEY114" s="43"/>
      <c r="DEZ114" s="43"/>
      <c r="DFA114" s="43"/>
      <c r="DFB114" s="43"/>
      <c r="DFC114" s="43"/>
      <c r="DFD114" s="43"/>
      <c r="DFE114" s="43"/>
      <c r="DFF114" s="43"/>
      <c r="DFG114" s="43"/>
      <c r="DFH114" s="43"/>
      <c r="DFI114" s="43"/>
      <c r="DFJ114" s="43"/>
      <c r="DFK114" s="43"/>
      <c r="DFL114" s="43"/>
      <c r="DFM114" s="43"/>
      <c r="DFN114" s="43"/>
      <c r="DFO114" s="43"/>
      <c r="DFP114" s="43"/>
      <c r="DFQ114" s="43"/>
      <c r="DFR114" s="43"/>
      <c r="DFS114" s="43"/>
      <c r="DFT114" s="43"/>
      <c r="DFU114" s="43"/>
      <c r="DFV114" s="43"/>
      <c r="DFW114" s="43"/>
      <c r="DFX114" s="43"/>
      <c r="DFY114" s="43"/>
      <c r="DFZ114" s="43"/>
      <c r="DGA114" s="43"/>
      <c r="DGB114" s="43"/>
      <c r="DGC114" s="43"/>
      <c r="DGD114" s="43"/>
      <c r="DGE114" s="43"/>
      <c r="DGF114" s="43"/>
      <c r="DGG114" s="43"/>
      <c r="DGH114" s="43"/>
      <c r="DGI114" s="43"/>
      <c r="DGJ114" s="43"/>
      <c r="DGK114" s="43"/>
      <c r="DGL114" s="43"/>
      <c r="DGM114" s="43"/>
      <c r="DGN114" s="43"/>
      <c r="DGO114" s="43"/>
      <c r="DGP114" s="43"/>
      <c r="DGQ114" s="43"/>
      <c r="DGR114" s="43"/>
      <c r="DGS114" s="43"/>
      <c r="DGT114" s="43"/>
      <c r="DGU114" s="43"/>
      <c r="DGV114" s="43"/>
      <c r="DGW114" s="43"/>
      <c r="DGX114" s="43"/>
      <c r="DGY114" s="43"/>
      <c r="DGZ114" s="43"/>
      <c r="DHA114" s="43"/>
      <c r="DHB114" s="43"/>
      <c r="DHC114" s="43"/>
      <c r="DHD114" s="43"/>
      <c r="DHE114" s="43"/>
      <c r="DHF114" s="43"/>
      <c r="DHG114" s="43"/>
      <c r="DHH114" s="43"/>
      <c r="DHI114" s="43"/>
      <c r="DHJ114" s="43"/>
      <c r="DHK114" s="43"/>
      <c r="DHL114" s="43"/>
      <c r="DHM114" s="43"/>
      <c r="DHN114" s="43"/>
      <c r="DHO114" s="43"/>
      <c r="DHP114" s="43"/>
      <c r="DHQ114" s="43"/>
      <c r="DHR114" s="43"/>
      <c r="DHS114" s="43"/>
      <c r="DHT114" s="43"/>
      <c r="DHU114" s="43"/>
      <c r="DHV114" s="43"/>
      <c r="DHW114" s="43"/>
      <c r="DHX114" s="43"/>
      <c r="DHY114" s="43"/>
      <c r="DHZ114" s="43"/>
      <c r="DIA114" s="43"/>
      <c r="DIB114" s="43"/>
      <c r="DIC114" s="43"/>
      <c r="DID114" s="43"/>
      <c r="DIE114" s="43"/>
      <c r="DIF114" s="43"/>
      <c r="DIG114" s="43"/>
      <c r="DIH114" s="43"/>
      <c r="DII114" s="43"/>
      <c r="DIJ114" s="43"/>
      <c r="DIK114" s="43"/>
      <c r="DIL114" s="43"/>
      <c r="DIM114" s="43"/>
      <c r="DIN114" s="43"/>
      <c r="DIO114" s="43"/>
      <c r="DIP114" s="43"/>
      <c r="DIQ114" s="43"/>
      <c r="DIR114" s="43"/>
      <c r="DIS114" s="43"/>
      <c r="DIT114" s="43"/>
      <c r="DIU114" s="43"/>
      <c r="DIV114" s="43"/>
      <c r="DIW114" s="43"/>
      <c r="DIX114" s="43"/>
      <c r="DIY114" s="43"/>
      <c r="DIZ114" s="43"/>
      <c r="DJA114" s="43"/>
      <c r="DJB114" s="43"/>
      <c r="DJC114" s="43"/>
      <c r="DJD114" s="43"/>
      <c r="DJE114" s="43"/>
      <c r="DJF114" s="43"/>
      <c r="DJG114" s="43"/>
      <c r="DJH114" s="43"/>
      <c r="DJI114" s="43"/>
      <c r="DJJ114" s="43"/>
      <c r="DJK114" s="43"/>
      <c r="DJL114" s="43"/>
      <c r="DJM114" s="43"/>
      <c r="DJN114" s="43"/>
      <c r="DJO114" s="43"/>
      <c r="DJP114" s="43"/>
      <c r="DJQ114" s="43"/>
      <c r="DJR114" s="43"/>
      <c r="DJS114" s="43"/>
      <c r="DJT114" s="43"/>
      <c r="DJU114" s="43"/>
      <c r="DJV114" s="43"/>
      <c r="DJW114" s="43"/>
      <c r="DJX114" s="43"/>
      <c r="DJY114" s="43"/>
      <c r="DJZ114" s="43"/>
      <c r="DKA114" s="43"/>
      <c r="DKB114" s="43"/>
      <c r="DKC114" s="43"/>
      <c r="DKD114" s="43"/>
      <c r="DKE114" s="43"/>
      <c r="DKF114" s="43"/>
      <c r="DKG114" s="43"/>
      <c r="DKH114" s="43"/>
      <c r="DKI114" s="43"/>
      <c r="DKJ114" s="43"/>
      <c r="DKK114" s="43"/>
      <c r="DKL114" s="43"/>
      <c r="DKM114" s="43"/>
      <c r="DKN114" s="43"/>
      <c r="DKO114" s="43"/>
      <c r="DKP114" s="43"/>
      <c r="DKQ114" s="43"/>
      <c r="DKR114" s="43"/>
      <c r="DKS114" s="43"/>
      <c r="DKT114" s="43"/>
      <c r="DKU114" s="43"/>
      <c r="DKV114" s="43"/>
      <c r="DKW114" s="43"/>
      <c r="DKX114" s="43"/>
      <c r="DKY114" s="43"/>
      <c r="DKZ114" s="43"/>
      <c r="DLA114" s="43"/>
      <c r="DLB114" s="43"/>
      <c r="DLC114" s="43"/>
      <c r="DLD114" s="43"/>
      <c r="DLE114" s="43"/>
      <c r="DLF114" s="43"/>
      <c r="DLG114" s="43"/>
      <c r="DLH114" s="43"/>
      <c r="DLI114" s="43"/>
      <c r="DLJ114" s="43"/>
      <c r="DLK114" s="43"/>
      <c r="DLL114" s="43"/>
      <c r="DLM114" s="43"/>
      <c r="DLN114" s="43"/>
      <c r="DLO114" s="43"/>
      <c r="DLP114" s="43"/>
      <c r="DLQ114" s="43"/>
      <c r="DLR114" s="43"/>
      <c r="DLS114" s="43"/>
      <c r="DLT114" s="43"/>
      <c r="DLU114" s="43"/>
      <c r="DLV114" s="43"/>
      <c r="DLW114" s="43"/>
      <c r="DLX114" s="43"/>
      <c r="DLY114" s="43"/>
      <c r="DLZ114" s="43"/>
      <c r="DMA114" s="43"/>
      <c r="DMB114" s="43"/>
      <c r="DMC114" s="43"/>
      <c r="DMD114" s="43"/>
      <c r="DME114" s="43"/>
      <c r="DMF114" s="43"/>
      <c r="DMG114" s="43"/>
      <c r="DMH114" s="43"/>
      <c r="DMI114" s="43"/>
      <c r="DMJ114" s="43"/>
      <c r="DMK114" s="43"/>
      <c r="DML114" s="43"/>
      <c r="DMM114" s="43"/>
      <c r="DMN114" s="43"/>
      <c r="DMO114" s="43"/>
      <c r="DMP114" s="43"/>
      <c r="DMQ114" s="43"/>
      <c r="DMR114" s="43"/>
      <c r="DMS114" s="43"/>
      <c r="DMT114" s="43"/>
      <c r="DMU114" s="43"/>
      <c r="DMV114" s="43"/>
      <c r="DMW114" s="43"/>
      <c r="DMX114" s="43"/>
      <c r="DMY114" s="43"/>
      <c r="DMZ114" s="43"/>
      <c r="DNA114" s="43"/>
      <c r="DNB114" s="43"/>
      <c r="DNC114" s="43"/>
      <c r="DND114" s="43"/>
      <c r="DNE114" s="43"/>
      <c r="DNF114" s="43"/>
      <c r="DNG114" s="43"/>
      <c r="DNH114" s="43"/>
      <c r="DNI114" s="43"/>
      <c r="DNJ114" s="43"/>
      <c r="DNK114" s="43"/>
      <c r="DNL114" s="43"/>
      <c r="DNM114" s="43"/>
      <c r="DNN114" s="43"/>
      <c r="DNO114" s="43"/>
      <c r="DNP114" s="43"/>
      <c r="DNQ114" s="43"/>
      <c r="DNR114" s="43"/>
      <c r="DNS114" s="43"/>
      <c r="DNT114" s="43"/>
      <c r="DNU114" s="43"/>
      <c r="DNV114" s="43"/>
      <c r="DNW114" s="43"/>
      <c r="DNX114" s="43"/>
      <c r="DNY114" s="43"/>
      <c r="DNZ114" s="43"/>
      <c r="DOA114" s="43"/>
      <c r="DOB114" s="43"/>
      <c r="DOC114" s="43"/>
      <c r="DOD114" s="43"/>
      <c r="DOE114" s="43"/>
      <c r="DOF114" s="43"/>
      <c r="DOG114" s="43"/>
      <c r="DOH114" s="43"/>
      <c r="DOI114" s="43"/>
      <c r="DOJ114" s="43"/>
      <c r="DOK114" s="43"/>
      <c r="DOL114" s="43"/>
      <c r="DOM114" s="43"/>
      <c r="DON114" s="43"/>
      <c r="DOO114" s="43"/>
      <c r="DOP114" s="43"/>
      <c r="DOQ114" s="43"/>
      <c r="DOR114" s="43"/>
      <c r="DOS114" s="43"/>
      <c r="DOT114" s="43"/>
      <c r="DOU114" s="43"/>
      <c r="DOV114" s="43"/>
      <c r="DOW114" s="43"/>
      <c r="DOX114" s="43"/>
      <c r="DOY114" s="43"/>
      <c r="DOZ114" s="43"/>
      <c r="DPA114" s="43"/>
      <c r="DPB114" s="43"/>
      <c r="DPC114" s="43"/>
      <c r="DPD114" s="43"/>
      <c r="DPE114" s="43"/>
      <c r="DPF114" s="43"/>
      <c r="DPG114" s="43"/>
      <c r="DPH114" s="43"/>
      <c r="DPI114" s="43"/>
      <c r="DPJ114" s="43"/>
      <c r="DPK114" s="43"/>
      <c r="DPL114" s="43"/>
      <c r="DPM114" s="43"/>
      <c r="DPN114" s="43"/>
      <c r="DPO114" s="43"/>
      <c r="DPP114" s="43"/>
      <c r="DPQ114" s="43"/>
      <c r="DPR114" s="43"/>
      <c r="DPS114" s="43"/>
      <c r="DPT114" s="43"/>
      <c r="DPU114" s="43"/>
      <c r="DPV114" s="43"/>
      <c r="DPW114" s="43"/>
      <c r="DPX114" s="43"/>
      <c r="DPY114" s="43"/>
      <c r="DPZ114" s="43"/>
      <c r="DQA114" s="43"/>
      <c r="DQB114" s="43"/>
      <c r="DQC114" s="43"/>
      <c r="DQD114" s="43"/>
      <c r="DQE114" s="43"/>
      <c r="DQF114" s="43"/>
      <c r="DQG114" s="43"/>
      <c r="DQH114" s="43"/>
      <c r="DQI114" s="43"/>
      <c r="DQJ114" s="43"/>
      <c r="DQK114" s="43"/>
      <c r="DQL114" s="43"/>
      <c r="DQM114" s="43"/>
      <c r="DQN114" s="43"/>
      <c r="DQO114" s="43"/>
      <c r="DQP114" s="43"/>
      <c r="DQQ114" s="43"/>
      <c r="DQR114" s="43"/>
      <c r="DQS114" s="43"/>
      <c r="DQT114" s="43"/>
      <c r="DQU114" s="43"/>
      <c r="DQV114" s="43"/>
      <c r="DQW114" s="43"/>
      <c r="DQX114" s="43"/>
      <c r="DQY114" s="43"/>
      <c r="DQZ114" s="43"/>
      <c r="DRA114" s="43"/>
      <c r="DRB114" s="43"/>
      <c r="DRC114" s="43"/>
      <c r="DRD114" s="43"/>
      <c r="DRE114" s="43"/>
      <c r="DRF114" s="43"/>
      <c r="DRG114" s="43"/>
      <c r="DRH114" s="43"/>
      <c r="DRI114" s="43"/>
      <c r="DRJ114" s="43"/>
      <c r="DRK114" s="43"/>
      <c r="DRL114" s="43"/>
      <c r="DRM114" s="43"/>
      <c r="DRN114" s="43"/>
      <c r="DRO114" s="43"/>
      <c r="DRP114" s="43"/>
      <c r="DRQ114" s="43"/>
      <c r="DRR114" s="43"/>
      <c r="DRS114" s="43"/>
      <c r="DRT114" s="43"/>
      <c r="DRU114" s="43"/>
      <c r="DRV114" s="43"/>
      <c r="DRW114" s="43"/>
      <c r="DRX114" s="43"/>
      <c r="DRY114" s="43"/>
      <c r="DRZ114" s="43"/>
      <c r="DSA114" s="43"/>
      <c r="DSB114" s="43"/>
      <c r="DSC114" s="43"/>
      <c r="DSD114" s="43"/>
      <c r="DSE114" s="43"/>
      <c r="DSF114" s="43"/>
      <c r="DSG114" s="43"/>
      <c r="DSH114" s="43"/>
      <c r="DSI114" s="43"/>
      <c r="DSJ114" s="43"/>
      <c r="DSK114" s="43"/>
      <c r="DSL114" s="43"/>
      <c r="DSM114" s="43"/>
      <c r="DSN114" s="43"/>
      <c r="DSO114" s="43"/>
      <c r="DSP114" s="43"/>
      <c r="DSQ114" s="43"/>
      <c r="DSR114" s="43"/>
      <c r="DSS114" s="43"/>
      <c r="DST114" s="43"/>
      <c r="DSU114" s="43"/>
      <c r="DSV114" s="43"/>
      <c r="DSW114" s="43"/>
      <c r="DSX114" s="43"/>
      <c r="DSY114" s="43"/>
      <c r="DSZ114" s="43"/>
      <c r="DTA114" s="43"/>
      <c r="DTB114" s="43"/>
      <c r="DTC114" s="43"/>
      <c r="DTD114" s="43"/>
      <c r="DTE114" s="43"/>
      <c r="DTF114" s="43"/>
      <c r="DTG114" s="43"/>
      <c r="DTH114" s="43"/>
      <c r="DTI114" s="43"/>
      <c r="DTJ114" s="43"/>
      <c r="DTK114" s="43"/>
      <c r="DTL114" s="43"/>
      <c r="DTM114" s="43"/>
      <c r="DTN114" s="43"/>
      <c r="DTO114" s="43"/>
      <c r="DTP114" s="43"/>
      <c r="DTQ114" s="43"/>
      <c r="DTR114" s="43"/>
      <c r="DTS114" s="43"/>
      <c r="DTT114" s="43"/>
      <c r="DTU114" s="43"/>
      <c r="DTV114" s="43"/>
      <c r="DTW114" s="43"/>
      <c r="DTX114" s="43"/>
      <c r="DTY114" s="43"/>
      <c r="DTZ114" s="43"/>
      <c r="DUA114" s="43"/>
      <c r="DUB114" s="43"/>
      <c r="DUC114" s="43"/>
      <c r="DUD114" s="43"/>
      <c r="DUE114" s="43"/>
      <c r="DUF114" s="43"/>
      <c r="DUG114" s="43"/>
      <c r="DUH114" s="43"/>
      <c r="DUI114" s="43"/>
      <c r="DUJ114" s="43"/>
      <c r="DUK114" s="43"/>
      <c r="DUL114" s="43"/>
      <c r="DUM114" s="43"/>
      <c r="DUN114" s="43"/>
      <c r="DUO114" s="43"/>
      <c r="DUP114" s="43"/>
      <c r="DUQ114" s="43"/>
      <c r="DUR114" s="43"/>
      <c r="DUS114" s="43"/>
      <c r="DUT114" s="43"/>
      <c r="DUU114" s="43"/>
      <c r="DUV114" s="43"/>
      <c r="DUW114" s="43"/>
      <c r="DUX114" s="43"/>
      <c r="DUY114" s="43"/>
      <c r="DUZ114" s="43"/>
      <c r="DVA114" s="43"/>
      <c r="DVB114" s="43"/>
      <c r="DVC114" s="43"/>
      <c r="DVD114" s="43"/>
      <c r="DVE114" s="43"/>
      <c r="DVF114" s="43"/>
      <c r="DVG114" s="43"/>
      <c r="DVH114" s="43"/>
      <c r="DVI114" s="43"/>
      <c r="DVJ114" s="43"/>
      <c r="DVK114" s="43"/>
      <c r="DVL114" s="43"/>
      <c r="DVM114" s="43"/>
      <c r="DVN114" s="43"/>
      <c r="DVO114" s="43"/>
      <c r="DVP114" s="43"/>
      <c r="DVQ114" s="43"/>
      <c r="DVR114" s="43"/>
      <c r="DVS114" s="43"/>
      <c r="DVT114" s="43"/>
      <c r="DVU114" s="43"/>
      <c r="DVV114" s="43"/>
      <c r="DVW114" s="43"/>
      <c r="DVX114" s="43"/>
      <c r="DVY114" s="43"/>
      <c r="DVZ114" s="43"/>
      <c r="DWA114" s="43"/>
      <c r="DWB114" s="43"/>
      <c r="DWC114" s="43"/>
      <c r="DWD114" s="43"/>
      <c r="DWE114" s="43"/>
      <c r="DWF114" s="43"/>
      <c r="DWG114" s="43"/>
      <c r="DWH114" s="43"/>
      <c r="DWI114" s="43"/>
      <c r="DWJ114" s="43"/>
      <c r="DWK114" s="43"/>
      <c r="DWL114" s="43"/>
      <c r="DWM114" s="43"/>
      <c r="DWN114" s="43"/>
      <c r="DWO114" s="43"/>
      <c r="DWP114" s="43"/>
      <c r="DWQ114" s="43"/>
      <c r="DWR114" s="43"/>
      <c r="DWS114" s="43"/>
      <c r="DWT114" s="43"/>
      <c r="DWU114" s="43"/>
      <c r="DWV114" s="43"/>
      <c r="DWW114" s="43"/>
      <c r="DWX114" s="43"/>
      <c r="DWY114" s="43"/>
      <c r="DWZ114" s="43"/>
      <c r="DXA114" s="43"/>
      <c r="DXB114" s="43"/>
      <c r="DXC114" s="43"/>
      <c r="DXD114" s="43"/>
      <c r="DXE114" s="43"/>
      <c r="DXF114" s="43"/>
      <c r="DXG114" s="43"/>
      <c r="DXH114" s="43"/>
      <c r="DXI114" s="43"/>
      <c r="DXJ114" s="43"/>
      <c r="DXK114" s="43"/>
      <c r="DXL114" s="43"/>
      <c r="DXM114" s="43"/>
      <c r="DXN114" s="43"/>
      <c r="DXO114" s="43"/>
      <c r="DXP114" s="43"/>
      <c r="DXQ114" s="43"/>
      <c r="DXR114" s="43"/>
      <c r="DXS114" s="43"/>
      <c r="DXT114" s="43"/>
      <c r="DXU114" s="43"/>
      <c r="DXV114" s="43"/>
      <c r="DXW114" s="43"/>
      <c r="DXX114" s="43"/>
      <c r="DXY114" s="43"/>
      <c r="DXZ114" s="43"/>
      <c r="DYA114" s="43"/>
      <c r="DYB114" s="43"/>
      <c r="DYC114" s="43"/>
      <c r="DYD114" s="43"/>
      <c r="DYE114" s="43"/>
      <c r="DYF114" s="43"/>
      <c r="DYG114" s="43"/>
      <c r="DYH114" s="43"/>
      <c r="DYI114" s="43"/>
      <c r="DYJ114" s="43"/>
      <c r="DYK114" s="43"/>
      <c r="DYL114" s="43"/>
      <c r="DYM114" s="43"/>
      <c r="DYN114" s="43"/>
      <c r="DYO114" s="43"/>
      <c r="DYP114" s="43"/>
      <c r="DYQ114" s="43"/>
      <c r="DYR114" s="43"/>
      <c r="DYS114" s="43"/>
      <c r="DYT114" s="43"/>
      <c r="DYU114" s="43"/>
      <c r="DYV114" s="43"/>
      <c r="DYW114" s="43"/>
      <c r="DYX114" s="43"/>
      <c r="DYY114" s="43"/>
      <c r="DYZ114" s="43"/>
      <c r="DZA114" s="43"/>
      <c r="DZB114" s="43"/>
      <c r="DZC114" s="43"/>
      <c r="DZD114" s="43"/>
      <c r="DZE114" s="43"/>
      <c r="DZF114" s="43"/>
      <c r="DZG114" s="43"/>
      <c r="DZH114" s="43"/>
      <c r="DZI114" s="43"/>
      <c r="DZJ114" s="43"/>
      <c r="DZK114" s="43"/>
      <c r="DZL114" s="43"/>
      <c r="DZM114" s="43"/>
      <c r="DZN114" s="43"/>
      <c r="DZO114" s="43"/>
      <c r="DZP114" s="43"/>
      <c r="DZQ114" s="43"/>
      <c r="DZR114" s="43"/>
      <c r="DZS114" s="43"/>
      <c r="DZT114" s="43"/>
      <c r="DZU114" s="43"/>
      <c r="DZV114" s="43"/>
      <c r="DZW114" s="43"/>
      <c r="DZX114" s="43"/>
      <c r="DZY114" s="43"/>
      <c r="DZZ114" s="43"/>
      <c r="EAA114" s="43"/>
      <c r="EAB114" s="43"/>
      <c r="EAC114" s="43"/>
      <c r="EAD114" s="43"/>
      <c r="EAE114" s="43"/>
      <c r="EAF114" s="43"/>
      <c r="EAG114" s="43"/>
      <c r="EAH114" s="43"/>
      <c r="EAI114" s="43"/>
      <c r="EAJ114" s="43"/>
      <c r="EAK114" s="43"/>
      <c r="EAL114" s="43"/>
      <c r="EAM114" s="43"/>
      <c r="EAN114" s="43"/>
      <c r="EAO114" s="43"/>
      <c r="EAP114" s="43"/>
      <c r="EAQ114" s="43"/>
      <c r="EAR114" s="43"/>
      <c r="EAS114" s="43"/>
      <c r="EAT114" s="43"/>
      <c r="EAU114" s="43"/>
      <c r="EAV114" s="43"/>
      <c r="EAW114" s="43"/>
      <c r="EAX114" s="43"/>
      <c r="EAY114" s="43"/>
      <c r="EAZ114" s="43"/>
      <c r="EBA114" s="43"/>
      <c r="EBB114" s="43"/>
      <c r="EBC114" s="43"/>
      <c r="EBD114" s="43"/>
      <c r="EBE114" s="43"/>
      <c r="EBF114" s="43"/>
      <c r="EBG114" s="43"/>
      <c r="EBH114" s="43"/>
      <c r="EBI114" s="43"/>
      <c r="EBJ114" s="43"/>
      <c r="EBK114" s="43"/>
      <c r="EBL114" s="43"/>
      <c r="EBM114" s="43"/>
      <c r="EBN114" s="43"/>
      <c r="EBO114" s="43"/>
      <c r="EBP114" s="43"/>
      <c r="EBQ114" s="43"/>
      <c r="EBR114" s="43"/>
      <c r="EBS114" s="43"/>
      <c r="EBT114" s="43"/>
      <c r="EBU114" s="43"/>
      <c r="EBV114" s="43"/>
      <c r="EBW114" s="43"/>
      <c r="EBX114" s="43"/>
      <c r="EBY114" s="43"/>
      <c r="EBZ114" s="43"/>
      <c r="ECA114" s="43"/>
      <c r="ECB114" s="43"/>
      <c r="ECC114" s="43"/>
      <c r="ECD114" s="43"/>
      <c r="ECE114" s="43"/>
      <c r="ECF114" s="43"/>
      <c r="ECG114" s="43"/>
      <c r="ECH114" s="43"/>
      <c r="ECI114" s="43"/>
      <c r="ECJ114" s="43"/>
      <c r="ECK114" s="43"/>
      <c r="ECL114" s="43"/>
      <c r="ECM114" s="43"/>
      <c r="ECN114" s="43"/>
      <c r="ECO114" s="43"/>
      <c r="ECP114" s="43"/>
      <c r="ECQ114" s="43"/>
      <c r="ECR114" s="43"/>
      <c r="ECS114" s="43"/>
      <c r="ECT114" s="43"/>
      <c r="ECU114" s="43"/>
      <c r="ECV114" s="43"/>
      <c r="ECW114" s="43"/>
      <c r="ECX114" s="43"/>
      <c r="ECY114" s="43"/>
      <c r="ECZ114" s="43"/>
      <c r="EDA114" s="43"/>
      <c r="EDB114" s="43"/>
      <c r="EDC114" s="43"/>
      <c r="EDD114" s="43"/>
      <c r="EDE114" s="43"/>
      <c r="EDF114" s="43"/>
      <c r="EDG114" s="43"/>
      <c r="EDH114" s="43"/>
      <c r="EDI114" s="43"/>
      <c r="EDJ114" s="43"/>
      <c r="EDK114" s="43"/>
      <c r="EDL114" s="43"/>
      <c r="EDM114" s="43"/>
      <c r="EDN114" s="43"/>
      <c r="EDO114" s="43"/>
      <c r="EDP114" s="43"/>
      <c r="EDQ114" s="43"/>
      <c r="EDR114" s="43"/>
      <c r="EDS114" s="43"/>
      <c r="EDT114" s="43"/>
      <c r="EDU114" s="43"/>
      <c r="EDV114" s="43"/>
      <c r="EDW114" s="43"/>
      <c r="EDX114" s="43"/>
      <c r="EDY114" s="43"/>
      <c r="EDZ114" s="43"/>
      <c r="EEA114" s="43"/>
      <c r="EEB114" s="43"/>
      <c r="EEC114" s="43"/>
      <c r="EED114" s="43"/>
      <c r="EEE114" s="43"/>
      <c r="EEF114" s="43"/>
      <c r="EEG114" s="43"/>
      <c r="EEH114" s="43"/>
      <c r="EEI114" s="43"/>
      <c r="EEJ114" s="43"/>
      <c r="EEK114" s="43"/>
      <c r="EEL114" s="43"/>
      <c r="EEM114" s="43"/>
      <c r="EEN114" s="43"/>
      <c r="EEO114" s="43"/>
      <c r="EEP114" s="43"/>
      <c r="EEQ114" s="43"/>
      <c r="EER114" s="43"/>
      <c r="EES114" s="43"/>
      <c r="EET114" s="43"/>
      <c r="EEU114" s="43"/>
      <c r="EEV114" s="43"/>
      <c r="EEW114" s="43"/>
      <c r="EEX114" s="43"/>
      <c r="EEY114" s="43"/>
      <c r="EEZ114" s="43"/>
      <c r="EFA114" s="43"/>
      <c r="EFB114" s="43"/>
      <c r="EFC114" s="43"/>
      <c r="EFD114" s="43"/>
      <c r="EFE114" s="43"/>
      <c r="EFF114" s="43"/>
      <c r="EFG114" s="43"/>
      <c r="EFH114" s="43"/>
      <c r="EFI114" s="43"/>
      <c r="EFJ114" s="43"/>
      <c r="EFK114" s="43"/>
      <c r="EFL114" s="43"/>
      <c r="EFM114" s="43"/>
      <c r="EFN114" s="43"/>
      <c r="EFO114" s="43"/>
      <c r="EFP114" s="43"/>
      <c r="EFQ114" s="43"/>
      <c r="EFR114" s="43"/>
      <c r="EFS114" s="43"/>
      <c r="EFT114" s="43"/>
      <c r="EFU114" s="43"/>
      <c r="EFV114" s="43"/>
      <c r="EFW114" s="43"/>
      <c r="EFX114" s="43"/>
      <c r="EFY114" s="43"/>
      <c r="EFZ114" s="43"/>
      <c r="EGA114" s="43"/>
      <c r="EGB114" s="43"/>
      <c r="EGC114" s="43"/>
      <c r="EGD114" s="43"/>
      <c r="EGE114" s="43"/>
      <c r="EGF114" s="43"/>
      <c r="EGG114" s="43"/>
      <c r="EGH114" s="43"/>
      <c r="EGI114" s="43"/>
      <c r="EGJ114" s="43"/>
      <c r="EGK114" s="43"/>
      <c r="EGL114" s="43"/>
      <c r="EGM114" s="43"/>
      <c r="EGN114" s="43"/>
      <c r="EGO114" s="43"/>
      <c r="EGP114" s="43"/>
      <c r="EGQ114" s="43"/>
      <c r="EGR114" s="43"/>
      <c r="EGS114" s="43"/>
      <c r="EGT114" s="43"/>
      <c r="EGU114" s="43"/>
      <c r="EGV114" s="43"/>
      <c r="EGW114" s="43"/>
      <c r="EGX114" s="43"/>
      <c r="EGY114" s="43"/>
      <c r="EGZ114" s="43"/>
      <c r="EHA114" s="43"/>
      <c r="EHB114" s="43"/>
      <c r="EHC114" s="43"/>
      <c r="EHD114" s="43"/>
      <c r="EHE114" s="43"/>
      <c r="EHF114" s="43"/>
      <c r="EHG114" s="43"/>
      <c r="EHH114" s="43"/>
      <c r="EHI114" s="43"/>
      <c r="EHJ114" s="43"/>
      <c r="EHK114" s="43"/>
      <c r="EHL114" s="43"/>
      <c r="EHM114" s="43"/>
      <c r="EHN114" s="43"/>
      <c r="EHO114" s="43"/>
      <c r="EHP114" s="43"/>
      <c r="EHQ114" s="43"/>
      <c r="EHR114" s="43"/>
      <c r="EHS114" s="43"/>
      <c r="EHT114" s="43"/>
      <c r="EHU114" s="43"/>
      <c r="EHV114" s="43"/>
      <c r="EHW114" s="43"/>
      <c r="EHX114" s="43"/>
      <c r="EHY114" s="43"/>
      <c r="EHZ114" s="43"/>
      <c r="EIA114" s="43"/>
      <c r="EIB114" s="43"/>
      <c r="EIC114" s="43"/>
      <c r="EID114" s="43"/>
      <c r="EIE114" s="43"/>
      <c r="EIF114" s="43"/>
      <c r="EIG114" s="43"/>
      <c r="EIH114" s="43"/>
      <c r="EII114" s="43"/>
      <c r="EIJ114" s="43"/>
      <c r="EIK114" s="43"/>
      <c r="EIL114" s="43"/>
      <c r="EIM114" s="43"/>
      <c r="EIN114" s="43"/>
      <c r="EIO114" s="43"/>
      <c r="EIP114" s="43"/>
      <c r="EIQ114" s="43"/>
      <c r="EIR114" s="43"/>
      <c r="EIS114" s="43"/>
      <c r="EIT114" s="43"/>
      <c r="EIU114" s="43"/>
      <c r="EIV114" s="43"/>
      <c r="EIW114" s="43"/>
      <c r="EIX114" s="43"/>
      <c r="EIY114" s="43"/>
      <c r="EIZ114" s="43"/>
      <c r="EJA114" s="43"/>
      <c r="EJB114" s="43"/>
      <c r="EJC114" s="43"/>
      <c r="EJD114" s="43"/>
      <c r="EJE114" s="43"/>
      <c r="EJF114" s="43"/>
      <c r="EJG114" s="43"/>
      <c r="EJH114" s="43"/>
      <c r="EJI114" s="43"/>
      <c r="EJJ114" s="43"/>
      <c r="EJK114" s="43"/>
      <c r="EJL114" s="43"/>
      <c r="EJM114" s="43"/>
      <c r="EJN114" s="43"/>
      <c r="EJO114" s="43"/>
      <c r="EJP114" s="43"/>
      <c r="EJQ114" s="43"/>
      <c r="EJR114" s="43"/>
      <c r="EJS114" s="43"/>
      <c r="EJT114" s="43"/>
      <c r="EJU114" s="43"/>
      <c r="EJV114" s="43"/>
      <c r="EJW114" s="43"/>
      <c r="EJX114" s="43"/>
      <c r="EJY114" s="43"/>
      <c r="EJZ114" s="43"/>
      <c r="EKA114" s="43"/>
      <c r="EKB114" s="43"/>
      <c r="EKC114" s="43"/>
      <c r="EKD114" s="43"/>
      <c r="EKE114" s="43"/>
      <c r="EKF114" s="43"/>
      <c r="EKG114" s="43"/>
      <c r="EKH114" s="43"/>
      <c r="EKI114" s="43"/>
      <c r="EKJ114" s="43"/>
      <c r="EKK114" s="43"/>
      <c r="EKL114" s="43"/>
      <c r="EKM114" s="43"/>
      <c r="EKN114" s="43"/>
      <c r="EKO114" s="43"/>
      <c r="EKP114" s="43"/>
      <c r="EKQ114" s="43"/>
      <c r="EKR114" s="43"/>
      <c r="EKS114" s="43"/>
      <c r="EKT114" s="43"/>
      <c r="EKU114" s="43"/>
      <c r="EKV114" s="43"/>
      <c r="EKW114" s="43"/>
      <c r="EKX114" s="43"/>
      <c r="EKY114" s="43"/>
      <c r="EKZ114" s="43"/>
      <c r="ELA114" s="43"/>
      <c r="ELB114" s="43"/>
      <c r="ELC114" s="43"/>
      <c r="ELD114" s="43"/>
      <c r="ELE114" s="43"/>
      <c r="ELF114" s="43"/>
      <c r="ELG114" s="43"/>
      <c r="ELH114" s="43"/>
      <c r="ELI114" s="43"/>
      <c r="ELJ114" s="43"/>
      <c r="ELK114" s="43"/>
      <c r="ELL114" s="43"/>
      <c r="ELM114" s="43"/>
      <c r="ELN114" s="43"/>
      <c r="ELO114" s="43"/>
      <c r="ELP114" s="43"/>
      <c r="ELQ114" s="43"/>
      <c r="ELR114" s="43"/>
      <c r="ELS114" s="43"/>
      <c r="ELT114" s="43"/>
      <c r="ELU114" s="43"/>
      <c r="ELV114" s="43"/>
      <c r="ELW114" s="43"/>
      <c r="ELX114" s="43"/>
      <c r="ELY114" s="43"/>
      <c r="ELZ114" s="43"/>
      <c r="EMA114" s="43"/>
      <c r="EMB114" s="43"/>
      <c r="EMC114" s="43"/>
      <c r="EMD114" s="43"/>
      <c r="EME114" s="43"/>
      <c r="EMF114" s="43"/>
      <c r="EMG114" s="43"/>
      <c r="EMH114" s="43"/>
      <c r="EMI114" s="43"/>
      <c r="EMJ114" s="43"/>
      <c r="EMK114" s="43"/>
      <c r="EML114" s="43"/>
      <c r="EMM114" s="43"/>
      <c r="EMN114" s="43"/>
      <c r="EMO114" s="43"/>
      <c r="EMP114" s="43"/>
      <c r="EMQ114" s="43"/>
      <c r="EMR114" s="43"/>
      <c r="EMS114" s="43"/>
      <c r="EMT114" s="43"/>
      <c r="EMU114" s="43"/>
      <c r="EMV114" s="43"/>
      <c r="EMW114" s="43"/>
      <c r="EMX114" s="43"/>
      <c r="EMY114" s="43"/>
      <c r="EMZ114" s="43"/>
      <c r="ENA114" s="43"/>
      <c r="ENB114" s="43"/>
      <c r="ENC114" s="43"/>
      <c r="END114" s="43"/>
      <c r="ENE114" s="43"/>
      <c r="ENF114" s="43"/>
      <c r="ENG114" s="43"/>
      <c r="ENH114" s="43"/>
      <c r="ENI114" s="43"/>
      <c r="ENJ114" s="43"/>
      <c r="ENK114" s="43"/>
      <c r="ENL114" s="43"/>
      <c r="ENM114" s="43"/>
      <c r="ENN114" s="43"/>
      <c r="ENO114" s="43"/>
      <c r="ENP114" s="43"/>
      <c r="ENQ114" s="43"/>
      <c r="ENR114" s="43"/>
      <c r="ENS114" s="43"/>
      <c r="ENT114" s="43"/>
      <c r="ENU114" s="43"/>
      <c r="ENV114" s="43"/>
      <c r="ENW114" s="43"/>
      <c r="ENX114" s="43"/>
      <c r="ENY114" s="43"/>
      <c r="ENZ114" s="43"/>
      <c r="EOA114" s="43"/>
      <c r="EOB114" s="43"/>
      <c r="EOC114" s="43"/>
      <c r="EOD114" s="43"/>
      <c r="EOE114" s="43"/>
      <c r="EOF114" s="43"/>
      <c r="EOG114" s="43"/>
      <c r="EOH114" s="43"/>
      <c r="EOI114" s="43"/>
      <c r="EOJ114" s="43"/>
      <c r="EOK114" s="43"/>
      <c r="EOL114" s="43"/>
      <c r="EOM114" s="43"/>
      <c r="EON114" s="43"/>
      <c r="EOO114" s="43"/>
      <c r="EOP114" s="43"/>
      <c r="EOQ114" s="43"/>
      <c r="EOR114" s="43"/>
      <c r="EOS114" s="43"/>
      <c r="EOT114" s="43"/>
      <c r="EOU114" s="43"/>
      <c r="EOV114" s="43"/>
      <c r="EOW114" s="43"/>
      <c r="EOX114" s="43"/>
      <c r="EOY114" s="43"/>
      <c r="EOZ114" s="43"/>
      <c r="EPA114" s="43"/>
      <c r="EPB114" s="43"/>
      <c r="EPC114" s="43"/>
      <c r="EPD114" s="43"/>
      <c r="EPE114" s="43"/>
      <c r="EPF114" s="43"/>
      <c r="EPG114" s="43"/>
      <c r="EPH114" s="43"/>
      <c r="EPI114" s="43"/>
      <c r="EPJ114" s="43"/>
      <c r="EPK114" s="43"/>
      <c r="EPL114" s="43"/>
      <c r="EPM114" s="43"/>
      <c r="EPN114" s="43"/>
      <c r="EPO114" s="43"/>
      <c r="EPP114" s="43"/>
      <c r="EPQ114" s="43"/>
      <c r="EPR114" s="43"/>
      <c r="EPS114" s="43"/>
      <c r="EPT114" s="43"/>
      <c r="EPU114" s="43"/>
      <c r="EPV114" s="43"/>
      <c r="EPW114" s="43"/>
      <c r="EPX114" s="43"/>
      <c r="EPY114" s="43"/>
      <c r="EPZ114" s="43"/>
      <c r="EQA114" s="43"/>
      <c r="EQB114" s="43"/>
      <c r="EQC114" s="43"/>
      <c r="EQD114" s="43"/>
      <c r="EQE114" s="43"/>
      <c r="EQF114" s="43"/>
      <c r="EQG114" s="43"/>
      <c r="EQH114" s="43"/>
      <c r="EQI114" s="43"/>
      <c r="EQJ114" s="43"/>
      <c r="EQK114" s="43"/>
      <c r="EQL114" s="43"/>
      <c r="EQM114" s="43"/>
      <c r="EQN114" s="43"/>
      <c r="EQO114" s="43"/>
      <c r="EQP114" s="43"/>
      <c r="EQQ114" s="43"/>
      <c r="EQR114" s="43"/>
      <c r="EQS114" s="43"/>
      <c r="EQT114" s="43"/>
      <c r="EQU114" s="43"/>
      <c r="EQV114" s="43"/>
      <c r="EQW114" s="43"/>
      <c r="EQX114" s="43"/>
      <c r="EQY114" s="43"/>
      <c r="EQZ114" s="43"/>
      <c r="ERA114" s="43"/>
      <c r="ERB114" s="43"/>
      <c r="ERC114" s="43"/>
      <c r="ERD114" s="43"/>
      <c r="ERE114" s="43"/>
      <c r="ERF114" s="43"/>
      <c r="ERG114" s="43"/>
      <c r="ERH114" s="43"/>
      <c r="ERI114" s="43"/>
      <c r="ERJ114" s="43"/>
      <c r="ERK114" s="43"/>
      <c r="ERL114" s="43"/>
      <c r="ERM114" s="43"/>
      <c r="ERN114" s="43"/>
      <c r="ERO114" s="43"/>
      <c r="ERP114" s="43"/>
      <c r="ERQ114" s="43"/>
      <c r="ERR114" s="43"/>
      <c r="ERS114" s="43"/>
      <c r="ERT114" s="43"/>
      <c r="ERU114" s="43"/>
      <c r="ERV114" s="43"/>
      <c r="ERW114" s="43"/>
      <c r="ERX114" s="43"/>
      <c r="ERY114" s="43"/>
      <c r="ERZ114" s="43"/>
      <c r="ESA114" s="43"/>
      <c r="ESB114" s="43"/>
      <c r="ESC114" s="43"/>
      <c r="ESD114" s="43"/>
      <c r="ESE114" s="43"/>
      <c r="ESF114" s="43"/>
      <c r="ESG114" s="43"/>
      <c r="ESH114" s="43"/>
      <c r="ESI114" s="43"/>
      <c r="ESJ114" s="43"/>
      <c r="ESK114" s="43"/>
      <c r="ESL114" s="43"/>
      <c r="ESM114" s="43"/>
      <c r="ESN114" s="43"/>
      <c r="ESO114" s="43"/>
      <c r="ESP114" s="43"/>
      <c r="ESQ114" s="43"/>
      <c r="ESR114" s="43"/>
      <c r="ESS114" s="43"/>
      <c r="EST114" s="43"/>
      <c r="ESU114" s="43"/>
      <c r="ESV114" s="43"/>
      <c r="ESW114" s="43"/>
      <c r="ESX114" s="43"/>
      <c r="ESY114" s="43"/>
      <c r="ESZ114" s="43"/>
      <c r="ETA114" s="43"/>
      <c r="ETB114" s="43"/>
      <c r="ETC114" s="43"/>
      <c r="ETD114" s="43"/>
      <c r="ETE114" s="43"/>
      <c r="ETF114" s="43"/>
      <c r="ETG114" s="43"/>
      <c r="ETH114" s="43"/>
      <c r="ETI114" s="43"/>
      <c r="ETJ114" s="43"/>
      <c r="ETK114" s="43"/>
      <c r="ETL114" s="43"/>
      <c r="ETM114" s="43"/>
      <c r="ETN114" s="43"/>
      <c r="ETO114" s="43"/>
      <c r="ETP114" s="43"/>
      <c r="ETQ114" s="43"/>
      <c r="ETR114" s="43"/>
      <c r="ETS114" s="43"/>
      <c r="ETT114" s="43"/>
      <c r="ETU114" s="43"/>
      <c r="ETV114" s="43"/>
      <c r="ETW114" s="43"/>
      <c r="ETX114" s="43"/>
      <c r="ETY114" s="43"/>
      <c r="ETZ114" s="43"/>
      <c r="EUA114" s="43"/>
      <c r="EUB114" s="43"/>
      <c r="EUC114" s="43"/>
      <c r="EUD114" s="43"/>
      <c r="EUE114" s="43"/>
      <c r="EUF114" s="43"/>
      <c r="EUG114" s="43"/>
      <c r="EUH114" s="43"/>
      <c r="EUI114" s="43"/>
      <c r="EUJ114" s="43"/>
      <c r="EUK114" s="43"/>
      <c r="EUL114" s="43"/>
      <c r="EUM114" s="43"/>
      <c r="EUN114" s="43"/>
      <c r="EUO114" s="43"/>
      <c r="EUP114" s="43"/>
      <c r="EUQ114" s="43"/>
      <c r="EUR114" s="43"/>
      <c r="EUS114" s="43"/>
      <c r="EUT114" s="43"/>
      <c r="EUU114" s="43"/>
      <c r="EUV114" s="43"/>
      <c r="EUW114" s="43"/>
      <c r="EUX114" s="43"/>
      <c r="EUY114" s="43"/>
      <c r="EUZ114" s="43"/>
      <c r="EVA114" s="43"/>
      <c r="EVB114" s="43"/>
      <c r="EVC114" s="43"/>
      <c r="EVD114" s="43"/>
      <c r="EVE114" s="43"/>
      <c r="EVF114" s="43"/>
      <c r="EVG114" s="43"/>
      <c r="EVH114" s="43"/>
      <c r="EVI114" s="43"/>
      <c r="EVJ114" s="43"/>
      <c r="EVK114" s="43"/>
      <c r="EVL114" s="43"/>
      <c r="EVM114" s="43"/>
      <c r="EVN114" s="43"/>
      <c r="EVO114" s="43"/>
      <c r="EVP114" s="43"/>
      <c r="EVQ114" s="43"/>
      <c r="EVR114" s="43"/>
      <c r="EVS114" s="43"/>
      <c r="EVT114" s="43"/>
      <c r="EVU114" s="43"/>
      <c r="EVV114" s="43"/>
      <c r="EVW114" s="43"/>
      <c r="EVX114" s="43"/>
      <c r="EVY114" s="43"/>
      <c r="EVZ114" s="43"/>
      <c r="EWA114" s="43"/>
      <c r="EWB114" s="43"/>
      <c r="EWC114" s="43"/>
      <c r="EWD114" s="43"/>
      <c r="EWE114" s="43"/>
      <c r="EWF114" s="43"/>
      <c r="EWG114" s="43"/>
      <c r="EWH114" s="43"/>
      <c r="EWI114" s="43"/>
      <c r="EWJ114" s="43"/>
      <c r="EWK114" s="43"/>
      <c r="EWL114" s="43"/>
      <c r="EWM114" s="43"/>
      <c r="EWN114" s="43"/>
      <c r="EWO114" s="43"/>
      <c r="EWP114" s="43"/>
      <c r="EWQ114" s="43"/>
      <c r="EWR114" s="43"/>
      <c r="EWS114" s="43"/>
      <c r="EWT114" s="43"/>
      <c r="EWU114" s="43"/>
      <c r="EWV114" s="43"/>
      <c r="EWW114" s="43"/>
      <c r="EWX114" s="43"/>
      <c r="EWY114" s="43"/>
      <c r="EWZ114" s="43"/>
      <c r="EXA114" s="43"/>
      <c r="EXB114" s="43"/>
      <c r="EXC114" s="43"/>
      <c r="EXD114" s="43"/>
      <c r="EXE114" s="43"/>
      <c r="EXF114" s="43"/>
      <c r="EXG114" s="43"/>
      <c r="EXH114" s="43"/>
      <c r="EXI114" s="43"/>
      <c r="EXJ114" s="43"/>
      <c r="EXK114" s="43"/>
      <c r="EXL114" s="43"/>
      <c r="EXM114" s="43"/>
      <c r="EXN114" s="43"/>
      <c r="EXO114" s="43"/>
      <c r="EXP114" s="43"/>
      <c r="EXQ114" s="43"/>
      <c r="EXR114" s="43"/>
      <c r="EXS114" s="43"/>
      <c r="EXT114" s="43"/>
      <c r="EXU114" s="43"/>
      <c r="EXV114" s="43"/>
      <c r="EXW114" s="43"/>
      <c r="EXX114" s="43"/>
      <c r="EXY114" s="43"/>
      <c r="EXZ114" s="43"/>
      <c r="EYA114" s="43"/>
      <c r="EYB114" s="43"/>
      <c r="EYC114" s="43"/>
      <c r="EYD114" s="43"/>
      <c r="EYE114" s="43"/>
      <c r="EYF114" s="43"/>
      <c r="EYG114" s="43"/>
      <c r="EYH114" s="43"/>
      <c r="EYI114" s="43"/>
      <c r="EYJ114" s="43"/>
      <c r="EYK114" s="43"/>
      <c r="EYL114" s="43"/>
      <c r="EYM114" s="43"/>
      <c r="EYN114" s="43"/>
      <c r="EYO114" s="43"/>
      <c r="EYP114" s="43"/>
      <c r="EYQ114" s="43"/>
      <c r="EYR114" s="43"/>
      <c r="EYS114" s="43"/>
      <c r="EYT114" s="43"/>
      <c r="EYU114" s="43"/>
      <c r="EYV114" s="43"/>
      <c r="EYW114" s="43"/>
      <c r="EYX114" s="43"/>
      <c r="EYY114" s="43"/>
      <c r="EYZ114" s="43"/>
      <c r="EZA114" s="43"/>
      <c r="EZB114" s="43"/>
      <c r="EZC114" s="43"/>
      <c r="EZD114" s="43"/>
      <c r="EZE114" s="43"/>
      <c r="EZF114" s="43"/>
      <c r="EZG114" s="43"/>
      <c r="EZH114" s="43"/>
      <c r="EZI114" s="43"/>
      <c r="EZJ114" s="43"/>
      <c r="EZK114" s="43"/>
      <c r="EZL114" s="43"/>
      <c r="EZM114" s="43"/>
      <c r="EZN114" s="43"/>
      <c r="EZO114" s="43"/>
      <c r="EZP114" s="43"/>
      <c r="EZQ114" s="43"/>
      <c r="EZR114" s="43"/>
      <c r="EZS114" s="43"/>
      <c r="EZT114" s="43"/>
      <c r="EZU114" s="43"/>
      <c r="EZV114" s="43"/>
      <c r="EZW114" s="43"/>
      <c r="EZX114" s="43"/>
      <c r="EZY114" s="43"/>
      <c r="EZZ114" s="43"/>
      <c r="FAA114" s="43"/>
      <c r="FAB114" s="43"/>
      <c r="FAC114" s="43"/>
      <c r="FAD114" s="43"/>
      <c r="FAE114" s="43"/>
      <c r="FAF114" s="43"/>
      <c r="FAG114" s="43"/>
      <c r="FAH114" s="43"/>
      <c r="FAI114" s="43"/>
      <c r="FAJ114" s="43"/>
      <c r="FAK114" s="43"/>
      <c r="FAL114" s="43"/>
      <c r="FAM114" s="43"/>
      <c r="FAN114" s="43"/>
      <c r="FAO114" s="43"/>
      <c r="FAP114" s="43"/>
      <c r="FAQ114" s="43"/>
      <c r="FAR114" s="43"/>
      <c r="FAS114" s="43"/>
      <c r="FAT114" s="43"/>
      <c r="FAU114" s="43"/>
      <c r="FAV114" s="43"/>
      <c r="FAW114" s="43"/>
      <c r="FAX114" s="43"/>
      <c r="FAY114" s="43"/>
      <c r="FAZ114" s="43"/>
      <c r="FBA114" s="43"/>
      <c r="FBB114" s="43"/>
      <c r="FBC114" s="43"/>
      <c r="FBD114" s="43"/>
      <c r="FBE114" s="43"/>
      <c r="FBF114" s="43"/>
      <c r="FBG114" s="43"/>
      <c r="FBH114" s="43"/>
      <c r="FBI114" s="43"/>
      <c r="FBJ114" s="43"/>
      <c r="FBK114" s="43"/>
      <c r="FBL114" s="43"/>
      <c r="FBM114" s="43"/>
      <c r="FBN114" s="43"/>
      <c r="FBO114" s="43"/>
      <c r="FBP114" s="43"/>
      <c r="FBQ114" s="43"/>
      <c r="FBR114" s="43"/>
      <c r="FBS114" s="43"/>
      <c r="FBT114" s="43"/>
      <c r="FBU114" s="43"/>
      <c r="FBV114" s="43"/>
      <c r="FBW114" s="43"/>
      <c r="FBX114" s="43"/>
      <c r="FBY114" s="43"/>
      <c r="FBZ114" s="43"/>
      <c r="FCA114" s="43"/>
      <c r="FCB114" s="43"/>
      <c r="FCC114" s="43"/>
      <c r="FCD114" s="43"/>
      <c r="FCE114" s="43"/>
      <c r="FCF114" s="43"/>
      <c r="FCG114" s="43"/>
      <c r="FCH114" s="43"/>
      <c r="FCI114" s="43"/>
      <c r="FCJ114" s="43"/>
      <c r="FCK114" s="43"/>
      <c r="FCL114" s="43"/>
      <c r="FCM114" s="43"/>
      <c r="FCN114" s="43"/>
      <c r="FCO114" s="43"/>
      <c r="FCP114" s="43"/>
      <c r="FCQ114" s="43"/>
      <c r="FCR114" s="43"/>
      <c r="FCS114" s="43"/>
      <c r="FCT114" s="43"/>
      <c r="FCU114" s="43"/>
      <c r="FCV114" s="43"/>
      <c r="FCW114" s="43"/>
      <c r="FCX114" s="43"/>
      <c r="FCY114" s="43"/>
      <c r="FCZ114" s="43"/>
      <c r="FDA114" s="43"/>
      <c r="FDB114" s="43"/>
      <c r="FDC114" s="43"/>
      <c r="FDD114" s="43"/>
      <c r="FDE114" s="43"/>
      <c r="FDF114" s="43"/>
      <c r="FDG114" s="43"/>
      <c r="FDH114" s="43"/>
      <c r="FDI114" s="43"/>
      <c r="FDJ114" s="43"/>
      <c r="FDK114" s="43"/>
      <c r="FDL114" s="43"/>
      <c r="FDM114" s="43"/>
      <c r="FDN114" s="43"/>
      <c r="FDO114" s="43"/>
      <c r="FDP114" s="43"/>
      <c r="FDQ114" s="43"/>
      <c r="FDR114" s="43"/>
      <c r="FDS114" s="43"/>
      <c r="FDT114" s="43"/>
      <c r="FDU114" s="43"/>
      <c r="FDV114" s="43"/>
      <c r="FDW114" s="43"/>
      <c r="FDX114" s="43"/>
      <c r="FDY114" s="43"/>
      <c r="FDZ114" s="43"/>
      <c r="FEA114" s="43"/>
      <c r="FEB114" s="43"/>
      <c r="FEC114" s="43"/>
      <c r="FED114" s="43"/>
      <c r="FEE114" s="43"/>
      <c r="FEF114" s="43"/>
      <c r="FEG114" s="43"/>
      <c r="FEH114" s="43"/>
      <c r="FEI114" s="43"/>
      <c r="FEJ114" s="43"/>
      <c r="FEK114" s="43"/>
      <c r="FEL114" s="43"/>
      <c r="FEM114" s="43"/>
      <c r="FEN114" s="43"/>
      <c r="FEO114" s="43"/>
      <c r="FEP114" s="43"/>
      <c r="FEQ114" s="43"/>
      <c r="FER114" s="43"/>
      <c r="FES114" s="43"/>
      <c r="FET114" s="43"/>
      <c r="FEU114" s="43"/>
      <c r="FEV114" s="43"/>
      <c r="FEW114" s="43"/>
      <c r="FEX114" s="43"/>
      <c r="FEY114" s="43"/>
      <c r="FEZ114" s="43"/>
      <c r="FFA114" s="43"/>
      <c r="FFB114" s="43"/>
      <c r="FFC114" s="43"/>
      <c r="FFD114" s="43"/>
      <c r="FFE114" s="43"/>
      <c r="FFF114" s="43"/>
      <c r="FFG114" s="43"/>
      <c r="FFH114" s="43"/>
      <c r="FFI114" s="43"/>
      <c r="FFJ114" s="43"/>
      <c r="FFK114" s="43"/>
      <c r="FFL114" s="43"/>
      <c r="FFM114" s="43"/>
      <c r="FFN114" s="43"/>
      <c r="FFO114" s="43"/>
      <c r="FFP114" s="43"/>
      <c r="FFQ114" s="43"/>
      <c r="FFR114" s="43"/>
      <c r="FFS114" s="43"/>
      <c r="FFT114" s="43"/>
      <c r="FFU114" s="43"/>
      <c r="FFV114" s="43"/>
      <c r="FFW114" s="43"/>
      <c r="FFX114" s="43"/>
      <c r="FFY114" s="43"/>
      <c r="FFZ114" s="43"/>
      <c r="FGA114" s="43"/>
      <c r="FGB114" s="43"/>
      <c r="FGC114" s="43"/>
      <c r="FGD114" s="43"/>
      <c r="FGE114" s="43"/>
      <c r="FGF114" s="43"/>
      <c r="FGG114" s="43"/>
      <c r="FGH114" s="43"/>
      <c r="FGI114" s="43"/>
      <c r="FGJ114" s="43"/>
      <c r="FGK114" s="43"/>
      <c r="FGL114" s="43"/>
      <c r="FGM114" s="43"/>
      <c r="FGN114" s="43"/>
      <c r="FGO114" s="43"/>
      <c r="FGP114" s="43"/>
      <c r="FGQ114" s="43"/>
      <c r="FGR114" s="43"/>
      <c r="FGS114" s="43"/>
      <c r="FGT114" s="43"/>
      <c r="FGU114" s="43"/>
      <c r="FGV114" s="43"/>
      <c r="FGW114" s="43"/>
      <c r="FGX114" s="43"/>
      <c r="FGY114" s="43"/>
      <c r="FGZ114" s="43"/>
      <c r="FHA114" s="43"/>
      <c r="FHB114" s="43"/>
      <c r="FHC114" s="43"/>
      <c r="FHD114" s="43"/>
      <c r="FHE114" s="43"/>
      <c r="FHF114" s="43"/>
      <c r="FHG114" s="43"/>
      <c r="FHH114" s="43"/>
      <c r="FHI114" s="43"/>
      <c r="FHJ114" s="43"/>
      <c r="FHK114" s="43"/>
      <c r="FHL114" s="43"/>
      <c r="FHM114" s="43"/>
      <c r="FHN114" s="43"/>
      <c r="FHO114" s="43"/>
      <c r="FHP114" s="43"/>
      <c r="FHQ114" s="43"/>
      <c r="FHR114" s="43"/>
      <c r="FHS114" s="43"/>
      <c r="FHT114" s="43"/>
      <c r="FHU114" s="43"/>
      <c r="FHV114" s="43"/>
      <c r="FHW114" s="43"/>
      <c r="FHX114" s="43"/>
      <c r="FHY114" s="43"/>
      <c r="FHZ114" s="43"/>
      <c r="FIA114" s="43"/>
      <c r="FIB114" s="43"/>
      <c r="FIC114" s="43"/>
      <c r="FID114" s="43"/>
      <c r="FIE114" s="43"/>
      <c r="FIF114" s="43"/>
      <c r="FIG114" s="43"/>
      <c r="FIH114" s="43"/>
      <c r="FII114" s="43"/>
      <c r="FIJ114" s="43"/>
      <c r="FIK114" s="43"/>
      <c r="FIL114" s="43"/>
      <c r="FIM114" s="43"/>
      <c r="FIN114" s="43"/>
      <c r="FIO114" s="43"/>
      <c r="FIP114" s="43"/>
      <c r="FIQ114" s="43"/>
      <c r="FIR114" s="43"/>
      <c r="FIS114" s="43"/>
      <c r="FIT114" s="43"/>
      <c r="FIU114" s="43"/>
      <c r="FIV114" s="43"/>
      <c r="FIW114" s="43"/>
      <c r="FIX114" s="43"/>
      <c r="FIY114" s="43"/>
      <c r="FIZ114" s="43"/>
      <c r="FJA114" s="43"/>
      <c r="FJB114" s="43"/>
      <c r="FJC114" s="43"/>
      <c r="FJD114" s="43"/>
      <c r="FJE114" s="43"/>
      <c r="FJF114" s="43"/>
      <c r="FJG114" s="43"/>
      <c r="FJH114" s="43"/>
      <c r="FJI114" s="43"/>
      <c r="FJJ114" s="43"/>
      <c r="FJK114" s="43"/>
      <c r="FJL114" s="43"/>
      <c r="FJM114" s="43"/>
      <c r="FJN114" s="43"/>
      <c r="FJO114" s="43"/>
      <c r="FJP114" s="43"/>
      <c r="FJQ114" s="43"/>
      <c r="FJR114" s="43"/>
      <c r="FJS114" s="43"/>
      <c r="FJT114" s="43"/>
      <c r="FJU114" s="43"/>
      <c r="FJV114" s="43"/>
      <c r="FJW114" s="43"/>
      <c r="FJX114" s="43"/>
      <c r="FJY114" s="43"/>
      <c r="FJZ114" s="43"/>
      <c r="FKA114" s="43"/>
      <c r="FKB114" s="43"/>
      <c r="FKC114" s="43"/>
      <c r="FKD114" s="43"/>
      <c r="FKE114" s="43"/>
      <c r="FKF114" s="43"/>
      <c r="FKG114" s="43"/>
      <c r="FKH114" s="43"/>
      <c r="FKI114" s="43"/>
      <c r="FKJ114" s="43"/>
      <c r="FKK114" s="43"/>
      <c r="FKL114" s="43"/>
      <c r="FKM114" s="43"/>
      <c r="FKN114" s="43"/>
      <c r="FKO114" s="43"/>
      <c r="FKP114" s="43"/>
      <c r="FKQ114" s="43"/>
      <c r="FKR114" s="43"/>
      <c r="FKS114" s="43"/>
      <c r="FKT114" s="43"/>
      <c r="FKU114" s="43"/>
      <c r="FKV114" s="43"/>
      <c r="FKW114" s="43"/>
      <c r="FKX114" s="43"/>
      <c r="FKY114" s="43"/>
      <c r="FKZ114" s="43"/>
      <c r="FLA114" s="43"/>
      <c r="FLB114" s="43"/>
      <c r="FLC114" s="43"/>
      <c r="FLD114" s="43"/>
      <c r="FLE114" s="43"/>
      <c r="FLF114" s="43"/>
      <c r="FLG114" s="43"/>
      <c r="FLH114" s="43"/>
      <c r="FLI114" s="43"/>
      <c r="FLJ114" s="43"/>
      <c r="FLK114" s="43"/>
      <c r="FLL114" s="43"/>
      <c r="FLM114" s="43"/>
      <c r="FLN114" s="43"/>
      <c r="FLO114" s="43"/>
      <c r="FLP114" s="43"/>
      <c r="FLQ114" s="43"/>
      <c r="FLR114" s="43"/>
      <c r="FLS114" s="43"/>
      <c r="FLT114" s="43"/>
      <c r="FLU114" s="43"/>
      <c r="FLV114" s="43"/>
      <c r="FLW114" s="43"/>
      <c r="FLX114" s="43"/>
      <c r="FLY114" s="43"/>
      <c r="FLZ114" s="43"/>
      <c r="FMA114" s="43"/>
      <c r="FMB114" s="43"/>
      <c r="FMC114" s="43"/>
      <c r="FMD114" s="43"/>
      <c r="FME114" s="43"/>
      <c r="FMF114" s="43"/>
      <c r="FMG114" s="43"/>
      <c r="FMH114" s="43"/>
      <c r="FMI114" s="43"/>
      <c r="FMJ114" s="43"/>
      <c r="FMK114" s="43"/>
      <c r="FML114" s="43"/>
      <c r="FMM114" s="43"/>
      <c r="FMN114" s="43"/>
      <c r="FMO114" s="43"/>
      <c r="FMP114" s="43"/>
      <c r="FMQ114" s="43"/>
      <c r="FMR114" s="43"/>
      <c r="FMS114" s="43"/>
      <c r="FMT114" s="43"/>
      <c r="FMU114" s="43"/>
      <c r="FMV114" s="43"/>
      <c r="FMW114" s="43"/>
      <c r="FMX114" s="43"/>
      <c r="FMY114" s="43"/>
      <c r="FMZ114" s="43"/>
      <c r="FNA114" s="43"/>
      <c r="FNB114" s="43"/>
      <c r="FNC114" s="43"/>
      <c r="FND114" s="43"/>
      <c r="FNE114" s="43"/>
      <c r="FNF114" s="43"/>
      <c r="FNG114" s="43"/>
      <c r="FNH114" s="43"/>
      <c r="FNI114" s="43"/>
      <c r="FNJ114" s="43"/>
      <c r="FNK114" s="43"/>
      <c r="FNL114" s="43"/>
      <c r="FNM114" s="43"/>
      <c r="FNN114" s="43"/>
      <c r="FNO114" s="43"/>
      <c r="FNP114" s="43"/>
      <c r="FNQ114" s="43"/>
      <c r="FNR114" s="43"/>
      <c r="FNS114" s="43"/>
      <c r="FNT114" s="43"/>
      <c r="FNU114" s="43"/>
      <c r="FNV114" s="43"/>
      <c r="FNW114" s="43"/>
      <c r="FNX114" s="43"/>
      <c r="FNY114" s="43"/>
      <c r="FNZ114" s="43"/>
      <c r="FOA114" s="43"/>
      <c r="FOB114" s="43"/>
      <c r="FOC114" s="43"/>
      <c r="FOD114" s="43"/>
      <c r="FOE114" s="43"/>
      <c r="FOF114" s="43"/>
      <c r="FOG114" s="43"/>
      <c r="FOH114" s="43"/>
      <c r="FOI114" s="43"/>
      <c r="FOJ114" s="43"/>
      <c r="FOK114" s="43"/>
      <c r="FOL114" s="43"/>
      <c r="FOM114" s="43"/>
      <c r="FON114" s="43"/>
      <c r="FOO114" s="43"/>
      <c r="FOP114" s="43"/>
      <c r="FOQ114" s="43"/>
      <c r="FOR114" s="43"/>
      <c r="FOS114" s="43"/>
      <c r="FOT114" s="43"/>
      <c r="FOU114" s="43"/>
      <c r="FOV114" s="43"/>
      <c r="FOW114" s="43"/>
      <c r="FOX114" s="43"/>
      <c r="FOY114" s="43"/>
      <c r="FOZ114" s="43"/>
      <c r="FPA114" s="43"/>
      <c r="FPB114" s="43"/>
      <c r="FPC114" s="43"/>
      <c r="FPD114" s="43"/>
      <c r="FPE114" s="43"/>
      <c r="FPF114" s="43"/>
      <c r="FPG114" s="43"/>
      <c r="FPH114" s="43"/>
      <c r="FPI114" s="43"/>
      <c r="FPJ114" s="43"/>
      <c r="FPK114" s="43"/>
      <c r="FPL114" s="43"/>
      <c r="FPM114" s="43"/>
      <c r="FPN114" s="43"/>
      <c r="FPO114" s="43"/>
      <c r="FPP114" s="43"/>
      <c r="FPQ114" s="43"/>
      <c r="FPR114" s="43"/>
      <c r="FPS114" s="43"/>
      <c r="FPT114" s="43"/>
      <c r="FPU114" s="43"/>
      <c r="FPV114" s="43"/>
      <c r="FPW114" s="43"/>
      <c r="FPX114" s="43"/>
      <c r="FPY114" s="43"/>
      <c r="FPZ114" s="43"/>
      <c r="FQA114" s="43"/>
      <c r="FQB114" s="43"/>
      <c r="FQC114" s="43"/>
      <c r="FQD114" s="43"/>
      <c r="FQE114" s="43"/>
      <c r="FQF114" s="43"/>
      <c r="FQG114" s="43"/>
      <c r="FQH114" s="43"/>
      <c r="FQI114" s="43"/>
      <c r="FQJ114" s="43"/>
      <c r="FQK114" s="43"/>
      <c r="FQL114" s="43"/>
      <c r="FQM114" s="43"/>
      <c r="FQN114" s="43"/>
      <c r="FQO114" s="43"/>
      <c r="FQP114" s="43"/>
      <c r="FQQ114" s="43"/>
      <c r="FQR114" s="43"/>
      <c r="FQS114" s="43"/>
      <c r="FQT114" s="43"/>
      <c r="FQU114" s="43"/>
      <c r="FQV114" s="43"/>
      <c r="FQW114" s="43"/>
      <c r="FQX114" s="43"/>
      <c r="FQY114" s="43"/>
      <c r="FQZ114" s="43"/>
      <c r="FRA114" s="43"/>
      <c r="FRB114" s="43"/>
      <c r="FRC114" s="43"/>
      <c r="FRD114" s="43"/>
      <c r="FRE114" s="43"/>
      <c r="FRF114" s="43"/>
      <c r="FRG114" s="43"/>
      <c r="FRH114" s="43"/>
      <c r="FRI114" s="43"/>
      <c r="FRJ114" s="43"/>
      <c r="FRK114" s="43"/>
      <c r="FRL114" s="43"/>
      <c r="FRM114" s="43"/>
      <c r="FRN114" s="43"/>
      <c r="FRO114" s="43"/>
      <c r="FRP114" s="43"/>
      <c r="FRQ114" s="43"/>
      <c r="FRR114" s="43"/>
      <c r="FRS114" s="43"/>
      <c r="FRT114" s="43"/>
      <c r="FRU114" s="43"/>
      <c r="FRV114" s="43"/>
      <c r="FRW114" s="43"/>
      <c r="FRX114" s="43"/>
      <c r="FRY114" s="43"/>
      <c r="FRZ114" s="43"/>
      <c r="FSA114" s="43"/>
      <c r="FSB114" s="43"/>
      <c r="FSC114" s="43"/>
      <c r="FSD114" s="43"/>
      <c r="FSE114" s="43"/>
      <c r="FSF114" s="43"/>
      <c r="FSG114" s="43"/>
      <c r="FSH114" s="43"/>
      <c r="FSI114" s="43"/>
      <c r="FSJ114" s="43"/>
      <c r="FSK114" s="43"/>
      <c r="FSL114" s="43"/>
      <c r="FSM114" s="43"/>
      <c r="FSN114" s="43"/>
      <c r="FSO114" s="43"/>
      <c r="FSP114" s="43"/>
      <c r="FSQ114" s="43"/>
      <c r="FSR114" s="43"/>
      <c r="FSS114" s="43"/>
      <c r="FST114" s="43"/>
      <c r="FSU114" s="43"/>
      <c r="FSV114" s="43"/>
      <c r="FSW114" s="43"/>
      <c r="FSX114" s="43"/>
      <c r="FSY114" s="43"/>
      <c r="FSZ114" s="43"/>
      <c r="FTA114" s="43"/>
      <c r="FTB114" s="43"/>
      <c r="FTC114" s="43"/>
      <c r="FTD114" s="43"/>
      <c r="FTE114" s="43"/>
      <c r="FTF114" s="43"/>
      <c r="FTG114" s="43"/>
      <c r="FTH114" s="43"/>
      <c r="FTI114" s="43"/>
      <c r="FTJ114" s="43"/>
      <c r="FTK114" s="43"/>
      <c r="FTL114" s="43"/>
      <c r="FTM114" s="43"/>
      <c r="FTN114" s="43"/>
      <c r="FTO114" s="43"/>
      <c r="FTP114" s="43"/>
      <c r="FTQ114" s="43"/>
      <c r="FTR114" s="43"/>
      <c r="FTS114" s="43"/>
      <c r="FTT114" s="43"/>
      <c r="FTU114" s="43"/>
      <c r="FTV114" s="43"/>
      <c r="FTW114" s="43"/>
      <c r="FTX114" s="43"/>
      <c r="FTY114" s="43"/>
      <c r="FTZ114" s="43"/>
      <c r="FUA114" s="43"/>
      <c r="FUB114" s="43"/>
      <c r="FUC114" s="43"/>
      <c r="FUD114" s="43"/>
      <c r="FUE114" s="43"/>
      <c r="FUF114" s="43"/>
      <c r="FUG114" s="43"/>
      <c r="FUH114" s="43"/>
      <c r="FUI114" s="43"/>
      <c r="FUJ114" s="43"/>
      <c r="FUK114" s="43"/>
      <c r="FUL114" s="43"/>
      <c r="FUM114" s="43"/>
      <c r="FUN114" s="43"/>
      <c r="FUO114" s="43"/>
      <c r="FUP114" s="43"/>
      <c r="FUQ114" s="43"/>
      <c r="FUR114" s="43"/>
      <c r="FUS114" s="43"/>
      <c r="FUT114" s="43"/>
      <c r="FUU114" s="43"/>
      <c r="FUV114" s="43"/>
      <c r="FUW114" s="43"/>
      <c r="FUX114" s="43"/>
      <c r="FUY114" s="43"/>
      <c r="FUZ114" s="43"/>
      <c r="FVA114" s="43"/>
      <c r="FVB114" s="43"/>
      <c r="FVC114" s="43"/>
      <c r="FVD114" s="43"/>
      <c r="FVE114" s="43"/>
      <c r="FVF114" s="43"/>
      <c r="FVG114" s="43"/>
      <c r="FVH114" s="43"/>
      <c r="FVI114" s="43"/>
      <c r="FVJ114" s="43"/>
      <c r="FVK114" s="43"/>
      <c r="FVL114" s="43"/>
      <c r="FVM114" s="43"/>
      <c r="FVN114" s="43"/>
      <c r="FVO114" s="43"/>
      <c r="FVP114" s="43"/>
      <c r="FVQ114" s="43"/>
      <c r="FVR114" s="43"/>
      <c r="FVS114" s="43"/>
      <c r="FVT114" s="43"/>
      <c r="FVU114" s="43"/>
      <c r="FVV114" s="43"/>
      <c r="FVW114" s="43"/>
      <c r="FVX114" s="43"/>
      <c r="FVY114" s="43"/>
      <c r="FVZ114" s="43"/>
      <c r="FWA114" s="43"/>
      <c r="FWB114" s="43"/>
      <c r="FWC114" s="43"/>
      <c r="FWD114" s="43"/>
      <c r="FWE114" s="43"/>
      <c r="FWF114" s="43"/>
      <c r="FWG114" s="43"/>
      <c r="FWH114" s="43"/>
      <c r="FWI114" s="43"/>
      <c r="FWJ114" s="43"/>
      <c r="FWK114" s="43"/>
      <c r="FWL114" s="43"/>
      <c r="FWM114" s="43"/>
      <c r="FWN114" s="43"/>
      <c r="FWO114" s="43"/>
      <c r="FWP114" s="43"/>
      <c r="FWQ114" s="43"/>
      <c r="FWR114" s="43"/>
      <c r="FWS114" s="43"/>
      <c r="FWT114" s="43"/>
      <c r="FWU114" s="43"/>
      <c r="FWV114" s="43"/>
      <c r="FWW114" s="43"/>
      <c r="FWX114" s="43"/>
      <c r="FWY114" s="43"/>
      <c r="FWZ114" s="43"/>
      <c r="FXA114" s="43"/>
      <c r="FXB114" s="43"/>
      <c r="FXC114" s="43"/>
      <c r="FXD114" s="43"/>
      <c r="FXE114" s="43"/>
      <c r="FXF114" s="43"/>
      <c r="FXG114" s="43"/>
      <c r="FXH114" s="43"/>
      <c r="FXI114" s="43"/>
      <c r="FXJ114" s="43"/>
      <c r="FXK114" s="43"/>
      <c r="FXL114" s="43"/>
      <c r="FXM114" s="43"/>
      <c r="FXN114" s="43"/>
      <c r="FXO114" s="43"/>
      <c r="FXP114" s="43"/>
      <c r="FXQ114" s="43"/>
      <c r="FXR114" s="43"/>
      <c r="FXS114" s="43"/>
      <c r="FXT114" s="43"/>
      <c r="FXU114" s="43"/>
      <c r="FXV114" s="43"/>
      <c r="FXW114" s="43"/>
      <c r="FXX114" s="43"/>
      <c r="FXY114" s="43"/>
      <c r="FXZ114" s="43"/>
      <c r="FYA114" s="43"/>
      <c r="FYB114" s="43"/>
      <c r="FYC114" s="43"/>
      <c r="FYD114" s="43"/>
      <c r="FYE114" s="43"/>
      <c r="FYF114" s="43"/>
      <c r="FYG114" s="43"/>
      <c r="FYH114" s="43"/>
      <c r="FYI114" s="43"/>
      <c r="FYJ114" s="43"/>
      <c r="FYK114" s="43"/>
      <c r="FYL114" s="43"/>
      <c r="FYM114" s="43"/>
      <c r="FYN114" s="43"/>
      <c r="FYO114" s="43"/>
      <c r="FYP114" s="43"/>
      <c r="FYQ114" s="43"/>
      <c r="FYR114" s="43"/>
      <c r="FYS114" s="43"/>
      <c r="FYT114" s="43"/>
      <c r="FYU114" s="43"/>
      <c r="FYV114" s="43"/>
      <c r="FYW114" s="43"/>
      <c r="FYX114" s="43"/>
      <c r="FYY114" s="43"/>
      <c r="FYZ114" s="43"/>
      <c r="FZA114" s="43"/>
      <c r="FZB114" s="43"/>
      <c r="FZC114" s="43"/>
      <c r="FZD114" s="43"/>
      <c r="FZE114" s="43"/>
      <c r="FZF114" s="43"/>
      <c r="FZG114" s="43"/>
      <c r="FZH114" s="43"/>
      <c r="FZI114" s="43"/>
      <c r="FZJ114" s="43"/>
      <c r="FZK114" s="43"/>
      <c r="FZL114" s="43"/>
      <c r="FZM114" s="43"/>
      <c r="FZN114" s="43"/>
      <c r="FZO114" s="43"/>
      <c r="FZP114" s="43"/>
      <c r="FZQ114" s="43"/>
      <c r="FZR114" s="43"/>
      <c r="FZS114" s="43"/>
      <c r="FZT114" s="43"/>
      <c r="FZU114" s="43"/>
      <c r="FZV114" s="43"/>
      <c r="FZW114" s="43"/>
      <c r="FZX114" s="43"/>
      <c r="FZY114" s="43"/>
      <c r="FZZ114" s="43"/>
      <c r="GAA114" s="43"/>
      <c r="GAB114" s="43"/>
      <c r="GAC114" s="43"/>
      <c r="GAD114" s="43"/>
      <c r="GAE114" s="43"/>
      <c r="GAF114" s="43"/>
      <c r="GAG114" s="43"/>
      <c r="GAH114" s="43"/>
      <c r="GAI114" s="43"/>
      <c r="GAJ114" s="43"/>
      <c r="GAK114" s="43"/>
      <c r="GAL114" s="43"/>
      <c r="GAM114" s="43"/>
      <c r="GAN114" s="43"/>
      <c r="GAO114" s="43"/>
      <c r="GAP114" s="43"/>
      <c r="GAQ114" s="43"/>
      <c r="GAR114" s="43"/>
      <c r="GAS114" s="43"/>
      <c r="GAT114" s="43"/>
      <c r="GAU114" s="43"/>
      <c r="GAV114" s="43"/>
      <c r="GAW114" s="43"/>
      <c r="GAX114" s="43"/>
      <c r="GAY114" s="43"/>
      <c r="GAZ114" s="43"/>
      <c r="GBA114" s="43"/>
      <c r="GBB114" s="43"/>
      <c r="GBC114" s="43"/>
      <c r="GBD114" s="43"/>
      <c r="GBE114" s="43"/>
      <c r="GBF114" s="43"/>
      <c r="GBG114" s="43"/>
      <c r="GBH114" s="43"/>
      <c r="GBI114" s="43"/>
      <c r="GBJ114" s="43"/>
      <c r="GBK114" s="43"/>
      <c r="GBL114" s="43"/>
      <c r="GBM114" s="43"/>
      <c r="GBN114" s="43"/>
      <c r="GBO114" s="43"/>
      <c r="GBP114" s="43"/>
      <c r="GBQ114" s="43"/>
      <c r="GBR114" s="43"/>
      <c r="GBS114" s="43"/>
      <c r="GBT114" s="43"/>
      <c r="GBU114" s="43"/>
      <c r="GBV114" s="43"/>
      <c r="GBW114" s="43"/>
      <c r="GBX114" s="43"/>
      <c r="GBY114" s="43"/>
      <c r="GBZ114" s="43"/>
      <c r="GCA114" s="43"/>
      <c r="GCB114" s="43"/>
      <c r="GCC114" s="43"/>
      <c r="GCD114" s="43"/>
      <c r="GCE114" s="43"/>
      <c r="GCF114" s="43"/>
      <c r="GCG114" s="43"/>
      <c r="GCH114" s="43"/>
      <c r="GCI114" s="43"/>
      <c r="GCJ114" s="43"/>
      <c r="GCK114" s="43"/>
      <c r="GCL114" s="43"/>
      <c r="GCM114" s="43"/>
      <c r="GCN114" s="43"/>
      <c r="GCO114" s="43"/>
      <c r="GCP114" s="43"/>
      <c r="GCQ114" s="43"/>
      <c r="GCR114" s="43"/>
      <c r="GCS114" s="43"/>
      <c r="GCT114" s="43"/>
      <c r="GCU114" s="43"/>
      <c r="GCV114" s="43"/>
      <c r="GCW114" s="43"/>
      <c r="GCX114" s="43"/>
      <c r="GCY114" s="43"/>
      <c r="GCZ114" s="43"/>
      <c r="GDA114" s="43"/>
      <c r="GDB114" s="43"/>
      <c r="GDC114" s="43"/>
      <c r="GDD114" s="43"/>
      <c r="GDE114" s="43"/>
      <c r="GDF114" s="43"/>
      <c r="GDG114" s="43"/>
      <c r="GDH114" s="43"/>
      <c r="GDI114" s="43"/>
      <c r="GDJ114" s="43"/>
      <c r="GDK114" s="43"/>
      <c r="GDL114" s="43"/>
      <c r="GDM114" s="43"/>
      <c r="GDN114" s="43"/>
      <c r="GDO114" s="43"/>
      <c r="GDP114" s="43"/>
      <c r="GDQ114" s="43"/>
      <c r="GDR114" s="43"/>
      <c r="GDS114" s="43"/>
      <c r="GDT114" s="43"/>
      <c r="GDU114" s="43"/>
      <c r="GDV114" s="43"/>
      <c r="GDW114" s="43"/>
      <c r="GDX114" s="43"/>
      <c r="GDY114" s="43"/>
      <c r="GDZ114" s="43"/>
      <c r="GEA114" s="43"/>
      <c r="GEB114" s="43"/>
      <c r="GEC114" s="43"/>
      <c r="GED114" s="43"/>
      <c r="GEE114" s="43"/>
      <c r="GEF114" s="43"/>
      <c r="GEG114" s="43"/>
      <c r="GEH114" s="43"/>
      <c r="GEI114" s="43"/>
      <c r="GEJ114" s="43"/>
      <c r="GEK114" s="43"/>
      <c r="GEL114" s="43"/>
      <c r="GEM114" s="43"/>
      <c r="GEN114" s="43"/>
      <c r="GEO114" s="43"/>
      <c r="GEP114" s="43"/>
      <c r="GEQ114" s="43"/>
      <c r="GER114" s="43"/>
      <c r="GES114" s="43"/>
      <c r="GET114" s="43"/>
      <c r="GEU114" s="43"/>
      <c r="GEV114" s="43"/>
      <c r="GEW114" s="43"/>
      <c r="GEX114" s="43"/>
      <c r="GEY114" s="43"/>
      <c r="GEZ114" s="43"/>
      <c r="GFA114" s="43"/>
      <c r="GFB114" s="43"/>
      <c r="GFC114" s="43"/>
      <c r="GFD114" s="43"/>
      <c r="GFE114" s="43"/>
      <c r="GFF114" s="43"/>
      <c r="GFG114" s="43"/>
      <c r="GFH114" s="43"/>
      <c r="GFI114" s="43"/>
      <c r="GFJ114" s="43"/>
      <c r="GFK114" s="43"/>
      <c r="GFL114" s="43"/>
      <c r="GFM114" s="43"/>
      <c r="GFN114" s="43"/>
      <c r="GFO114" s="43"/>
      <c r="GFP114" s="43"/>
      <c r="GFQ114" s="43"/>
      <c r="GFR114" s="43"/>
      <c r="GFS114" s="43"/>
      <c r="GFT114" s="43"/>
      <c r="GFU114" s="43"/>
      <c r="GFV114" s="43"/>
      <c r="GFW114" s="43"/>
      <c r="GFX114" s="43"/>
      <c r="GFY114" s="43"/>
      <c r="GFZ114" s="43"/>
      <c r="GGA114" s="43"/>
      <c r="GGB114" s="43"/>
      <c r="GGC114" s="43"/>
      <c r="GGD114" s="43"/>
      <c r="GGE114" s="43"/>
      <c r="GGF114" s="43"/>
      <c r="GGG114" s="43"/>
      <c r="GGH114" s="43"/>
      <c r="GGI114" s="43"/>
      <c r="GGJ114" s="43"/>
      <c r="GGK114" s="43"/>
      <c r="GGL114" s="43"/>
      <c r="GGM114" s="43"/>
      <c r="GGN114" s="43"/>
      <c r="GGO114" s="43"/>
      <c r="GGP114" s="43"/>
      <c r="GGQ114" s="43"/>
      <c r="GGR114" s="43"/>
      <c r="GGS114" s="43"/>
      <c r="GGT114" s="43"/>
      <c r="GGU114" s="43"/>
      <c r="GGV114" s="43"/>
      <c r="GGW114" s="43"/>
      <c r="GGX114" s="43"/>
      <c r="GGY114" s="43"/>
      <c r="GGZ114" s="43"/>
      <c r="GHA114" s="43"/>
      <c r="GHB114" s="43"/>
      <c r="GHC114" s="43"/>
      <c r="GHD114" s="43"/>
      <c r="GHE114" s="43"/>
      <c r="GHF114" s="43"/>
      <c r="GHG114" s="43"/>
      <c r="GHH114" s="43"/>
      <c r="GHI114" s="43"/>
      <c r="GHJ114" s="43"/>
      <c r="GHK114" s="43"/>
      <c r="GHL114" s="43"/>
      <c r="GHM114" s="43"/>
      <c r="GHN114" s="43"/>
      <c r="GHO114" s="43"/>
      <c r="GHP114" s="43"/>
      <c r="GHQ114" s="43"/>
      <c r="GHR114" s="43"/>
      <c r="GHS114" s="43"/>
      <c r="GHT114" s="43"/>
      <c r="GHU114" s="43"/>
      <c r="GHV114" s="43"/>
      <c r="GHW114" s="43"/>
      <c r="GHX114" s="43"/>
      <c r="GHY114" s="43"/>
      <c r="GHZ114" s="43"/>
      <c r="GIA114" s="43"/>
      <c r="GIB114" s="43"/>
      <c r="GIC114" s="43"/>
      <c r="GID114" s="43"/>
      <c r="GIE114" s="43"/>
      <c r="GIF114" s="43"/>
      <c r="GIG114" s="43"/>
      <c r="GIH114" s="43"/>
      <c r="GII114" s="43"/>
      <c r="GIJ114" s="43"/>
      <c r="GIK114" s="43"/>
      <c r="GIL114" s="43"/>
      <c r="GIM114" s="43"/>
      <c r="GIN114" s="43"/>
      <c r="GIO114" s="43"/>
      <c r="GIP114" s="43"/>
      <c r="GIQ114" s="43"/>
      <c r="GIR114" s="43"/>
      <c r="GIS114" s="43"/>
      <c r="GIT114" s="43"/>
      <c r="GIU114" s="43"/>
      <c r="GIV114" s="43"/>
      <c r="GIW114" s="43"/>
      <c r="GIX114" s="43"/>
      <c r="GIY114" s="43"/>
      <c r="GIZ114" s="43"/>
      <c r="GJA114" s="43"/>
      <c r="GJB114" s="43"/>
      <c r="GJC114" s="43"/>
      <c r="GJD114" s="43"/>
      <c r="GJE114" s="43"/>
      <c r="GJF114" s="43"/>
      <c r="GJG114" s="43"/>
      <c r="GJH114" s="43"/>
      <c r="GJI114" s="43"/>
      <c r="GJJ114" s="43"/>
      <c r="GJK114" s="43"/>
      <c r="GJL114" s="43"/>
      <c r="GJM114" s="43"/>
      <c r="GJN114" s="43"/>
      <c r="GJO114" s="43"/>
      <c r="GJP114" s="43"/>
      <c r="GJQ114" s="43"/>
      <c r="GJR114" s="43"/>
      <c r="GJS114" s="43"/>
      <c r="GJT114" s="43"/>
      <c r="GJU114" s="43"/>
      <c r="GJV114" s="43"/>
      <c r="GJW114" s="43"/>
      <c r="GJX114" s="43"/>
      <c r="GJY114" s="43"/>
      <c r="GJZ114" s="43"/>
      <c r="GKA114" s="43"/>
      <c r="GKB114" s="43"/>
      <c r="GKC114" s="43"/>
      <c r="GKD114" s="43"/>
      <c r="GKE114" s="43"/>
      <c r="GKF114" s="43"/>
      <c r="GKG114" s="43"/>
      <c r="GKH114" s="43"/>
      <c r="GKI114" s="43"/>
      <c r="GKJ114" s="43"/>
      <c r="GKK114" s="43"/>
      <c r="GKL114" s="43"/>
      <c r="GKM114" s="43"/>
      <c r="GKN114" s="43"/>
      <c r="GKO114" s="43"/>
      <c r="GKP114" s="43"/>
      <c r="GKQ114" s="43"/>
      <c r="GKR114" s="43"/>
      <c r="GKS114" s="43"/>
      <c r="GKT114" s="43"/>
      <c r="GKU114" s="43"/>
      <c r="GKV114" s="43"/>
      <c r="GKW114" s="43"/>
      <c r="GKX114" s="43"/>
      <c r="GKY114" s="43"/>
      <c r="GKZ114" s="43"/>
      <c r="GLA114" s="43"/>
      <c r="GLB114" s="43"/>
      <c r="GLC114" s="43"/>
      <c r="GLD114" s="43"/>
      <c r="GLE114" s="43"/>
      <c r="GLF114" s="43"/>
      <c r="GLG114" s="43"/>
      <c r="GLH114" s="43"/>
      <c r="GLI114" s="43"/>
      <c r="GLJ114" s="43"/>
      <c r="GLK114" s="43"/>
      <c r="GLL114" s="43"/>
      <c r="GLM114" s="43"/>
      <c r="GLN114" s="43"/>
      <c r="GLO114" s="43"/>
      <c r="GLP114" s="43"/>
      <c r="GLQ114" s="43"/>
      <c r="GLR114" s="43"/>
      <c r="GLS114" s="43"/>
      <c r="GLT114" s="43"/>
      <c r="GLU114" s="43"/>
      <c r="GLV114" s="43"/>
      <c r="GLW114" s="43"/>
      <c r="GLX114" s="43"/>
      <c r="GLY114" s="43"/>
      <c r="GLZ114" s="43"/>
      <c r="GMA114" s="43"/>
      <c r="GMB114" s="43"/>
      <c r="GMC114" s="43"/>
      <c r="GMD114" s="43"/>
      <c r="GME114" s="43"/>
      <c r="GMF114" s="43"/>
      <c r="GMG114" s="43"/>
      <c r="GMH114" s="43"/>
      <c r="GMI114" s="43"/>
      <c r="GMJ114" s="43"/>
      <c r="GMK114" s="43"/>
      <c r="GML114" s="43"/>
      <c r="GMM114" s="43"/>
      <c r="GMN114" s="43"/>
      <c r="GMO114" s="43"/>
      <c r="GMP114" s="43"/>
      <c r="GMQ114" s="43"/>
      <c r="GMR114" s="43"/>
      <c r="GMS114" s="43"/>
      <c r="GMT114" s="43"/>
      <c r="GMU114" s="43"/>
      <c r="GMV114" s="43"/>
      <c r="GMW114" s="43"/>
      <c r="GMX114" s="43"/>
      <c r="GMY114" s="43"/>
      <c r="GMZ114" s="43"/>
      <c r="GNA114" s="43"/>
      <c r="GNB114" s="43"/>
      <c r="GNC114" s="43"/>
      <c r="GND114" s="43"/>
      <c r="GNE114" s="43"/>
      <c r="GNF114" s="43"/>
      <c r="GNG114" s="43"/>
      <c r="GNH114" s="43"/>
      <c r="GNI114" s="43"/>
      <c r="GNJ114" s="43"/>
      <c r="GNK114" s="43"/>
      <c r="GNL114" s="43"/>
      <c r="GNM114" s="43"/>
      <c r="GNN114" s="43"/>
      <c r="GNO114" s="43"/>
      <c r="GNP114" s="43"/>
      <c r="GNQ114" s="43"/>
      <c r="GNR114" s="43"/>
      <c r="GNS114" s="43"/>
      <c r="GNT114" s="43"/>
      <c r="GNU114" s="43"/>
      <c r="GNV114" s="43"/>
      <c r="GNW114" s="43"/>
      <c r="GNX114" s="43"/>
      <c r="GNY114" s="43"/>
      <c r="GNZ114" s="43"/>
      <c r="GOA114" s="43"/>
      <c r="GOB114" s="43"/>
      <c r="GOC114" s="43"/>
      <c r="GOD114" s="43"/>
      <c r="GOE114" s="43"/>
      <c r="GOF114" s="43"/>
      <c r="GOG114" s="43"/>
      <c r="GOH114" s="43"/>
      <c r="GOI114" s="43"/>
      <c r="GOJ114" s="43"/>
      <c r="GOK114" s="43"/>
      <c r="GOL114" s="43"/>
      <c r="GOM114" s="43"/>
      <c r="GON114" s="43"/>
      <c r="GOO114" s="43"/>
      <c r="GOP114" s="43"/>
      <c r="GOQ114" s="43"/>
      <c r="GOR114" s="43"/>
      <c r="GOS114" s="43"/>
      <c r="GOT114" s="43"/>
      <c r="GOU114" s="43"/>
      <c r="GOV114" s="43"/>
      <c r="GOW114" s="43"/>
      <c r="GOX114" s="43"/>
      <c r="GOY114" s="43"/>
      <c r="GOZ114" s="43"/>
      <c r="GPA114" s="43"/>
      <c r="GPB114" s="43"/>
      <c r="GPC114" s="43"/>
      <c r="GPD114" s="43"/>
      <c r="GPE114" s="43"/>
      <c r="GPF114" s="43"/>
      <c r="GPG114" s="43"/>
      <c r="GPH114" s="43"/>
      <c r="GPI114" s="43"/>
      <c r="GPJ114" s="43"/>
      <c r="GPK114" s="43"/>
      <c r="GPL114" s="43"/>
      <c r="GPM114" s="43"/>
      <c r="GPN114" s="43"/>
      <c r="GPO114" s="43"/>
      <c r="GPP114" s="43"/>
      <c r="GPQ114" s="43"/>
      <c r="GPR114" s="43"/>
      <c r="GPS114" s="43"/>
      <c r="GPT114" s="43"/>
      <c r="GPU114" s="43"/>
      <c r="GPV114" s="43"/>
      <c r="GPW114" s="43"/>
      <c r="GPX114" s="43"/>
      <c r="GPY114" s="43"/>
      <c r="GPZ114" s="43"/>
      <c r="GQA114" s="43"/>
      <c r="GQB114" s="43"/>
      <c r="GQC114" s="43"/>
      <c r="GQD114" s="43"/>
      <c r="GQE114" s="43"/>
      <c r="GQF114" s="43"/>
      <c r="GQG114" s="43"/>
      <c r="GQH114" s="43"/>
      <c r="GQI114" s="43"/>
      <c r="GQJ114" s="43"/>
      <c r="GQK114" s="43"/>
      <c r="GQL114" s="43"/>
      <c r="GQM114" s="43"/>
      <c r="GQN114" s="43"/>
      <c r="GQO114" s="43"/>
      <c r="GQP114" s="43"/>
      <c r="GQQ114" s="43"/>
      <c r="GQR114" s="43"/>
      <c r="GQS114" s="43"/>
      <c r="GQT114" s="43"/>
      <c r="GQU114" s="43"/>
      <c r="GQV114" s="43"/>
      <c r="GQW114" s="43"/>
      <c r="GQX114" s="43"/>
      <c r="GQY114" s="43"/>
      <c r="GQZ114" s="43"/>
      <c r="GRA114" s="43"/>
      <c r="GRB114" s="43"/>
      <c r="GRC114" s="43"/>
      <c r="GRD114" s="43"/>
      <c r="GRE114" s="43"/>
      <c r="GRF114" s="43"/>
      <c r="GRG114" s="43"/>
      <c r="GRH114" s="43"/>
      <c r="GRI114" s="43"/>
      <c r="GRJ114" s="43"/>
      <c r="GRK114" s="43"/>
      <c r="GRL114" s="43"/>
      <c r="GRM114" s="43"/>
      <c r="GRN114" s="43"/>
      <c r="GRO114" s="43"/>
      <c r="GRP114" s="43"/>
      <c r="GRQ114" s="43"/>
      <c r="GRR114" s="43"/>
      <c r="GRS114" s="43"/>
      <c r="GRT114" s="43"/>
      <c r="GRU114" s="43"/>
      <c r="GRV114" s="43"/>
      <c r="GRW114" s="43"/>
      <c r="GRX114" s="43"/>
      <c r="GRY114" s="43"/>
      <c r="GRZ114" s="43"/>
      <c r="GSA114" s="43"/>
      <c r="GSB114" s="43"/>
      <c r="GSC114" s="43"/>
      <c r="GSD114" s="43"/>
      <c r="GSE114" s="43"/>
      <c r="GSF114" s="43"/>
      <c r="GSG114" s="43"/>
      <c r="GSH114" s="43"/>
      <c r="GSI114" s="43"/>
      <c r="GSJ114" s="43"/>
      <c r="GSK114" s="43"/>
      <c r="GSL114" s="43"/>
      <c r="GSM114" s="43"/>
      <c r="GSN114" s="43"/>
      <c r="GSO114" s="43"/>
      <c r="GSP114" s="43"/>
      <c r="GSQ114" s="43"/>
      <c r="GSR114" s="43"/>
      <c r="GSS114" s="43"/>
      <c r="GST114" s="43"/>
      <c r="GSU114" s="43"/>
      <c r="GSV114" s="43"/>
      <c r="GSW114" s="43"/>
      <c r="GSX114" s="43"/>
      <c r="GSY114" s="43"/>
      <c r="GSZ114" s="43"/>
      <c r="GTA114" s="43"/>
      <c r="GTB114" s="43"/>
      <c r="GTC114" s="43"/>
      <c r="GTD114" s="43"/>
      <c r="GTE114" s="43"/>
      <c r="GTF114" s="43"/>
      <c r="GTG114" s="43"/>
      <c r="GTH114" s="43"/>
      <c r="GTI114" s="43"/>
      <c r="GTJ114" s="43"/>
      <c r="GTK114" s="43"/>
      <c r="GTL114" s="43"/>
      <c r="GTM114" s="43"/>
      <c r="GTN114" s="43"/>
      <c r="GTO114" s="43"/>
      <c r="GTP114" s="43"/>
      <c r="GTQ114" s="43"/>
      <c r="GTR114" s="43"/>
      <c r="GTS114" s="43"/>
      <c r="GTT114" s="43"/>
      <c r="GTU114" s="43"/>
      <c r="GTV114" s="43"/>
      <c r="GTW114" s="43"/>
      <c r="GTX114" s="43"/>
      <c r="GTY114" s="43"/>
      <c r="GTZ114" s="43"/>
      <c r="GUA114" s="43"/>
      <c r="GUB114" s="43"/>
      <c r="GUC114" s="43"/>
      <c r="GUD114" s="43"/>
      <c r="GUE114" s="43"/>
      <c r="GUF114" s="43"/>
      <c r="GUG114" s="43"/>
      <c r="GUH114" s="43"/>
      <c r="GUI114" s="43"/>
      <c r="GUJ114" s="43"/>
      <c r="GUK114" s="43"/>
      <c r="GUL114" s="43"/>
      <c r="GUM114" s="43"/>
      <c r="GUN114" s="43"/>
      <c r="GUO114" s="43"/>
      <c r="GUP114" s="43"/>
      <c r="GUQ114" s="43"/>
      <c r="GUR114" s="43"/>
      <c r="GUS114" s="43"/>
      <c r="GUT114" s="43"/>
      <c r="GUU114" s="43"/>
      <c r="GUV114" s="43"/>
      <c r="GUW114" s="43"/>
      <c r="GUX114" s="43"/>
      <c r="GUY114" s="43"/>
      <c r="GUZ114" s="43"/>
      <c r="GVA114" s="43"/>
      <c r="GVB114" s="43"/>
      <c r="GVC114" s="43"/>
      <c r="GVD114" s="43"/>
      <c r="GVE114" s="43"/>
      <c r="GVF114" s="43"/>
      <c r="GVG114" s="43"/>
      <c r="GVH114" s="43"/>
      <c r="GVI114" s="43"/>
      <c r="GVJ114" s="43"/>
      <c r="GVK114" s="43"/>
      <c r="GVL114" s="43"/>
      <c r="GVM114" s="43"/>
      <c r="GVN114" s="43"/>
      <c r="GVO114" s="43"/>
      <c r="GVP114" s="43"/>
      <c r="GVQ114" s="43"/>
      <c r="GVR114" s="43"/>
      <c r="GVS114" s="43"/>
      <c r="GVT114" s="43"/>
      <c r="GVU114" s="43"/>
      <c r="GVV114" s="43"/>
      <c r="GVW114" s="43"/>
      <c r="GVX114" s="43"/>
      <c r="GVY114" s="43"/>
      <c r="GVZ114" s="43"/>
      <c r="GWA114" s="43"/>
      <c r="GWB114" s="43"/>
      <c r="GWC114" s="43"/>
      <c r="GWD114" s="43"/>
      <c r="GWE114" s="43"/>
      <c r="GWF114" s="43"/>
      <c r="GWG114" s="43"/>
      <c r="GWH114" s="43"/>
      <c r="GWI114" s="43"/>
      <c r="GWJ114" s="43"/>
      <c r="GWK114" s="43"/>
      <c r="GWL114" s="43"/>
      <c r="GWM114" s="43"/>
      <c r="GWN114" s="43"/>
      <c r="GWO114" s="43"/>
      <c r="GWP114" s="43"/>
      <c r="GWQ114" s="43"/>
      <c r="GWR114" s="43"/>
      <c r="GWS114" s="43"/>
      <c r="GWT114" s="43"/>
      <c r="GWU114" s="43"/>
      <c r="GWV114" s="43"/>
      <c r="GWW114" s="43"/>
      <c r="GWX114" s="43"/>
      <c r="GWY114" s="43"/>
      <c r="GWZ114" s="43"/>
      <c r="GXA114" s="43"/>
      <c r="GXB114" s="43"/>
      <c r="GXC114" s="43"/>
      <c r="GXD114" s="43"/>
      <c r="GXE114" s="43"/>
      <c r="GXF114" s="43"/>
      <c r="GXG114" s="43"/>
      <c r="GXH114" s="43"/>
      <c r="GXI114" s="43"/>
      <c r="GXJ114" s="43"/>
      <c r="GXK114" s="43"/>
      <c r="GXL114" s="43"/>
      <c r="GXM114" s="43"/>
      <c r="GXN114" s="43"/>
      <c r="GXO114" s="43"/>
      <c r="GXP114" s="43"/>
      <c r="GXQ114" s="43"/>
      <c r="GXR114" s="43"/>
      <c r="GXS114" s="43"/>
      <c r="GXT114" s="43"/>
      <c r="GXU114" s="43"/>
      <c r="GXV114" s="43"/>
      <c r="GXW114" s="43"/>
      <c r="GXX114" s="43"/>
      <c r="GXY114" s="43"/>
      <c r="GXZ114" s="43"/>
      <c r="GYA114" s="43"/>
      <c r="GYB114" s="43"/>
      <c r="GYC114" s="43"/>
      <c r="GYD114" s="43"/>
      <c r="GYE114" s="43"/>
      <c r="GYF114" s="43"/>
      <c r="GYG114" s="43"/>
      <c r="GYH114" s="43"/>
      <c r="GYI114" s="43"/>
      <c r="GYJ114" s="43"/>
      <c r="GYK114" s="43"/>
      <c r="GYL114" s="43"/>
      <c r="GYM114" s="43"/>
      <c r="GYN114" s="43"/>
      <c r="GYO114" s="43"/>
      <c r="GYP114" s="43"/>
      <c r="GYQ114" s="43"/>
      <c r="GYR114" s="43"/>
      <c r="GYS114" s="43"/>
      <c r="GYT114" s="43"/>
      <c r="GYU114" s="43"/>
      <c r="GYV114" s="43"/>
      <c r="GYW114" s="43"/>
      <c r="GYX114" s="43"/>
      <c r="GYY114" s="43"/>
      <c r="GYZ114" s="43"/>
      <c r="GZA114" s="43"/>
      <c r="GZB114" s="43"/>
      <c r="GZC114" s="43"/>
      <c r="GZD114" s="43"/>
      <c r="GZE114" s="43"/>
      <c r="GZF114" s="43"/>
      <c r="GZG114" s="43"/>
      <c r="GZH114" s="43"/>
      <c r="GZI114" s="43"/>
      <c r="GZJ114" s="43"/>
      <c r="GZK114" s="43"/>
      <c r="GZL114" s="43"/>
      <c r="GZM114" s="43"/>
      <c r="GZN114" s="43"/>
      <c r="GZO114" s="43"/>
      <c r="GZP114" s="43"/>
      <c r="GZQ114" s="43"/>
      <c r="GZR114" s="43"/>
      <c r="GZS114" s="43"/>
      <c r="GZT114" s="43"/>
      <c r="GZU114" s="43"/>
      <c r="GZV114" s="43"/>
      <c r="GZW114" s="43"/>
      <c r="GZX114" s="43"/>
      <c r="GZY114" s="43"/>
      <c r="GZZ114" s="43"/>
      <c r="HAA114" s="43"/>
      <c r="HAB114" s="43"/>
      <c r="HAC114" s="43"/>
      <c r="HAD114" s="43"/>
      <c r="HAE114" s="43"/>
      <c r="HAF114" s="43"/>
      <c r="HAG114" s="43"/>
      <c r="HAH114" s="43"/>
      <c r="HAI114" s="43"/>
      <c r="HAJ114" s="43"/>
      <c r="HAK114" s="43"/>
      <c r="HAL114" s="43"/>
      <c r="HAM114" s="43"/>
      <c r="HAN114" s="43"/>
      <c r="HAO114" s="43"/>
      <c r="HAP114" s="43"/>
      <c r="HAQ114" s="43"/>
      <c r="HAR114" s="43"/>
      <c r="HAS114" s="43"/>
      <c r="HAT114" s="43"/>
      <c r="HAU114" s="43"/>
      <c r="HAV114" s="43"/>
      <c r="HAW114" s="43"/>
      <c r="HAX114" s="43"/>
      <c r="HAY114" s="43"/>
      <c r="HAZ114" s="43"/>
      <c r="HBA114" s="43"/>
      <c r="HBB114" s="43"/>
      <c r="HBC114" s="43"/>
      <c r="HBD114" s="43"/>
      <c r="HBE114" s="43"/>
      <c r="HBF114" s="43"/>
      <c r="HBG114" s="43"/>
      <c r="HBH114" s="43"/>
      <c r="HBI114" s="43"/>
      <c r="HBJ114" s="43"/>
      <c r="HBK114" s="43"/>
      <c r="HBL114" s="43"/>
      <c r="HBM114" s="43"/>
      <c r="HBN114" s="43"/>
      <c r="HBO114" s="43"/>
      <c r="HBP114" s="43"/>
      <c r="HBQ114" s="43"/>
      <c r="HBR114" s="43"/>
      <c r="HBS114" s="43"/>
      <c r="HBT114" s="43"/>
      <c r="HBU114" s="43"/>
      <c r="HBV114" s="43"/>
      <c r="HBW114" s="43"/>
      <c r="HBX114" s="43"/>
      <c r="HBY114" s="43"/>
      <c r="HBZ114" s="43"/>
      <c r="HCA114" s="43"/>
      <c r="HCB114" s="43"/>
      <c r="HCC114" s="43"/>
      <c r="HCD114" s="43"/>
      <c r="HCE114" s="43"/>
      <c r="HCF114" s="43"/>
      <c r="HCG114" s="43"/>
      <c r="HCH114" s="43"/>
      <c r="HCI114" s="43"/>
      <c r="HCJ114" s="43"/>
      <c r="HCK114" s="43"/>
      <c r="HCL114" s="43"/>
      <c r="HCM114" s="43"/>
      <c r="HCN114" s="43"/>
      <c r="HCO114" s="43"/>
      <c r="HCP114" s="43"/>
      <c r="HCQ114" s="43"/>
      <c r="HCR114" s="43"/>
      <c r="HCS114" s="43"/>
      <c r="HCT114" s="43"/>
      <c r="HCU114" s="43"/>
      <c r="HCV114" s="43"/>
      <c r="HCW114" s="43"/>
      <c r="HCX114" s="43"/>
      <c r="HCY114" s="43"/>
      <c r="HCZ114" s="43"/>
      <c r="HDA114" s="43"/>
      <c r="HDB114" s="43"/>
      <c r="HDC114" s="43"/>
      <c r="HDD114" s="43"/>
      <c r="HDE114" s="43"/>
      <c r="HDF114" s="43"/>
      <c r="HDG114" s="43"/>
      <c r="HDH114" s="43"/>
      <c r="HDI114" s="43"/>
      <c r="HDJ114" s="43"/>
      <c r="HDK114" s="43"/>
      <c r="HDL114" s="43"/>
      <c r="HDM114" s="43"/>
      <c r="HDN114" s="43"/>
      <c r="HDO114" s="43"/>
      <c r="HDP114" s="43"/>
      <c r="HDQ114" s="43"/>
      <c r="HDR114" s="43"/>
      <c r="HDS114" s="43"/>
      <c r="HDT114" s="43"/>
      <c r="HDU114" s="43"/>
      <c r="HDV114" s="43"/>
      <c r="HDW114" s="43"/>
      <c r="HDX114" s="43"/>
      <c r="HDY114" s="43"/>
      <c r="HDZ114" s="43"/>
      <c r="HEA114" s="43"/>
      <c r="HEB114" s="43"/>
      <c r="HEC114" s="43"/>
      <c r="HED114" s="43"/>
      <c r="HEE114" s="43"/>
      <c r="HEF114" s="43"/>
      <c r="HEG114" s="43"/>
      <c r="HEH114" s="43"/>
      <c r="HEI114" s="43"/>
      <c r="HEJ114" s="43"/>
      <c r="HEK114" s="43"/>
      <c r="HEL114" s="43"/>
      <c r="HEM114" s="43"/>
      <c r="HEN114" s="43"/>
      <c r="HEO114" s="43"/>
      <c r="HEP114" s="43"/>
      <c r="HEQ114" s="43"/>
      <c r="HER114" s="43"/>
      <c r="HES114" s="43"/>
      <c r="HET114" s="43"/>
      <c r="HEU114" s="43"/>
      <c r="HEV114" s="43"/>
      <c r="HEW114" s="43"/>
      <c r="HEX114" s="43"/>
      <c r="HEY114" s="43"/>
      <c r="HEZ114" s="43"/>
      <c r="HFA114" s="43"/>
      <c r="HFB114" s="43"/>
      <c r="HFC114" s="43"/>
      <c r="HFD114" s="43"/>
      <c r="HFE114" s="43"/>
      <c r="HFF114" s="43"/>
      <c r="HFG114" s="43"/>
      <c r="HFH114" s="43"/>
      <c r="HFI114" s="43"/>
      <c r="HFJ114" s="43"/>
      <c r="HFK114" s="43"/>
      <c r="HFL114" s="43"/>
      <c r="HFM114" s="43"/>
      <c r="HFN114" s="43"/>
      <c r="HFO114" s="43"/>
      <c r="HFP114" s="43"/>
      <c r="HFQ114" s="43"/>
      <c r="HFR114" s="43"/>
      <c r="HFS114" s="43"/>
      <c r="HFT114" s="43"/>
      <c r="HFU114" s="43"/>
      <c r="HFV114" s="43"/>
      <c r="HFW114" s="43"/>
      <c r="HFX114" s="43"/>
      <c r="HFY114" s="43"/>
      <c r="HFZ114" s="43"/>
      <c r="HGA114" s="43"/>
      <c r="HGB114" s="43"/>
      <c r="HGC114" s="43"/>
      <c r="HGD114" s="43"/>
      <c r="HGE114" s="43"/>
      <c r="HGF114" s="43"/>
      <c r="HGG114" s="43"/>
      <c r="HGH114" s="43"/>
      <c r="HGI114" s="43"/>
      <c r="HGJ114" s="43"/>
      <c r="HGK114" s="43"/>
      <c r="HGL114" s="43"/>
      <c r="HGM114" s="43"/>
      <c r="HGN114" s="43"/>
      <c r="HGO114" s="43"/>
      <c r="HGP114" s="43"/>
      <c r="HGQ114" s="43"/>
      <c r="HGR114" s="43"/>
      <c r="HGS114" s="43"/>
      <c r="HGT114" s="43"/>
      <c r="HGU114" s="43"/>
      <c r="HGV114" s="43"/>
      <c r="HGW114" s="43"/>
      <c r="HGX114" s="43"/>
      <c r="HGY114" s="43"/>
      <c r="HGZ114" s="43"/>
      <c r="HHA114" s="43"/>
      <c r="HHB114" s="43"/>
      <c r="HHC114" s="43"/>
      <c r="HHD114" s="43"/>
      <c r="HHE114" s="43"/>
      <c r="HHF114" s="43"/>
      <c r="HHG114" s="43"/>
      <c r="HHH114" s="43"/>
      <c r="HHI114" s="43"/>
      <c r="HHJ114" s="43"/>
      <c r="HHK114" s="43"/>
      <c r="HHL114" s="43"/>
      <c r="HHM114" s="43"/>
      <c r="HHN114" s="43"/>
      <c r="HHO114" s="43"/>
      <c r="HHP114" s="43"/>
      <c r="HHQ114" s="43"/>
      <c r="HHR114" s="43"/>
      <c r="HHS114" s="43"/>
      <c r="HHT114" s="43"/>
      <c r="HHU114" s="43"/>
      <c r="HHV114" s="43"/>
      <c r="HHW114" s="43"/>
      <c r="HHX114" s="43"/>
      <c r="HHY114" s="43"/>
      <c r="HHZ114" s="43"/>
      <c r="HIA114" s="43"/>
      <c r="HIB114" s="43"/>
      <c r="HIC114" s="43"/>
      <c r="HID114" s="43"/>
      <c r="HIE114" s="43"/>
      <c r="HIF114" s="43"/>
      <c r="HIG114" s="43"/>
      <c r="HIH114" s="43"/>
      <c r="HII114" s="43"/>
      <c r="HIJ114" s="43"/>
      <c r="HIK114" s="43"/>
      <c r="HIL114" s="43"/>
      <c r="HIM114" s="43"/>
      <c r="HIN114" s="43"/>
      <c r="HIO114" s="43"/>
      <c r="HIP114" s="43"/>
      <c r="HIQ114" s="43"/>
      <c r="HIR114" s="43"/>
      <c r="HIS114" s="43"/>
      <c r="HIT114" s="43"/>
      <c r="HIU114" s="43"/>
      <c r="HIV114" s="43"/>
      <c r="HIW114" s="43"/>
      <c r="HIX114" s="43"/>
      <c r="HIY114" s="43"/>
      <c r="HIZ114" s="43"/>
      <c r="HJA114" s="43"/>
      <c r="HJB114" s="43"/>
      <c r="HJC114" s="43"/>
      <c r="HJD114" s="43"/>
      <c r="HJE114" s="43"/>
      <c r="HJF114" s="43"/>
      <c r="HJG114" s="43"/>
      <c r="HJH114" s="43"/>
      <c r="HJI114" s="43"/>
      <c r="HJJ114" s="43"/>
      <c r="HJK114" s="43"/>
      <c r="HJL114" s="43"/>
      <c r="HJM114" s="43"/>
      <c r="HJN114" s="43"/>
      <c r="HJO114" s="43"/>
      <c r="HJP114" s="43"/>
      <c r="HJQ114" s="43"/>
      <c r="HJR114" s="43"/>
      <c r="HJS114" s="43"/>
      <c r="HJT114" s="43"/>
      <c r="HJU114" s="43"/>
      <c r="HJV114" s="43"/>
      <c r="HJW114" s="43"/>
      <c r="HJX114" s="43"/>
      <c r="HJY114" s="43"/>
      <c r="HJZ114" s="43"/>
      <c r="HKA114" s="43"/>
      <c r="HKB114" s="43"/>
      <c r="HKC114" s="43"/>
      <c r="HKD114" s="43"/>
      <c r="HKE114" s="43"/>
      <c r="HKF114" s="43"/>
      <c r="HKG114" s="43"/>
      <c r="HKH114" s="43"/>
      <c r="HKI114" s="43"/>
      <c r="HKJ114" s="43"/>
      <c r="HKK114" s="43"/>
      <c r="HKL114" s="43"/>
      <c r="HKM114" s="43"/>
      <c r="HKN114" s="43"/>
      <c r="HKO114" s="43"/>
      <c r="HKP114" s="43"/>
      <c r="HKQ114" s="43"/>
      <c r="HKR114" s="43"/>
      <c r="HKS114" s="43"/>
      <c r="HKT114" s="43"/>
      <c r="HKU114" s="43"/>
      <c r="HKV114" s="43"/>
      <c r="HKW114" s="43"/>
      <c r="HKX114" s="43"/>
      <c r="HKY114" s="43"/>
      <c r="HKZ114" s="43"/>
      <c r="HLA114" s="43"/>
      <c r="HLB114" s="43"/>
      <c r="HLC114" s="43"/>
      <c r="HLD114" s="43"/>
      <c r="HLE114" s="43"/>
      <c r="HLF114" s="43"/>
      <c r="HLG114" s="43"/>
      <c r="HLH114" s="43"/>
      <c r="HLI114" s="43"/>
      <c r="HLJ114" s="43"/>
      <c r="HLK114" s="43"/>
      <c r="HLL114" s="43"/>
      <c r="HLM114" s="43"/>
      <c r="HLN114" s="43"/>
      <c r="HLO114" s="43"/>
      <c r="HLP114" s="43"/>
      <c r="HLQ114" s="43"/>
      <c r="HLR114" s="43"/>
      <c r="HLS114" s="43"/>
      <c r="HLT114" s="43"/>
      <c r="HLU114" s="43"/>
      <c r="HLV114" s="43"/>
      <c r="HLW114" s="43"/>
      <c r="HLX114" s="43"/>
      <c r="HLY114" s="43"/>
      <c r="HLZ114" s="43"/>
      <c r="HMA114" s="43"/>
      <c r="HMB114" s="43"/>
      <c r="HMC114" s="43"/>
      <c r="HMD114" s="43"/>
      <c r="HME114" s="43"/>
      <c r="HMF114" s="43"/>
      <c r="HMG114" s="43"/>
      <c r="HMH114" s="43"/>
      <c r="HMI114" s="43"/>
      <c r="HMJ114" s="43"/>
      <c r="HMK114" s="43"/>
      <c r="HML114" s="43"/>
      <c r="HMM114" s="43"/>
      <c r="HMN114" s="43"/>
      <c r="HMO114" s="43"/>
      <c r="HMP114" s="43"/>
      <c r="HMQ114" s="43"/>
      <c r="HMR114" s="43"/>
      <c r="HMS114" s="43"/>
      <c r="HMT114" s="43"/>
      <c r="HMU114" s="43"/>
      <c r="HMV114" s="43"/>
      <c r="HMW114" s="43"/>
      <c r="HMX114" s="43"/>
      <c r="HMY114" s="43"/>
      <c r="HMZ114" s="43"/>
      <c r="HNA114" s="43"/>
      <c r="HNB114" s="43"/>
      <c r="HNC114" s="43"/>
      <c r="HND114" s="43"/>
      <c r="HNE114" s="43"/>
      <c r="HNF114" s="43"/>
      <c r="HNG114" s="43"/>
      <c r="HNH114" s="43"/>
      <c r="HNI114" s="43"/>
      <c r="HNJ114" s="43"/>
      <c r="HNK114" s="43"/>
      <c r="HNL114" s="43"/>
      <c r="HNM114" s="43"/>
      <c r="HNN114" s="43"/>
      <c r="HNO114" s="43"/>
      <c r="HNP114" s="43"/>
      <c r="HNQ114" s="43"/>
      <c r="HNR114" s="43"/>
      <c r="HNS114" s="43"/>
      <c r="HNT114" s="43"/>
      <c r="HNU114" s="43"/>
      <c r="HNV114" s="43"/>
      <c r="HNW114" s="43"/>
      <c r="HNX114" s="43"/>
      <c r="HNY114" s="43"/>
      <c r="HNZ114" s="43"/>
      <c r="HOA114" s="43"/>
      <c r="HOB114" s="43"/>
      <c r="HOC114" s="43"/>
      <c r="HOD114" s="43"/>
      <c r="HOE114" s="43"/>
      <c r="HOF114" s="43"/>
      <c r="HOG114" s="43"/>
      <c r="HOH114" s="43"/>
      <c r="HOI114" s="43"/>
      <c r="HOJ114" s="43"/>
      <c r="HOK114" s="43"/>
      <c r="HOL114" s="43"/>
      <c r="HOM114" s="43"/>
      <c r="HON114" s="43"/>
      <c r="HOO114" s="43"/>
      <c r="HOP114" s="43"/>
      <c r="HOQ114" s="43"/>
      <c r="HOR114" s="43"/>
      <c r="HOS114" s="43"/>
      <c r="HOT114" s="43"/>
      <c r="HOU114" s="43"/>
      <c r="HOV114" s="43"/>
      <c r="HOW114" s="43"/>
      <c r="HOX114" s="43"/>
      <c r="HOY114" s="43"/>
      <c r="HOZ114" s="43"/>
      <c r="HPA114" s="43"/>
      <c r="HPB114" s="43"/>
      <c r="HPC114" s="43"/>
      <c r="HPD114" s="43"/>
      <c r="HPE114" s="43"/>
      <c r="HPF114" s="43"/>
      <c r="HPG114" s="43"/>
      <c r="HPH114" s="43"/>
      <c r="HPI114" s="43"/>
      <c r="HPJ114" s="43"/>
      <c r="HPK114" s="43"/>
      <c r="HPL114" s="43"/>
      <c r="HPM114" s="43"/>
      <c r="HPN114" s="43"/>
      <c r="HPO114" s="43"/>
      <c r="HPP114" s="43"/>
      <c r="HPQ114" s="43"/>
      <c r="HPR114" s="43"/>
      <c r="HPS114" s="43"/>
      <c r="HPT114" s="43"/>
      <c r="HPU114" s="43"/>
      <c r="HPV114" s="43"/>
      <c r="HPW114" s="43"/>
      <c r="HPX114" s="43"/>
      <c r="HPY114" s="43"/>
      <c r="HPZ114" s="43"/>
      <c r="HQA114" s="43"/>
      <c r="HQB114" s="43"/>
      <c r="HQC114" s="43"/>
      <c r="HQD114" s="43"/>
      <c r="HQE114" s="43"/>
      <c r="HQF114" s="43"/>
      <c r="HQG114" s="43"/>
      <c r="HQH114" s="43"/>
      <c r="HQI114" s="43"/>
      <c r="HQJ114" s="43"/>
      <c r="HQK114" s="43"/>
      <c r="HQL114" s="43"/>
      <c r="HQM114" s="43"/>
      <c r="HQN114" s="43"/>
      <c r="HQO114" s="43"/>
      <c r="HQP114" s="43"/>
      <c r="HQQ114" s="43"/>
      <c r="HQR114" s="43"/>
      <c r="HQS114" s="43"/>
      <c r="HQT114" s="43"/>
      <c r="HQU114" s="43"/>
      <c r="HQV114" s="43"/>
      <c r="HQW114" s="43"/>
      <c r="HQX114" s="43"/>
      <c r="HQY114" s="43"/>
      <c r="HQZ114" s="43"/>
      <c r="HRA114" s="43"/>
      <c r="HRB114" s="43"/>
      <c r="HRC114" s="43"/>
      <c r="HRD114" s="43"/>
      <c r="HRE114" s="43"/>
      <c r="HRF114" s="43"/>
      <c r="HRG114" s="43"/>
      <c r="HRH114" s="43"/>
      <c r="HRI114" s="43"/>
      <c r="HRJ114" s="43"/>
      <c r="HRK114" s="43"/>
      <c r="HRL114" s="43"/>
      <c r="HRM114" s="43"/>
      <c r="HRN114" s="43"/>
      <c r="HRO114" s="43"/>
      <c r="HRP114" s="43"/>
      <c r="HRQ114" s="43"/>
      <c r="HRR114" s="43"/>
      <c r="HRS114" s="43"/>
      <c r="HRT114" s="43"/>
      <c r="HRU114" s="43"/>
      <c r="HRV114" s="43"/>
      <c r="HRW114" s="43"/>
      <c r="HRX114" s="43"/>
      <c r="HRY114" s="43"/>
      <c r="HRZ114" s="43"/>
      <c r="HSA114" s="43"/>
      <c r="HSB114" s="43"/>
      <c r="HSC114" s="43"/>
      <c r="HSD114" s="43"/>
      <c r="HSE114" s="43"/>
      <c r="HSF114" s="43"/>
      <c r="HSG114" s="43"/>
      <c r="HSH114" s="43"/>
      <c r="HSI114" s="43"/>
      <c r="HSJ114" s="43"/>
      <c r="HSK114" s="43"/>
      <c r="HSL114" s="43"/>
      <c r="HSM114" s="43"/>
      <c r="HSN114" s="43"/>
      <c r="HSO114" s="43"/>
      <c r="HSP114" s="43"/>
      <c r="HSQ114" s="43"/>
      <c r="HSR114" s="43"/>
      <c r="HSS114" s="43"/>
      <c r="HST114" s="43"/>
      <c r="HSU114" s="43"/>
      <c r="HSV114" s="43"/>
      <c r="HSW114" s="43"/>
      <c r="HSX114" s="43"/>
      <c r="HSY114" s="43"/>
      <c r="HSZ114" s="43"/>
      <c r="HTA114" s="43"/>
      <c r="HTB114" s="43"/>
      <c r="HTC114" s="43"/>
      <c r="HTD114" s="43"/>
      <c r="HTE114" s="43"/>
      <c r="HTF114" s="43"/>
      <c r="HTG114" s="43"/>
      <c r="HTH114" s="43"/>
      <c r="HTI114" s="43"/>
      <c r="HTJ114" s="43"/>
      <c r="HTK114" s="43"/>
      <c r="HTL114" s="43"/>
      <c r="HTM114" s="43"/>
      <c r="HTN114" s="43"/>
      <c r="HTO114" s="43"/>
      <c r="HTP114" s="43"/>
      <c r="HTQ114" s="43"/>
      <c r="HTR114" s="43"/>
      <c r="HTS114" s="43"/>
      <c r="HTT114" s="43"/>
      <c r="HTU114" s="43"/>
      <c r="HTV114" s="43"/>
      <c r="HTW114" s="43"/>
      <c r="HTX114" s="43"/>
      <c r="HTY114" s="43"/>
      <c r="HTZ114" s="43"/>
      <c r="HUA114" s="43"/>
      <c r="HUB114" s="43"/>
      <c r="HUC114" s="43"/>
      <c r="HUD114" s="43"/>
      <c r="HUE114" s="43"/>
      <c r="HUF114" s="43"/>
      <c r="HUG114" s="43"/>
      <c r="HUH114" s="43"/>
      <c r="HUI114" s="43"/>
      <c r="HUJ114" s="43"/>
      <c r="HUK114" s="43"/>
      <c r="HUL114" s="43"/>
      <c r="HUM114" s="43"/>
      <c r="HUN114" s="43"/>
      <c r="HUO114" s="43"/>
      <c r="HUP114" s="43"/>
      <c r="HUQ114" s="43"/>
      <c r="HUR114" s="43"/>
      <c r="HUS114" s="43"/>
      <c r="HUT114" s="43"/>
      <c r="HUU114" s="43"/>
      <c r="HUV114" s="43"/>
      <c r="HUW114" s="43"/>
      <c r="HUX114" s="43"/>
      <c r="HUY114" s="43"/>
      <c r="HUZ114" s="43"/>
      <c r="HVA114" s="43"/>
      <c r="HVB114" s="43"/>
      <c r="HVC114" s="43"/>
      <c r="HVD114" s="43"/>
      <c r="HVE114" s="43"/>
      <c r="HVF114" s="43"/>
      <c r="HVG114" s="43"/>
      <c r="HVH114" s="43"/>
      <c r="HVI114" s="43"/>
      <c r="HVJ114" s="43"/>
      <c r="HVK114" s="43"/>
      <c r="HVL114" s="43"/>
      <c r="HVM114" s="43"/>
      <c r="HVN114" s="43"/>
      <c r="HVO114" s="43"/>
      <c r="HVP114" s="43"/>
      <c r="HVQ114" s="43"/>
      <c r="HVR114" s="43"/>
      <c r="HVS114" s="43"/>
      <c r="HVT114" s="43"/>
      <c r="HVU114" s="43"/>
      <c r="HVV114" s="43"/>
      <c r="HVW114" s="43"/>
      <c r="HVX114" s="43"/>
      <c r="HVY114" s="43"/>
      <c r="HVZ114" s="43"/>
      <c r="HWA114" s="43"/>
      <c r="HWB114" s="43"/>
      <c r="HWC114" s="43"/>
      <c r="HWD114" s="43"/>
      <c r="HWE114" s="43"/>
      <c r="HWF114" s="43"/>
      <c r="HWG114" s="43"/>
      <c r="HWH114" s="43"/>
      <c r="HWI114" s="43"/>
      <c r="HWJ114" s="43"/>
      <c r="HWK114" s="43"/>
      <c r="HWL114" s="43"/>
      <c r="HWM114" s="43"/>
      <c r="HWN114" s="43"/>
      <c r="HWO114" s="43"/>
      <c r="HWP114" s="43"/>
      <c r="HWQ114" s="43"/>
      <c r="HWR114" s="43"/>
      <c r="HWS114" s="43"/>
      <c r="HWT114" s="43"/>
      <c r="HWU114" s="43"/>
      <c r="HWV114" s="43"/>
      <c r="HWW114" s="43"/>
      <c r="HWX114" s="43"/>
      <c r="HWY114" s="43"/>
      <c r="HWZ114" s="43"/>
      <c r="HXA114" s="43"/>
      <c r="HXB114" s="43"/>
      <c r="HXC114" s="43"/>
      <c r="HXD114" s="43"/>
      <c r="HXE114" s="43"/>
      <c r="HXF114" s="43"/>
      <c r="HXG114" s="43"/>
      <c r="HXH114" s="43"/>
      <c r="HXI114" s="43"/>
      <c r="HXJ114" s="43"/>
      <c r="HXK114" s="43"/>
      <c r="HXL114" s="43"/>
      <c r="HXM114" s="43"/>
      <c r="HXN114" s="43"/>
      <c r="HXO114" s="43"/>
      <c r="HXP114" s="43"/>
      <c r="HXQ114" s="43"/>
      <c r="HXR114" s="43"/>
      <c r="HXS114" s="43"/>
      <c r="HXT114" s="43"/>
      <c r="HXU114" s="43"/>
      <c r="HXV114" s="43"/>
      <c r="HXW114" s="43"/>
      <c r="HXX114" s="43"/>
      <c r="HXY114" s="43"/>
      <c r="HXZ114" s="43"/>
      <c r="HYA114" s="43"/>
      <c r="HYB114" s="43"/>
      <c r="HYC114" s="43"/>
      <c r="HYD114" s="43"/>
      <c r="HYE114" s="43"/>
      <c r="HYF114" s="43"/>
      <c r="HYG114" s="43"/>
      <c r="HYH114" s="43"/>
      <c r="HYI114" s="43"/>
      <c r="HYJ114" s="43"/>
      <c r="HYK114" s="43"/>
      <c r="HYL114" s="43"/>
      <c r="HYM114" s="43"/>
      <c r="HYN114" s="43"/>
      <c r="HYO114" s="43"/>
      <c r="HYP114" s="43"/>
      <c r="HYQ114" s="43"/>
      <c r="HYR114" s="43"/>
      <c r="HYS114" s="43"/>
      <c r="HYT114" s="43"/>
      <c r="HYU114" s="43"/>
      <c r="HYV114" s="43"/>
      <c r="HYW114" s="43"/>
      <c r="HYX114" s="43"/>
      <c r="HYY114" s="43"/>
      <c r="HYZ114" s="43"/>
      <c r="HZA114" s="43"/>
      <c r="HZB114" s="43"/>
      <c r="HZC114" s="43"/>
      <c r="HZD114" s="43"/>
      <c r="HZE114" s="43"/>
      <c r="HZF114" s="43"/>
      <c r="HZG114" s="43"/>
      <c r="HZH114" s="43"/>
      <c r="HZI114" s="43"/>
      <c r="HZJ114" s="43"/>
      <c r="HZK114" s="43"/>
      <c r="HZL114" s="43"/>
      <c r="HZM114" s="43"/>
      <c r="HZN114" s="43"/>
      <c r="HZO114" s="43"/>
      <c r="HZP114" s="43"/>
      <c r="HZQ114" s="43"/>
      <c r="HZR114" s="43"/>
      <c r="HZS114" s="43"/>
      <c r="HZT114" s="43"/>
      <c r="HZU114" s="43"/>
      <c r="HZV114" s="43"/>
      <c r="HZW114" s="43"/>
      <c r="HZX114" s="43"/>
      <c r="HZY114" s="43"/>
      <c r="HZZ114" s="43"/>
      <c r="IAA114" s="43"/>
      <c r="IAB114" s="43"/>
      <c r="IAC114" s="43"/>
      <c r="IAD114" s="43"/>
      <c r="IAE114" s="43"/>
      <c r="IAF114" s="43"/>
      <c r="IAG114" s="43"/>
      <c r="IAH114" s="43"/>
      <c r="IAI114" s="43"/>
      <c r="IAJ114" s="43"/>
      <c r="IAK114" s="43"/>
      <c r="IAL114" s="43"/>
      <c r="IAM114" s="43"/>
      <c r="IAN114" s="43"/>
      <c r="IAO114" s="43"/>
      <c r="IAP114" s="43"/>
      <c r="IAQ114" s="43"/>
      <c r="IAR114" s="43"/>
      <c r="IAS114" s="43"/>
      <c r="IAT114" s="43"/>
      <c r="IAU114" s="43"/>
      <c r="IAV114" s="43"/>
      <c r="IAW114" s="43"/>
      <c r="IAX114" s="43"/>
      <c r="IAY114" s="43"/>
      <c r="IAZ114" s="43"/>
      <c r="IBA114" s="43"/>
      <c r="IBB114" s="43"/>
      <c r="IBC114" s="43"/>
      <c r="IBD114" s="43"/>
      <c r="IBE114" s="43"/>
      <c r="IBF114" s="43"/>
      <c r="IBG114" s="43"/>
      <c r="IBH114" s="43"/>
      <c r="IBI114" s="43"/>
      <c r="IBJ114" s="43"/>
      <c r="IBK114" s="43"/>
      <c r="IBL114" s="43"/>
      <c r="IBM114" s="43"/>
      <c r="IBN114" s="43"/>
      <c r="IBO114" s="43"/>
      <c r="IBP114" s="43"/>
      <c r="IBQ114" s="43"/>
      <c r="IBR114" s="43"/>
      <c r="IBS114" s="43"/>
      <c r="IBT114" s="43"/>
      <c r="IBU114" s="43"/>
      <c r="IBV114" s="43"/>
      <c r="IBW114" s="43"/>
      <c r="IBX114" s="43"/>
      <c r="IBY114" s="43"/>
      <c r="IBZ114" s="43"/>
      <c r="ICA114" s="43"/>
      <c r="ICB114" s="43"/>
      <c r="ICC114" s="43"/>
      <c r="ICD114" s="43"/>
      <c r="ICE114" s="43"/>
      <c r="ICF114" s="43"/>
      <c r="ICG114" s="43"/>
      <c r="ICH114" s="43"/>
      <c r="ICI114" s="43"/>
      <c r="ICJ114" s="43"/>
      <c r="ICK114" s="43"/>
      <c r="ICL114" s="43"/>
      <c r="ICM114" s="43"/>
      <c r="ICN114" s="43"/>
      <c r="ICO114" s="43"/>
      <c r="ICP114" s="43"/>
      <c r="ICQ114" s="43"/>
      <c r="ICR114" s="43"/>
      <c r="ICS114" s="43"/>
      <c r="ICT114" s="43"/>
      <c r="ICU114" s="43"/>
      <c r="ICV114" s="43"/>
      <c r="ICW114" s="43"/>
      <c r="ICX114" s="43"/>
      <c r="ICY114" s="43"/>
      <c r="ICZ114" s="43"/>
      <c r="IDA114" s="43"/>
      <c r="IDB114" s="43"/>
      <c r="IDC114" s="43"/>
      <c r="IDD114" s="43"/>
      <c r="IDE114" s="43"/>
      <c r="IDF114" s="43"/>
      <c r="IDG114" s="43"/>
      <c r="IDH114" s="43"/>
      <c r="IDI114" s="43"/>
      <c r="IDJ114" s="43"/>
      <c r="IDK114" s="43"/>
      <c r="IDL114" s="43"/>
      <c r="IDM114" s="43"/>
      <c r="IDN114" s="43"/>
      <c r="IDO114" s="43"/>
      <c r="IDP114" s="43"/>
      <c r="IDQ114" s="43"/>
      <c r="IDR114" s="43"/>
      <c r="IDS114" s="43"/>
      <c r="IDT114" s="43"/>
      <c r="IDU114" s="43"/>
      <c r="IDV114" s="43"/>
      <c r="IDW114" s="43"/>
      <c r="IDX114" s="43"/>
      <c r="IDY114" s="43"/>
      <c r="IDZ114" s="43"/>
      <c r="IEA114" s="43"/>
      <c r="IEB114" s="43"/>
      <c r="IEC114" s="43"/>
      <c r="IED114" s="43"/>
      <c r="IEE114" s="43"/>
      <c r="IEF114" s="43"/>
      <c r="IEG114" s="43"/>
      <c r="IEH114" s="43"/>
      <c r="IEI114" s="43"/>
      <c r="IEJ114" s="43"/>
      <c r="IEK114" s="43"/>
      <c r="IEL114" s="43"/>
      <c r="IEM114" s="43"/>
      <c r="IEN114" s="43"/>
      <c r="IEO114" s="43"/>
      <c r="IEP114" s="43"/>
      <c r="IEQ114" s="43"/>
      <c r="IER114" s="43"/>
      <c r="IES114" s="43"/>
      <c r="IET114" s="43"/>
      <c r="IEU114" s="43"/>
      <c r="IEV114" s="43"/>
      <c r="IEW114" s="43"/>
      <c r="IEX114" s="43"/>
      <c r="IEY114" s="43"/>
      <c r="IEZ114" s="43"/>
      <c r="IFA114" s="43"/>
      <c r="IFB114" s="43"/>
      <c r="IFC114" s="43"/>
      <c r="IFD114" s="43"/>
      <c r="IFE114" s="43"/>
      <c r="IFF114" s="43"/>
      <c r="IFG114" s="43"/>
      <c r="IFH114" s="43"/>
      <c r="IFI114" s="43"/>
      <c r="IFJ114" s="43"/>
      <c r="IFK114" s="43"/>
      <c r="IFL114" s="43"/>
      <c r="IFM114" s="43"/>
      <c r="IFN114" s="43"/>
      <c r="IFO114" s="43"/>
      <c r="IFP114" s="43"/>
      <c r="IFQ114" s="43"/>
      <c r="IFR114" s="43"/>
      <c r="IFS114" s="43"/>
      <c r="IFT114" s="43"/>
      <c r="IFU114" s="43"/>
      <c r="IFV114" s="43"/>
      <c r="IFW114" s="43"/>
      <c r="IFX114" s="43"/>
      <c r="IFY114" s="43"/>
      <c r="IFZ114" s="43"/>
      <c r="IGA114" s="43"/>
      <c r="IGB114" s="43"/>
      <c r="IGC114" s="43"/>
      <c r="IGD114" s="43"/>
      <c r="IGE114" s="43"/>
      <c r="IGF114" s="43"/>
      <c r="IGG114" s="43"/>
      <c r="IGH114" s="43"/>
      <c r="IGI114" s="43"/>
      <c r="IGJ114" s="43"/>
      <c r="IGK114" s="43"/>
      <c r="IGL114" s="43"/>
      <c r="IGM114" s="43"/>
      <c r="IGN114" s="43"/>
      <c r="IGO114" s="43"/>
      <c r="IGP114" s="43"/>
      <c r="IGQ114" s="43"/>
      <c r="IGR114" s="43"/>
      <c r="IGS114" s="43"/>
      <c r="IGT114" s="43"/>
      <c r="IGU114" s="43"/>
      <c r="IGV114" s="43"/>
      <c r="IGW114" s="43"/>
      <c r="IGX114" s="43"/>
      <c r="IGY114" s="43"/>
      <c r="IGZ114" s="43"/>
      <c r="IHA114" s="43"/>
      <c r="IHB114" s="43"/>
      <c r="IHC114" s="43"/>
      <c r="IHD114" s="43"/>
      <c r="IHE114" s="43"/>
      <c r="IHF114" s="43"/>
      <c r="IHG114" s="43"/>
      <c r="IHH114" s="43"/>
      <c r="IHI114" s="43"/>
      <c r="IHJ114" s="43"/>
      <c r="IHK114" s="43"/>
      <c r="IHL114" s="43"/>
      <c r="IHM114" s="43"/>
      <c r="IHN114" s="43"/>
      <c r="IHO114" s="43"/>
      <c r="IHP114" s="43"/>
      <c r="IHQ114" s="43"/>
      <c r="IHR114" s="43"/>
      <c r="IHS114" s="43"/>
      <c r="IHT114" s="43"/>
      <c r="IHU114" s="43"/>
      <c r="IHV114" s="43"/>
      <c r="IHW114" s="43"/>
      <c r="IHX114" s="43"/>
      <c r="IHY114" s="43"/>
      <c r="IHZ114" s="43"/>
      <c r="IIA114" s="43"/>
      <c r="IIB114" s="43"/>
      <c r="IIC114" s="43"/>
      <c r="IID114" s="43"/>
      <c r="IIE114" s="43"/>
      <c r="IIF114" s="43"/>
      <c r="IIG114" s="43"/>
      <c r="IIH114" s="43"/>
      <c r="III114" s="43"/>
      <c r="IIJ114" s="43"/>
      <c r="IIK114" s="43"/>
      <c r="IIL114" s="43"/>
      <c r="IIM114" s="43"/>
      <c r="IIN114" s="43"/>
      <c r="IIO114" s="43"/>
      <c r="IIP114" s="43"/>
      <c r="IIQ114" s="43"/>
      <c r="IIR114" s="43"/>
      <c r="IIS114" s="43"/>
      <c r="IIT114" s="43"/>
      <c r="IIU114" s="43"/>
      <c r="IIV114" s="43"/>
      <c r="IIW114" s="43"/>
      <c r="IIX114" s="43"/>
      <c r="IIY114" s="43"/>
      <c r="IIZ114" s="43"/>
      <c r="IJA114" s="43"/>
      <c r="IJB114" s="43"/>
      <c r="IJC114" s="43"/>
      <c r="IJD114" s="43"/>
      <c r="IJE114" s="43"/>
      <c r="IJF114" s="43"/>
      <c r="IJG114" s="43"/>
      <c r="IJH114" s="43"/>
      <c r="IJI114" s="43"/>
      <c r="IJJ114" s="43"/>
      <c r="IJK114" s="43"/>
      <c r="IJL114" s="43"/>
      <c r="IJM114" s="43"/>
      <c r="IJN114" s="43"/>
      <c r="IJO114" s="43"/>
      <c r="IJP114" s="43"/>
      <c r="IJQ114" s="43"/>
      <c r="IJR114" s="43"/>
      <c r="IJS114" s="43"/>
      <c r="IJT114" s="43"/>
      <c r="IJU114" s="43"/>
      <c r="IJV114" s="43"/>
      <c r="IJW114" s="43"/>
      <c r="IJX114" s="43"/>
      <c r="IJY114" s="43"/>
      <c r="IJZ114" s="43"/>
      <c r="IKA114" s="43"/>
      <c r="IKB114" s="43"/>
      <c r="IKC114" s="43"/>
      <c r="IKD114" s="43"/>
      <c r="IKE114" s="43"/>
      <c r="IKF114" s="43"/>
      <c r="IKG114" s="43"/>
      <c r="IKH114" s="43"/>
      <c r="IKI114" s="43"/>
      <c r="IKJ114" s="43"/>
      <c r="IKK114" s="43"/>
      <c r="IKL114" s="43"/>
      <c r="IKM114" s="43"/>
      <c r="IKN114" s="43"/>
      <c r="IKO114" s="43"/>
      <c r="IKP114" s="43"/>
      <c r="IKQ114" s="43"/>
      <c r="IKR114" s="43"/>
      <c r="IKS114" s="43"/>
      <c r="IKT114" s="43"/>
      <c r="IKU114" s="43"/>
      <c r="IKV114" s="43"/>
      <c r="IKW114" s="43"/>
      <c r="IKX114" s="43"/>
      <c r="IKY114" s="43"/>
      <c r="IKZ114" s="43"/>
      <c r="ILA114" s="43"/>
      <c r="ILB114" s="43"/>
      <c r="ILC114" s="43"/>
      <c r="ILD114" s="43"/>
      <c r="ILE114" s="43"/>
      <c r="ILF114" s="43"/>
      <c r="ILG114" s="43"/>
      <c r="ILH114" s="43"/>
      <c r="ILI114" s="43"/>
      <c r="ILJ114" s="43"/>
      <c r="ILK114" s="43"/>
      <c r="ILL114" s="43"/>
      <c r="ILM114" s="43"/>
      <c r="ILN114" s="43"/>
      <c r="ILO114" s="43"/>
      <c r="ILP114" s="43"/>
      <c r="ILQ114" s="43"/>
      <c r="ILR114" s="43"/>
      <c r="ILS114" s="43"/>
      <c r="ILT114" s="43"/>
      <c r="ILU114" s="43"/>
      <c r="ILV114" s="43"/>
      <c r="ILW114" s="43"/>
      <c r="ILX114" s="43"/>
      <c r="ILY114" s="43"/>
      <c r="ILZ114" s="43"/>
      <c r="IMA114" s="43"/>
      <c r="IMB114" s="43"/>
      <c r="IMC114" s="43"/>
      <c r="IMD114" s="43"/>
      <c r="IME114" s="43"/>
      <c r="IMF114" s="43"/>
      <c r="IMG114" s="43"/>
      <c r="IMH114" s="43"/>
      <c r="IMI114" s="43"/>
      <c r="IMJ114" s="43"/>
      <c r="IMK114" s="43"/>
      <c r="IML114" s="43"/>
      <c r="IMM114" s="43"/>
      <c r="IMN114" s="43"/>
      <c r="IMO114" s="43"/>
      <c r="IMP114" s="43"/>
      <c r="IMQ114" s="43"/>
      <c r="IMR114" s="43"/>
      <c r="IMS114" s="43"/>
      <c r="IMT114" s="43"/>
      <c r="IMU114" s="43"/>
      <c r="IMV114" s="43"/>
      <c r="IMW114" s="43"/>
      <c r="IMX114" s="43"/>
      <c r="IMY114" s="43"/>
      <c r="IMZ114" s="43"/>
      <c r="INA114" s="43"/>
      <c r="INB114" s="43"/>
      <c r="INC114" s="43"/>
      <c r="IND114" s="43"/>
      <c r="INE114" s="43"/>
      <c r="INF114" s="43"/>
      <c r="ING114" s="43"/>
      <c r="INH114" s="43"/>
      <c r="INI114" s="43"/>
      <c r="INJ114" s="43"/>
      <c r="INK114" s="43"/>
      <c r="INL114" s="43"/>
      <c r="INM114" s="43"/>
      <c r="INN114" s="43"/>
      <c r="INO114" s="43"/>
      <c r="INP114" s="43"/>
      <c r="INQ114" s="43"/>
      <c r="INR114" s="43"/>
      <c r="INS114" s="43"/>
      <c r="INT114" s="43"/>
      <c r="INU114" s="43"/>
      <c r="INV114" s="43"/>
      <c r="INW114" s="43"/>
      <c r="INX114" s="43"/>
      <c r="INY114" s="43"/>
      <c r="INZ114" s="43"/>
      <c r="IOA114" s="43"/>
      <c r="IOB114" s="43"/>
      <c r="IOC114" s="43"/>
      <c r="IOD114" s="43"/>
      <c r="IOE114" s="43"/>
      <c r="IOF114" s="43"/>
      <c r="IOG114" s="43"/>
      <c r="IOH114" s="43"/>
      <c r="IOI114" s="43"/>
      <c r="IOJ114" s="43"/>
      <c r="IOK114" s="43"/>
      <c r="IOL114" s="43"/>
      <c r="IOM114" s="43"/>
      <c r="ION114" s="43"/>
      <c r="IOO114" s="43"/>
      <c r="IOP114" s="43"/>
      <c r="IOQ114" s="43"/>
      <c r="IOR114" s="43"/>
      <c r="IOS114" s="43"/>
      <c r="IOT114" s="43"/>
      <c r="IOU114" s="43"/>
      <c r="IOV114" s="43"/>
      <c r="IOW114" s="43"/>
      <c r="IOX114" s="43"/>
      <c r="IOY114" s="43"/>
      <c r="IOZ114" s="43"/>
      <c r="IPA114" s="43"/>
      <c r="IPB114" s="43"/>
      <c r="IPC114" s="43"/>
      <c r="IPD114" s="43"/>
      <c r="IPE114" s="43"/>
      <c r="IPF114" s="43"/>
      <c r="IPG114" s="43"/>
      <c r="IPH114" s="43"/>
      <c r="IPI114" s="43"/>
      <c r="IPJ114" s="43"/>
      <c r="IPK114" s="43"/>
      <c r="IPL114" s="43"/>
      <c r="IPM114" s="43"/>
      <c r="IPN114" s="43"/>
      <c r="IPO114" s="43"/>
      <c r="IPP114" s="43"/>
      <c r="IPQ114" s="43"/>
      <c r="IPR114" s="43"/>
      <c r="IPS114" s="43"/>
      <c r="IPT114" s="43"/>
      <c r="IPU114" s="43"/>
      <c r="IPV114" s="43"/>
      <c r="IPW114" s="43"/>
      <c r="IPX114" s="43"/>
      <c r="IPY114" s="43"/>
      <c r="IPZ114" s="43"/>
      <c r="IQA114" s="43"/>
      <c r="IQB114" s="43"/>
      <c r="IQC114" s="43"/>
      <c r="IQD114" s="43"/>
      <c r="IQE114" s="43"/>
      <c r="IQF114" s="43"/>
      <c r="IQG114" s="43"/>
      <c r="IQH114" s="43"/>
      <c r="IQI114" s="43"/>
      <c r="IQJ114" s="43"/>
      <c r="IQK114" s="43"/>
      <c r="IQL114" s="43"/>
      <c r="IQM114" s="43"/>
      <c r="IQN114" s="43"/>
      <c r="IQO114" s="43"/>
      <c r="IQP114" s="43"/>
      <c r="IQQ114" s="43"/>
      <c r="IQR114" s="43"/>
      <c r="IQS114" s="43"/>
      <c r="IQT114" s="43"/>
      <c r="IQU114" s="43"/>
      <c r="IQV114" s="43"/>
      <c r="IQW114" s="43"/>
      <c r="IQX114" s="43"/>
      <c r="IQY114" s="43"/>
      <c r="IQZ114" s="43"/>
      <c r="IRA114" s="43"/>
      <c r="IRB114" s="43"/>
      <c r="IRC114" s="43"/>
      <c r="IRD114" s="43"/>
      <c r="IRE114" s="43"/>
      <c r="IRF114" s="43"/>
      <c r="IRG114" s="43"/>
      <c r="IRH114" s="43"/>
      <c r="IRI114" s="43"/>
      <c r="IRJ114" s="43"/>
      <c r="IRK114" s="43"/>
      <c r="IRL114" s="43"/>
      <c r="IRM114" s="43"/>
      <c r="IRN114" s="43"/>
      <c r="IRO114" s="43"/>
      <c r="IRP114" s="43"/>
      <c r="IRQ114" s="43"/>
      <c r="IRR114" s="43"/>
      <c r="IRS114" s="43"/>
      <c r="IRT114" s="43"/>
      <c r="IRU114" s="43"/>
      <c r="IRV114" s="43"/>
      <c r="IRW114" s="43"/>
      <c r="IRX114" s="43"/>
      <c r="IRY114" s="43"/>
      <c r="IRZ114" s="43"/>
      <c r="ISA114" s="43"/>
      <c r="ISB114" s="43"/>
      <c r="ISC114" s="43"/>
      <c r="ISD114" s="43"/>
      <c r="ISE114" s="43"/>
      <c r="ISF114" s="43"/>
      <c r="ISG114" s="43"/>
      <c r="ISH114" s="43"/>
      <c r="ISI114" s="43"/>
      <c r="ISJ114" s="43"/>
      <c r="ISK114" s="43"/>
      <c r="ISL114" s="43"/>
      <c r="ISM114" s="43"/>
      <c r="ISN114" s="43"/>
      <c r="ISO114" s="43"/>
      <c r="ISP114" s="43"/>
      <c r="ISQ114" s="43"/>
      <c r="ISR114" s="43"/>
      <c r="ISS114" s="43"/>
      <c r="IST114" s="43"/>
      <c r="ISU114" s="43"/>
      <c r="ISV114" s="43"/>
      <c r="ISW114" s="43"/>
      <c r="ISX114" s="43"/>
      <c r="ISY114" s="43"/>
      <c r="ISZ114" s="43"/>
      <c r="ITA114" s="43"/>
      <c r="ITB114" s="43"/>
      <c r="ITC114" s="43"/>
      <c r="ITD114" s="43"/>
      <c r="ITE114" s="43"/>
      <c r="ITF114" s="43"/>
      <c r="ITG114" s="43"/>
      <c r="ITH114" s="43"/>
      <c r="ITI114" s="43"/>
      <c r="ITJ114" s="43"/>
      <c r="ITK114" s="43"/>
      <c r="ITL114" s="43"/>
      <c r="ITM114" s="43"/>
      <c r="ITN114" s="43"/>
      <c r="ITO114" s="43"/>
      <c r="ITP114" s="43"/>
      <c r="ITQ114" s="43"/>
      <c r="ITR114" s="43"/>
      <c r="ITS114" s="43"/>
      <c r="ITT114" s="43"/>
      <c r="ITU114" s="43"/>
      <c r="ITV114" s="43"/>
      <c r="ITW114" s="43"/>
      <c r="ITX114" s="43"/>
      <c r="ITY114" s="43"/>
      <c r="ITZ114" s="43"/>
      <c r="IUA114" s="43"/>
      <c r="IUB114" s="43"/>
      <c r="IUC114" s="43"/>
      <c r="IUD114" s="43"/>
      <c r="IUE114" s="43"/>
      <c r="IUF114" s="43"/>
      <c r="IUG114" s="43"/>
      <c r="IUH114" s="43"/>
      <c r="IUI114" s="43"/>
      <c r="IUJ114" s="43"/>
      <c r="IUK114" s="43"/>
      <c r="IUL114" s="43"/>
      <c r="IUM114" s="43"/>
      <c r="IUN114" s="43"/>
      <c r="IUO114" s="43"/>
      <c r="IUP114" s="43"/>
      <c r="IUQ114" s="43"/>
      <c r="IUR114" s="43"/>
      <c r="IUS114" s="43"/>
      <c r="IUT114" s="43"/>
      <c r="IUU114" s="43"/>
      <c r="IUV114" s="43"/>
      <c r="IUW114" s="43"/>
      <c r="IUX114" s="43"/>
      <c r="IUY114" s="43"/>
      <c r="IUZ114" s="43"/>
      <c r="IVA114" s="43"/>
      <c r="IVB114" s="43"/>
      <c r="IVC114" s="43"/>
      <c r="IVD114" s="43"/>
      <c r="IVE114" s="43"/>
      <c r="IVF114" s="43"/>
      <c r="IVG114" s="43"/>
      <c r="IVH114" s="43"/>
      <c r="IVI114" s="43"/>
      <c r="IVJ114" s="43"/>
      <c r="IVK114" s="43"/>
      <c r="IVL114" s="43"/>
      <c r="IVM114" s="43"/>
      <c r="IVN114" s="43"/>
      <c r="IVO114" s="43"/>
      <c r="IVP114" s="43"/>
      <c r="IVQ114" s="43"/>
      <c r="IVR114" s="43"/>
      <c r="IVS114" s="43"/>
      <c r="IVT114" s="43"/>
      <c r="IVU114" s="43"/>
      <c r="IVV114" s="43"/>
      <c r="IVW114" s="43"/>
      <c r="IVX114" s="43"/>
      <c r="IVY114" s="43"/>
      <c r="IVZ114" s="43"/>
      <c r="IWA114" s="43"/>
      <c r="IWB114" s="43"/>
      <c r="IWC114" s="43"/>
      <c r="IWD114" s="43"/>
      <c r="IWE114" s="43"/>
      <c r="IWF114" s="43"/>
      <c r="IWG114" s="43"/>
      <c r="IWH114" s="43"/>
      <c r="IWI114" s="43"/>
      <c r="IWJ114" s="43"/>
      <c r="IWK114" s="43"/>
      <c r="IWL114" s="43"/>
      <c r="IWM114" s="43"/>
      <c r="IWN114" s="43"/>
      <c r="IWO114" s="43"/>
      <c r="IWP114" s="43"/>
      <c r="IWQ114" s="43"/>
      <c r="IWR114" s="43"/>
      <c r="IWS114" s="43"/>
      <c r="IWT114" s="43"/>
      <c r="IWU114" s="43"/>
      <c r="IWV114" s="43"/>
      <c r="IWW114" s="43"/>
      <c r="IWX114" s="43"/>
      <c r="IWY114" s="43"/>
      <c r="IWZ114" s="43"/>
      <c r="IXA114" s="43"/>
      <c r="IXB114" s="43"/>
      <c r="IXC114" s="43"/>
      <c r="IXD114" s="43"/>
      <c r="IXE114" s="43"/>
      <c r="IXF114" s="43"/>
      <c r="IXG114" s="43"/>
      <c r="IXH114" s="43"/>
      <c r="IXI114" s="43"/>
      <c r="IXJ114" s="43"/>
      <c r="IXK114" s="43"/>
      <c r="IXL114" s="43"/>
      <c r="IXM114" s="43"/>
      <c r="IXN114" s="43"/>
      <c r="IXO114" s="43"/>
      <c r="IXP114" s="43"/>
      <c r="IXQ114" s="43"/>
      <c r="IXR114" s="43"/>
      <c r="IXS114" s="43"/>
      <c r="IXT114" s="43"/>
      <c r="IXU114" s="43"/>
      <c r="IXV114" s="43"/>
      <c r="IXW114" s="43"/>
      <c r="IXX114" s="43"/>
      <c r="IXY114" s="43"/>
      <c r="IXZ114" s="43"/>
      <c r="IYA114" s="43"/>
      <c r="IYB114" s="43"/>
      <c r="IYC114" s="43"/>
      <c r="IYD114" s="43"/>
      <c r="IYE114" s="43"/>
      <c r="IYF114" s="43"/>
      <c r="IYG114" s="43"/>
      <c r="IYH114" s="43"/>
      <c r="IYI114" s="43"/>
      <c r="IYJ114" s="43"/>
      <c r="IYK114" s="43"/>
      <c r="IYL114" s="43"/>
      <c r="IYM114" s="43"/>
      <c r="IYN114" s="43"/>
      <c r="IYO114" s="43"/>
      <c r="IYP114" s="43"/>
      <c r="IYQ114" s="43"/>
      <c r="IYR114" s="43"/>
      <c r="IYS114" s="43"/>
      <c r="IYT114" s="43"/>
      <c r="IYU114" s="43"/>
      <c r="IYV114" s="43"/>
      <c r="IYW114" s="43"/>
      <c r="IYX114" s="43"/>
      <c r="IYY114" s="43"/>
      <c r="IYZ114" s="43"/>
      <c r="IZA114" s="43"/>
      <c r="IZB114" s="43"/>
      <c r="IZC114" s="43"/>
      <c r="IZD114" s="43"/>
      <c r="IZE114" s="43"/>
      <c r="IZF114" s="43"/>
      <c r="IZG114" s="43"/>
      <c r="IZH114" s="43"/>
      <c r="IZI114" s="43"/>
      <c r="IZJ114" s="43"/>
      <c r="IZK114" s="43"/>
      <c r="IZL114" s="43"/>
      <c r="IZM114" s="43"/>
      <c r="IZN114" s="43"/>
      <c r="IZO114" s="43"/>
      <c r="IZP114" s="43"/>
      <c r="IZQ114" s="43"/>
      <c r="IZR114" s="43"/>
      <c r="IZS114" s="43"/>
      <c r="IZT114" s="43"/>
      <c r="IZU114" s="43"/>
      <c r="IZV114" s="43"/>
      <c r="IZW114" s="43"/>
      <c r="IZX114" s="43"/>
      <c r="IZY114" s="43"/>
      <c r="IZZ114" s="43"/>
      <c r="JAA114" s="43"/>
      <c r="JAB114" s="43"/>
      <c r="JAC114" s="43"/>
      <c r="JAD114" s="43"/>
      <c r="JAE114" s="43"/>
      <c r="JAF114" s="43"/>
      <c r="JAG114" s="43"/>
      <c r="JAH114" s="43"/>
      <c r="JAI114" s="43"/>
      <c r="JAJ114" s="43"/>
      <c r="JAK114" s="43"/>
      <c r="JAL114" s="43"/>
      <c r="JAM114" s="43"/>
      <c r="JAN114" s="43"/>
      <c r="JAO114" s="43"/>
      <c r="JAP114" s="43"/>
      <c r="JAQ114" s="43"/>
      <c r="JAR114" s="43"/>
      <c r="JAS114" s="43"/>
      <c r="JAT114" s="43"/>
      <c r="JAU114" s="43"/>
      <c r="JAV114" s="43"/>
      <c r="JAW114" s="43"/>
      <c r="JAX114" s="43"/>
      <c r="JAY114" s="43"/>
      <c r="JAZ114" s="43"/>
      <c r="JBA114" s="43"/>
      <c r="JBB114" s="43"/>
      <c r="JBC114" s="43"/>
      <c r="JBD114" s="43"/>
      <c r="JBE114" s="43"/>
      <c r="JBF114" s="43"/>
      <c r="JBG114" s="43"/>
      <c r="JBH114" s="43"/>
      <c r="JBI114" s="43"/>
      <c r="JBJ114" s="43"/>
      <c r="JBK114" s="43"/>
      <c r="JBL114" s="43"/>
      <c r="JBM114" s="43"/>
      <c r="JBN114" s="43"/>
      <c r="JBO114" s="43"/>
      <c r="JBP114" s="43"/>
      <c r="JBQ114" s="43"/>
      <c r="JBR114" s="43"/>
      <c r="JBS114" s="43"/>
      <c r="JBT114" s="43"/>
      <c r="JBU114" s="43"/>
      <c r="JBV114" s="43"/>
      <c r="JBW114" s="43"/>
      <c r="JBX114" s="43"/>
      <c r="JBY114" s="43"/>
      <c r="JBZ114" s="43"/>
      <c r="JCA114" s="43"/>
      <c r="JCB114" s="43"/>
      <c r="JCC114" s="43"/>
      <c r="JCD114" s="43"/>
      <c r="JCE114" s="43"/>
      <c r="JCF114" s="43"/>
      <c r="JCG114" s="43"/>
      <c r="JCH114" s="43"/>
      <c r="JCI114" s="43"/>
      <c r="JCJ114" s="43"/>
      <c r="JCK114" s="43"/>
      <c r="JCL114" s="43"/>
      <c r="JCM114" s="43"/>
      <c r="JCN114" s="43"/>
      <c r="JCO114" s="43"/>
      <c r="JCP114" s="43"/>
      <c r="JCQ114" s="43"/>
      <c r="JCR114" s="43"/>
      <c r="JCS114" s="43"/>
      <c r="JCT114" s="43"/>
      <c r="JCU114" s="43"/>
      <c r="JCV114" s="43"/>
      <c r="JCW114" s="43"/>
      <c r="JCX114" s="43"/>
      <c r="JCY114" s="43"/>
      <c r="JCZ114" s="43"/>
      <c r="JDA114" s="43"/>
      <c r="JDB114" s="43"/>
      <c r="JDC114" s="43"/>
      <c r="JDD114" s="43"/>
      <c r="JDE114" s="43"/>
      <c r="JDF114" s="43"/>
      <c r="JDG114" s="43"/>
      <c r="JDH114" s="43"/>
      <c r="JDI114" s="43"/>
      <c r="JDJ114" s="43"/>
      <c r="JDK114" s="43"/>
      <c r="JDL114" s="43"/>
      <c r="JDM114" s="43"/>
      <c r="JDN114" s="43"/>
      <c r="JDO114" s="43"/>
      <c r="JDP114" s="43"/>
      <c r="JDQ114" s="43"/>
      <c r="JDR114" s="43"/>
      <c r="JDS114" s="43"/>
      <c r="JDT114" s="43"/>
      <c r="JDU114" s="43"/>
      <c r="JDV114" s="43"/>
      <c r="JDW114" s="43"/>
      <c r="JDX114" s="43"/>
      <c r="JDY114" s="43"/>
      <c r="JDZ114" s="43"/>
      <c r="JEA114" s="43"/>
      <c r="JEB114" s="43"/>
      <c r="JEC114" s="43"/>
      <c r="JED114" s="43"/>
      <c r="JEE114" s="43"/>
      <c r="JEF114" s="43"/>
      <c r="JEG114" s="43"/>
      <c r="JEH114" s="43"/>
      <c r="JEI114" s="43"/>
      <c r="JEJ114" s="43"/>
      <c r="JEK114" s="43"/>
      <c r="JEL114" s="43"/>
      <c r="JEM114" s="43"/>
      <c r="JEN114" s="43"/>
      <c r="JEO114" s="43"/>
      <c r="JEP114" s="43"/>
      <c r="JEQ114" s="43"/>
      <c r="JER114" s="43"/>
      <c r="JES114" s="43"/>
      <c r="JET114" s="43"/>
      <c r="JEU114" s="43"/>
      <c r="JEV114" s="43"/>
      <c r="JEW114" s="43"/>
      <c r="JEX114" s="43"/>
      <c r="JEY114" s="43"/>
      <c r="JEZ114" s="43"/>
      <c r="JFA114" s="43"/>
      <c r="JFB114" s="43"/>
      <c r="JFC114" s="43"/>
      <c r="JFD114" s="43"/>
      <c r="JFE114" s="43"/>
      <c r="JFF114" s="43"/>
      <c r="JFG114" s="43"/>
      <c r="JFH114" s="43"/>
      <c r="JFI114" s="43"/>
      <c r="JFJ114" s="43"/>
      <c r="JFK114" s="43"/>
      <c r="JFL114" s="43"/>
      <c r="JFM114" s="43"/>
      <c r="JFN114" s="43"/>
      <c r="JFO114" s="43"/>
      <c r="JFP114" s="43"/>
      <c r="JFQ114" s="43"/>
      <c r="JFR114" s="43"/>
      <c r="JFS114" s="43"/>
      <c r="JFT114" s="43"/>
      <c r="JFU114" s="43"/>
      <c r="JFV114" s="43"/>
      <c r="JFW114" s="43"/>
      <c r="JFX114" s="43"/>
      <c r="JFY114" s="43"/>
      <c r="JFZ114" s="43"/>
      <c r="JGA114" s="43"/>
      <c r="JGB114" s="43"/>
      <c r="JGC114" s="43"/>
      <c r="JGD114" s="43"/>
      <c r="JGE114" s="43"/>
      <c r="JGF114" s="43"/>
      <c r="JGG114" s="43"/>
      <c r="JGH114" s="43"/>
      <c r="JGI114" s="43"/>
      <c r="JGJ114" s="43"/>
      <c r="JGK114" s="43"/>
      <c r="JGL114" s="43"/>
      <c r="JGM114" s="43"/>
      <c r="JGN114" s="43"/>
      <c r="JGO114" s="43"/>
      <c r="JGP114" s="43"/>
      <c r="JGQ114" s="43"/>
      <c r="JGR114" s="43"/>
      <c r="JGS114" s="43"/>
      <c r="JGT114" s="43"/>
      <c r="JGU114" s="43"/>
      <c r="JGV114" s="43"/>
      <c r="JGW114" s="43"/>
      <c r="JGX114" s="43"/>
      <c r="JGY114" s="43"/>
      <c r="JGZ114" s="43"/>
      <c r="JHA114" s="43"/>
      <c r="JHB114" s="43"/>
      <c r="JHC114" s="43"/>
      <c r="JHD114" s="43"/>
      <c r="JHE114" s="43"/>
      <c r="JHF114" s="43"/>
      <c r="JHG114" s="43"/>
      <c r="JHH114" s="43"/>
      <c r="JHI114" s="43"/>
      <c r="JHJ114" s="43"/>
      <c r="JHK114" s="43"/>
      <c r="JHL114" s="43"/>
      <c r="JHM114" s="43"/>
      <c r="JHN114" s="43"/>
      <c r="JHO114" s="43"/>
      <c r="JHP114" s="43"/>
      <c r="JHQ114" s="43"/>
      <c r="JHR114" s="43"/>
      <c r="JHS114" s="43"/>
      <c r="JHT114" s="43"/>
      <c r="JHU114" s="43"/>
      <c r="JHV114" s="43"/>
      <c r="JHW114" s="43"/>
      <c r="JHX114" s="43"/>
      <c r="JHY114" s="43"/>
      <c r="JHZ114" s="43"/>
      <c r="JIA114" s="43"/>
      <c r="JIB114" s="43"/>
      <c r="JIC114" s="43"/>
      <c r="JID114" s="43"/>
      <c r="JIE114" s="43"/>
      <c r="JIF114" s="43"/>
      <c r="JIG114" s="43"/>
      <c r="JIH114" s="43"/>
      <c r="JII114" s="43"/>
      <c r="JIJ114" s="43"/>
      <c r="JIK114" s="43"/>
      <c r="JIL114" s="43"/>
      <c r="JIM114" s="43"/>
      <c r="JIN114" s="43"/>
      <c r="JIO114" s="43"/>
      <c r="JIP114" s="43"/>
      <c r="JIQ114" s="43"/>
      <c r="JIR114" s="43"/>
      <c r="JIS114" s="43"/>
      <c r="JIT114" s="43"/>
      <c r="JIU114" s="43"/>
      <c r="JIV114" s="43"/>
      <c r="JIW114" s="43"/>
      <c r="JIX114" s="43"/>
      <c r="JIY114" s="43"/>
      <c r="JIZ114" s="43"/>
      <c r="JJA114" s="43"/>
      <c r="JJB114" s="43"/>
      <c r="JJC114" s="43"/>
      <c r="JJD114" s="43"/>
      <c r="JJE114" s="43"/>
      <c r="JJF114" s="43"/>
      <c r="JJG114" s="43"/>
      <c r="JJH114" s="43"/>
      <c r="JJI114" s="43"/>
      <c r="JJJ114" s="43"/>
      <c r="JJK114" s="43"/>
      <c r="JJL114" s="43"/>
      <c r="JJM114" s="43"/>
      <c r="JJN114" s="43"/>
      <c r="JJO114" s="43"/>
      <c r="JJP114" s="43"/>
      <c r="JJQ114" s="43"/>
      <c r="JJR114" s="43"/>
      <c r="JJS114" s="43"/>
      <c r="JJT114" s="43"/>
      <c r="JJU114" s="43"/>
      <c r="JJV114" s="43"/>
      <c r="JJW114" s="43"/>
      <c r="JJX114" s="43"/>
      <c r="JJY114" s="43"/>
      <c r="JJZ114" s="43"/>
      <c r="JKA114" s="43"/>
      <c r="JKB114" s="43"/>
      <c r="JKC114" s="43"/>
      <c r="JKD114" s="43"/>
      <c r="JKE114" s="43"/>
      <c r="JKF114" s="43"/>
      <c r="JKG114" s="43"/>
      <c r="JKH114" s="43"/>
      <c r="JKI114" s="43"/>
      <c r="JKJ114" s="43"/>
      <c r="JKK114" s="43"/>
      <c r="JKL114" s="43"/>
      <c r="JKM114" s="43"/>
      <c r="JKN114" s="43"/>
      <c r="JKO114" s="43"/>
      <c r="JKP114" s="43"/>
      <c r="JKQ114" s="43"/>
      <c r="JKR114" s="43"/>
      <c r="JKS114" s="43"/>
      <c r="JKT114" s="43"/>
      <c r="JKU114" s="43"/>
      <c r="JKV114" s="43"/>
      <c r="JKW114" s="43"/>
      <c r="JKX114" s="43"/>
      <c r="JKY114" s="43"/>
      <c r="JKZ114" s="43"/>
      <c r="JLA114" s="43"/>
      <c r="JLB114" s="43"/>
      <c r="JLC114" s="43"/>
      <c r="JLD114" s="43"/>
      <c r="JLE114" s="43"/>
      <c r="JLF114" s="43"/>
      <c r="JLG114" s="43"/>
      <c r="JLH114" s="43"/>
      <c r="JLI114" s="43"/>
      <c r="JLJ114" s="43"/>
      <c r="JLK114" s="43"/>
      <c r="JLL114" s="43"/>
      <c r="JLM114" s="43"/>
      <c r="JLN114" s="43"/>
      <c r="JLO114" s="43"/>
      <c r="JLP114" s="43"/>
      <c r="JLQ114" s="43"/>
      <c r="JLR114" s="43"/>
      <c r="JLS114" s="43"/>
      <c r="JLT114" s="43"/>
      <c r="JLU114" s="43"/>
      <c r="JLV114" s="43"/>
      <c r="JLW114" s="43"/>
      <c r="JLX114" s="43"/>
      <c r="JLY114" s="43"/>
      <c r="JLZ114" s="43"/>
      <c r="JMA114" s="43"/>
      <c r="JMB114" s="43"/>
      <c r="JMC114" s="43"/>
      <c r="JMD114" s="43"/>
      <c r="JME114" s="43"/>
      <c r="JMF114" s="43"/>
      <c r="JMG114" s="43"/>
      <c r="JMH114" s="43"/>
      <c r="JMI114" s="43"/>
      <c r="JMJ114" s="43"/>
      <c r="JMK114" s="43"/>
      <c r="JML114" s="43"/>
      <c r="JMM114" s="43"/>
      <c r="JMN114" s="43"/>
      <c r="JMO114" s="43"/>
      <c r="JMP114" s="43"/>
      <c r="JMQ114" s="43"/>
      <c r="JMR114" s="43"/>
      <c r="JMS114" s="43"/>
      <c r="JMT114" s="43"/>
      <c r="JMU114" s="43"/>
      <c r="JMV114" s="43"/>
      <c r="JMW114" s="43"/>
      <c r="JMX114" s="43"/>
      <c r="JMY114" s="43"/>
      <c r="JMZ114" s="43"/>
      <c r="JNA114" s="43"/>
      <c r="JNB114" s="43"/>
      <c r="JNC114" s="43"/>
      <c r="JND114" s="43"/>
      <c r="JNE114" s="43"/>
      <c r="JNF114" s="43"/>
      <c r="JNG114" s="43"/>
      <c r="JNH114" s="43"/>
      <c r="JNI114" s="43"/>
      <c r="JNJ114" s="43"/>
      <c r="JNK114" s="43"/>
      <c r="JNL114" s="43"/>
      <c r="JNM114" s="43"/>
      <c r="JNN114" s="43"/>
      <c r="JNO114" s="43"/>
      <c r="JNP114" s="43"/>
      <c r="JNQ114" s="43"/>
      <c r="JNR114" s="43"/>
      <c r="JNS114" s="43"/>
      <c r="JNT114" s="43"/>
      <c r="JNU114" s="43"/>
      <c r="JNV114" s="43"/>
      <c r="JNW114" s="43"/>
      <c r="JNX114" s="43"/>
      <c r="JNY114" s="43"/>
      <c r="JNZ114" s="43"/>
      <c r="JOA114" s="43"/>
      <c r="JOB114" s="43"/>
      <c r="JOC114" s="43"/>
      <c r="JOD114" s="43"/>
      <c r="JOE114" s="43"/>
      <c r="JOF114" s="43"/>
      <c r="JOG114" s="43"/>
      <c r="JOH114" s="43"/>
      <c r="JOI114" s="43"/>
      <c r="JOJ114" s="43"/>
      <c r="JOK114" s="43"/>
      <c r="JOL114" s="43"/>
      <c r="JOM114" s="43"/>
      <c r="JON114" s="43"/>
      <c r="JOO114" s="43"/>
      <c r="JOP114" s="43"/>
      <c r="JOQ114" s="43"/>
      <c r="JOR114" s="43"/>
      <c r="JOS114" s="43"/>
      <c r="JOT114" s="43"/>
      <c r="JOU114" s="43"/>
      <c r="JOV114" s="43"/>
      <c r="JOW114" s="43"/>
      <c r="JOX114" s="43"/>
      <c r="JOY114" s="43"/>
      <c r="JOZ114" s="43"/>
      <c r="JPA114" s="43"/>
      <c r="JPB114" s="43"/>
      <c r="JPC114" s="43"/>
      <c r="JPD114" s="43"/>
      <c r="JPE114" s="43"/>
      <c r="JPF114" s="43"/>
      <c r="JPG114" s="43"/>
      <c r="JPH114" s="43"/>
      <c r="JPI114" s="43"/>
      <c r="JPJ114" s="43"/>
      <c r="JPK114" s="43"/>
      <c r="JPL114" s="43"/>
      <c r="JPM114" s="43"/>
      <c r="JPN114" s="43"/>
      <c r="JPO114" s="43"/>
      <c r="JPP114" s="43"/>
      <c r="JPQ114" s="43"/>
      <c r="JPR114" s="43"/>
      <c r="JPS114" s="43"/>
      <c r="JPT114" s="43"/>
      <c r="JPU114" s="43"/>
      <c r="JPV114" s="43"/>
      <c r="JPW114" s="43"/>
      <c r="JPX114" s="43"/>
      <c r="JPY114" s="43"/>
      <c r="JPZ114" s="43"/>
      <c r="JQA114" s="43"/>
      <c r="JQB114" s="43"/>
      <c r="JQC114" s="43"/>
      <c r="JQD114" s="43"/>
      <c r="JQE114" s="43"/>
      <c r="JQF114" s="43"/>
      <c r="JQG114" s="43"/>
      <c r="JQH114" s="43"/>
      <c r="JQI114" s="43"/>
      <c r="JQJ114" s="43"/>
      <c r="JQK114" s="43"/>
      <c r="JQL114" s="43"/>
      <c r="JQM114" s="43"/>
      <c r="JQN114" s="43"/>
      <c r="JQO114" s="43"/>
      <c r="JQP114" s="43"/>
      <c r="JQQ114" s="43"/>
      <c r="JQR114" s="43"/>
      <c r="JQS114" s="43"/>
      <c r="JQT114" s="43"/>
      <c r="JQU114" s="43"/>
      <c r="JQV114" s="43"/>
      <c r="JQW114" s="43"/>
      <c r="JQX114" s="43"/>
      <c r="JQY114" s="43"/>
      <c r="JQZ114" s="43"/>
      <c r="JRA114" s="43"/>
      <c r="JRB114" s="43"/>
      <c r="JRC114" s="43"/>
      <c r="JRD114" s="43"/>
      <c r="JRE114" s="43"/>
      <c r="JRF114" s="43"/>
      <c r="JRG114" s="43"/>
      <c r="JRH114" s="43"/>
      <c r="JRI114" s="43"/>
      <c r="JRJ114" s="43"/>
      <c r="JRK114" s="43"/>
      <c r="JRL114" s="43"/>
      <c r="JRM114" s="43"/>
      <c r="JRN114" s="43"/>
      <c r="JRO114" s="43"/>
      <c r="JRP114" s="43"/>
      <c r="JRQ114" s="43"/>
      <c r="JRR114" s="43"/>
      <c r="JRS114" s="43"/>
      <c r="JRT114" s="43"/>
      <c r="JRU114" s="43"/>
      <c r="JRV114" s="43"/>
      <c r="JRW114" s="43"/>
      <c r="JRX114" s="43"/>
      <c r="JRY114" s="43"/>
      <c r="JRZ114" s="43"/>
      <c r="JSA114" s="43"/>
      <c r="JSB114" s="43"/>
      <c r="JSC114" s="43"/>
      <c r="JSD114" s="43"/>
      <c r="JSE114" s="43"/>
      <c r="JSF114" s="43"/>
      <c r="JSG114" s="43"/>
      <c r="JSH114" s="43"/>
      <c r="JSI114" s="43"/>
      <c r="JSJ114" s="43"/>
      <c r="JSK114" s="43"/>
      <c r="JSL114" s="43"/>
      <c r="JSM114" s="43"/>
      <c r="JSN114" s="43"/>
      <c r="JSO114" s="43"/>
      <c r="JSP114" s="43"/>
      <c r="JSQ114" s="43"/>
      <c r="JSR114" s="43"/>
      <c r="JSS114" s="43"/>
      <c r="JST114" s="43"/>
      <c r="JSU114" s="43"/>
      <c r="JSV114" s="43"/>
      <c r="JSW114" s="43"/>
      <c r="JSX114" s="43"/>
      <c r="JSY114" s="43"/>
      <c r="JSZ114" s="43"/>
      <c r="JTA114" s="43"/>
      <c r="JTB114" s="43"/>
      <c r="JTC114" s="43"/>
      <c r="JTD114" s="43"/>
      <c r="JTE114" s="43"/>
      <c r="JTF114" s="43"/>
      <c r="JTG114" s="43"/>
      <c r="JTH114" s="43"/>
      <c r="JTI114" s="43"/>
      <c r="JTJ114" s="43"/>
      <c r="JTK114" s="43"/>
      <c r="JTL114" s="43"/>
      <c r="JTM114" s="43"/>
      <c r="JTN114" s="43"/>
      <c r="JTO114" s="43"/>
      <c r="JTP114" s="43"/>
      <c r="JTQ114" s="43"/>
      <c r="JTR114" s="43"/>
      <c r="JTS114" s="43"/>
      <c r="JTT114" s="43"/>
      <c r="JTU114" s="43"/>
      <c r="JTV114" s="43"/>
      <c r="JTW114" s="43"/>
      <c r="JTX114" s="43"/>
      <c r="JTY114" s="43"/>
      <c r="JTZ114" s="43"/>
      <c r="JUA114" s="43"/>
      <c r="JUB114" s="43"/>
      <c r="JUC114" s="43"/>
      <c r="JUD114" s="43"/>
      <c r="JUE114" s="43"/>
      <c r="JUF114" s="43"/>
      <c r="JUG114" s="43"/>
      <c r="JUH114" s="43"/>
      <c r="JUI114" s="43"/>
      <c r="JUJ114" s="43"/>
      <c r="JUK114" s="43"/>
      <c r="JUL114" s="43"/>
      <c r="JUM114" s="43"/>
      <c r="JUN114" s="43"/>
      <c r="JUO114" s="43"/>
      <c r="JUP114" s="43"/>
      <c r="JUQ114" s="43"/>
      <c r="JUR114" s="43"/>
      <c r="JUS114" s="43"/>
      <c r="JUT114" s="43"/>
      <c r="JUU114" s="43"/>
      <c r="JUV114" s="43"/>
      <c r="JUW114" s="43"/>
      <c r="JUX114" s="43"/>
      <c r="JUY114" s="43"/>
      <c r="JUZ114" s="43"/>
      <c r="JVA114" s="43"/>
      <c r="JVB114" s="43"/>
      <c r="JVC114" s="43"/>
      <c r="JVD114" s="43"/>
      <c r="JVE114" s="43"/>
      <c r="JVF114" s="43"/>
      <c r="JVG114" s="43"/>
      <c r="JVH114" s="43"/>
      <c r="JVI114" s="43"/>
      <c r="JVJ114" s="43"/>
      <c r="JVK114" s="43"/>
      <c r="JVL114" s="43"/>
      <c r="JVM114" s="43"/>
      <c r="JVN114" s="43"/>
      <c r="JVO114" s="43"/>
      <c r="JVP114" s="43"/>
      <c r="JVQ114" s="43"/>
      <c r="JVR114" s="43"/>
      <c r="JVS114" s="43"/>
      <c r="JVT114" s="43"/>
      <c r="JVU114" s="43"/>
      <c r="JVV114" s="43"/>
      <c r="JVW114" s="43"/>
      <c r="JVX114" s="43"/>
      <c r="JVY114" s="43"/>
      <c r="JVZ114" s="43"/>
      <c r="JWA114" s="43"/>
      <c r="JWB114" s="43"/>
      <c r="JWC114" s="43"/>
      <c r="JWD114" s="43"/>
      <c r="JWE114" s="43"/>
      <c r="JWF114" s="43"/>
      <c r="JWG114" s="43"/>
      <c r="JWH114" s="43"/>
      <c r="JWI114" s="43"/>
      <c r="JWJ114" s="43"/>
      <c r="JWK114" s="43"/>
      <c r="JWL114" s="43"/>
      <c r="JWM114" s="43"/>
      <c r="JWN114" s="43"/>
      <c r="JWO114" s="43"/>
      <c r="JWP114" s="43"/>
      <c r="JWQ114" s="43"/>
      <c r="JWR114" s="43"/>
      <c r="JWS114" s="43"/>
      <c r="JWT114" s="43"/>
      <c r="JWU114" s="43"/>
      <c r="JWV114" s="43"/>
      <c r="JWW114" s="43"/>
      <c r="JWX114" s="43"/>
      <c r="JWY114" s="43"/>
      <c r="JWZ114" s="43"/>
      <c r="JXA114" s="43"/>
      <c r="JXB114" s="43"/>
      <c r="JXC114" s="43"/>
      <c r="JXD114" s="43"/>
      <c r="JXE114" s="43"/>
      <c r="JXF114" s="43"/>
      <c r="JXG114" s="43"/>
      <c r="JXH114" s="43"/>
      <c r="JXI114" s="43"/>
      <c r="JXJ114" s="43"/>
      <c r="JXK114" s="43"/>
      <c r="JXL114" s="43"/>
      <c r="JXM114" s="43"/>
      <c r="JXN114" s="43"/>
      <c r="JXO114" s="43"/>
      <c r="JXP114" s="43"/>
      <c r="JXQ114" s="43"/>
      <c r="JXR114" s="43"/>
      <c r="JXS114" s="43"/>
      <c r="JXT114" s="43"/>
      <c r="JXU114" s="43"/>
      <c r="JXV114" s="43"/>
      <c r="JXW114" s="43"/>
      <c r="JXX114" s="43"/>
      <c r="JXY114" s="43"/>
      <c r="JXZ114" s="43"/>
      <c r="JYA114" s="43"/>
      <c r="JYB114" s="43"/>
      <c r="JYC114" s="43"/>
      <c r="JYD114" s="43"/>
      <c r="JYE114" s="43"/>
      <c r="JYF114" s="43"/>
      <c r="JYG114" s="43"/>
      <c r="JYH114" s="43"/>
      <c r="JYI114" s="43"/>
      <c r="JYJ114" s="43"/>
      <c r="JYK114" s="43"/>
      <c r="JYL114" s="43"/>
      <c r="JYM114" s="43"/>
      <c r="JYN114" s="43"/>
      <c r="JYO114" s="43"/>
      <c r="JYP114" s="43"/>
      <c r="JYQ114" s="43"/>
      <c r="JYR114" s="43"/>
      <c r="JYS114" s="43"/>
      <c r="JYT114" s="43"/>
      <c r="JYU114" s="43"/>
      <c r="JYV114" s="43"/>
      <c r="JYW114" s="43"/>
      <c r="JYX114" s="43"/>
      <c r="JYY114" s="43"/>
      <c r="JYZ114" s="43"/>
      <c r="JZA114" s="43"/>
      <c r="JZB114" s="43"/>
      <c r="JZC114" s="43"/>
      <c r="JZD114" s="43"/>
      <c r="JZE114" s="43"/>
      <c r="JZF114" s="43"/>
      <c r="JZG114" s="43"/>
      <c r="JZH114" s="43"/>
      <c r="JZI114" s="43"/>
      <c r="JZJ114" s="43"/>
      <c r="JZK114" s="43"/>
      <c r="JZL114" s="43"/>
      <c r="JZM114" s="43"/>
      <c r="JZN114" s="43"/>
      <c r="JZO114" s="43"/>
      <c r="JZP114" s="43"/>
      <c r="JZQ114" s="43"/>
      <c r="JZR114" s="43"/>
      <c r="JZS114" s="43"/>
      <c r="JZT114" s="43"/>
      <c r="JZU114" s="43"/>
      <c r="JZV114" s="43"/>
      <c r="JZW114" s="43"/>
      <c r="JZX114" s="43"/>
      <c r="JZY114" s="43"/>
      <c r="JZZ114" s="43"/>
      <c r="KAA114" s="43"/>
      <c r="KAB114" s="43"/>
      <c r="KAC114" s="43"/>
      <c r="KAD114" s="43"/>
      <c r="KAE114" s="43"/>
      <c r="KAF114" s="43"/>
      <c r="KAG114" s="43"/>
      <c r="KAH114" s="43"/>
      <c r="KAI114" s="43"/>
      <c r="KAJ114" s="43"/>
      <c r="KAK114" s="43"/>
      <c r="KAL114" s="43"/>
      <c r="KAM114" s="43"/>
      <c r="KAN114" s="43"/>
      <c r="KAO114" s="43"/>
      <c r="KAP114" s="43"/>
      <c r="KAQ114" s="43"/>
      <c r="KAR114" s="43"/>
      <c r="KAS114" s="43"/>
      <c r="KAT114" s="43"/>
      <c r="KAU114" s="43"/>
      <c r="KAV114" s="43"/>
      <c r="KAW114" s="43"/>
      <c r="KAX114" s="43"/>
      <c r="KAY114" s="43"/>
      <c r="KAZ114" s="43"/>
      <c r="KBA114" s="43"/>
      <c r="KBB114" s="43"/>
      <c r="KBC114" s="43"/>
      <c r="KBD114" s="43"/>
      <c r="KBE114" s="43"/>
      <c r="KBF114" s="43"/>
      <c r="KBG114" s="43"/>
      <c r="KBH114" s="43"/>
      <c r="KBI114" s="43"/>
      <c r="KBJ114" s="43"/>
      <c r="KBK114" s="43"/>
      <c r="KBL114" s="43"/>
      <c r="KBM114" s="43"/>
      <c r="KBN114" s="43"/>
      <c r="KBO114" s="43"/>
      <c r="KBP114" s="43"/>
      <c r="KBQ114" s="43"/>
      <c r="KBR114" s="43"/>
      <c r="KBS114" s="43"/>
      <c r="KBT114" s="43"/>
      <c r="KBU114" s="43"/>
      <c r="KBV114" s="43"/>
      <c r="KBW114" s="43"/>
      <c r="KBX114" s="43"/>
      <c r="KBY114" s="43"/>
      <c r="KBZ114" s="43"/>
      <c r="KCA114" s="43"/>
      <c r="KCB114" s="43"/>
      <c r="KCC114" s="43"/>
      <c r="KCD114" s="43"/>
      <c r="KCE114" s="43"/>
      <c r="KCF114" s="43"/>
      <c r="KCG114" s="43"/>
      <c r="KCH114" s="43"/>
      <c r="KCI114" s="43"/>
      <c r="KCJ114" s="43"/>
      <c r="KCK114" s="43"/>
      <c r="KCL114" s="43"/>
      <c r="KCM114" s="43"/>
      <c r="KCN114" s="43"/>
      <c r="KCO114" s="43"/>
      <c r="KCP114" s="43"/>
      <c r="KCQ114" s="43"/>
      <c r="KCR114" s="43"/>
      <c r="KCS114" s="43"/>
      <c r="KCT114" s="43"/>
      <c r="KCU114" s="43"/>
      <c r="KCV114" s="43"/>
      <c r="KCW114" s="43"/>
      <c r="KCX114" s="43"/>
      <c r="KCY114" s="43"/>
      <c r="KCZ114" s="43"/>
      <c r="KDA114" s="43"/>
      <c r="KDB114" s="43"/>
      <c r="KDC114" s="43"/>
      <c r="KDD114" s="43"/>
      <c r="KDE114" s="43"/>
      <c r="KDF114" s="43"/>
      <c r="KDG114" s="43"/>
      <c r="KDH114" s="43"/>
      <c r="KDI114" s="43"/>
      <c r="KDJ114" s="43"/>
      <c r="KDK114" s="43"/>
      <c r="KDL114" s="43"/>
      <c r="KDM114" s="43"/>
      <c r="KDN114" s="43"/>
      <c r="KDO114" s="43"/>
      <c r="KDP114" s="43"/>
      <c r="KDQ114" s="43"/>
      <c r="KDR114" s="43"/>
      <c r="KDS114" s="43"/>
      <c r="KDT114" s="43"/>
      <c r="KDU114" s="43"/>
      <c r="KDV114" s="43"/>
      <c r="KDW114" s="43"/>
      <c r="KDX114" s="43"/>
      <c r="KDY114" s="43"/>
      <c r="KDZ114" s="43"/>
      <c r="KEA114" s="43"/>
      <c r="KEB114" s="43"/>
      <c r="KEC114" s="43"/>
      <c r="KED114" s="43"/>
      <c r="KEE114" s="43"/>
      <c r="KEF114" s="43"/>
      <c r="KEG114" s="43"/>
      <c r="KEH114" s="43"/>
      <c r="KEI114" s="43"/>
      <c r="KEJ114" s="43"/>
      <c r="KEK114" s="43"/>
      <c r="KEL114" s="43"/>
      <c r="KEM114" s="43"/>
      <c r="KEN114" s="43"/>
      <c r="KEO114" s="43"/>
      <c r="KEP114" s="43"/>
      <c r="KEQ114" s="43"/>
      <c r="KER114" s="43"/>
      <c r="KES114" s="43"/>
      <c r="KET114" s="43"/>
      <c r="KEU114" s="43"/>
      <c r="KEV114" s="43"/>
      <c r="KEW114" s="43"/>
      <c r="KEX114" s="43"/>
      <c r="KEY114" s="43"/>
      <c r="KEZ114" s="43"/>
      <c r="KFA114" s="43"/>
      <c r="KFB114" s="43"/>
      <c r="KFC114" s="43"/>
      <c r="KFD114" s="43"/>
      <c r="KFE114" s="43"/>
      <c r="KFF114" s="43"/>
      <c r="KFG114" s="43"/>
      <c r="KFH114" s="43"/>
      <c r="KFI114" s="43"/>
      <c r="KFJ114" s="43"/>
      <c r="KFK114" s="43"/>
      <c r="KFL114" s="43"/>
      <c r="KFM114" s="43"/>
      <c r="KFN114" s="43"/>
      <c r="KFO114" s="43"/>
      <c r="KFP114" s="43"/>
      <c r="KFQ114" s="43"/>
      <c r="KFR114" s="43"/>
      <c r="KFS114" s="43"/>
      <c r="KFT114" s="43"/>
      <c r="KFU114" s="43"/>
      <c r="KFV114" s="43"/>
      <c r="KFW114" s="43"/>
      <c r="KFX114" s="43"/>
      <c r="KFY114" s="43"/>
      <c r="KFZ114" s="43"/>
      <c r="KGA114" s="43"/>
      <c r="KGB114" s="43"/>
      <c r="KGC114" s="43"/>
      <c r="KGD114" s="43"/>
      <c r="KGE114" s="43"/>
      <c r="KGF114" s="43"/>
      <c r="KGG114" s="43"/>
      <c r="KGH114" s="43"/>
      <c r="KGI114" s="43"/>
      <c r="KGJ114" s="43"/>
      <c r="KGK114" s="43"/>
      <c r="KGL114" s="43"/>
      <c r="KGM114" s="43"/>
      <c r="KGN114" s="43"/>
      <c r="KGO114" s="43"/>
      <c r="KGP114" s="43"/>
      <c r="KGQ114" s="43"/>
      <c r="KGR114" s="43"/>
      <c r="KGS114" s="43"/>
      <c r="KGT114" s="43"/>
      <c r="KGU114" s="43"/>
      <c r="KGV114" s="43"/>
      <c r="KGW114" s="43"/>
      <c r="KGX114" s="43"/>
      <c r="KGY114" s="43"/>
      <c r="KGZ114" s="43"/>
      <c r="KHA114" s="43"/>
      <c r="KHB114" s="43"/>
      <c r="KHC114" s="43"/>
      <c r="KHD114" s="43"/>
      <c r="KHE114" s="43"/>
      <c r="KHF114" s="43"/>
      <c r="KHG114" s="43"/>
      <c r="KHH114" s="43"/>
      <c r="KHI114" s="43"/>
      <c r="KHJ114" s="43"/>
      <c r="KHK114" s="43"/>
      <c r="KHL114" s="43"/>
      <c r="KHM114" s="43"/>
      <c r="KHN114" s="43"/>
      <c r="KHO114" s="43"/>
      <c r="KHP114" s="43"/>
      <c r="KHQ114" s="43"/>
      <c r="KHR114" s="43"/>
      <c r="KHS114" s="43"/>
      <c r="KHT114" s="43"/>
      <c r="KHU114" s="43"/>
      <c r="KHV114" s="43"/>
      <c r="KHW114" s="43"/>
      <c r="KHX114" s="43"/>
      <c r="KHY114" s="43"/>
      <c r="KHZ114" s="43"/>
      <c r="KIA114" s="43"/>
      <c r="KIB114" s="43"/>
      <c r="KIC114" s="43"/>
      <c r="KID114" s="43"/>
      <c r="KIE114" s="43"/>
      <c r="KIF114" s="43"/>
      <c r="KIG114" s="43"/>
      <c r="KIH114" s="43"/>
      <c r="KII114" s="43"/>
      <c r="KIJ114" s="43"/>
      <c r="KIK114" s="43"/>
      <c r="KIL114" s="43"/>
      <c r="KIM114" s="43"/>
      <c r="KIN114" s="43"/>
      <c r="KIO114" s="43"/>
      <c r="KIP114" s="43"/>
      <c r="KIQ114" s="43"/>
      <c r="KIR114" s="43"/>
      <c r="KIS114" s="43"/>
      <c r="KIT114" s="43"/>
      <c r="KIU114" s="43"/>
      <c r="KIV114" s="43"/>
      <c r="KIW114" s="43"/>
      <c r="KIX114" s="43"/>
      <c r="KIY114" s="43"/>
      <c r="KIZ114" s="43"/>
      <c r="KJA114" s="43"/>
      <c r="KJB114" s="43"/>
      <c r="KJC114" s="43"/>
      <c r="KJD114" s="43"/>
      <c r="KJE114" s="43"/>
      <c r="KJF114" s="43"/>
      <c r="KJG114" s="43"/>
      <c r="KJH114" s="43"/>
      <c r="KJI114" s="43"/>
      <c r="KJJ114" s="43"/>
      <c r="KJK114" s="43"/>
      <c r="KJL114" s="43"/>
      <c r="KJM114" s="43"/>
      <c r="KJN114" s="43"/>
      <c r="KJO114" s="43"/>
      <c r="KJP114" s="43"/>
      <c r="KJQ114" s="43"/>
      <c r="KJR114" s="43"/>
      <c r="KJS114" s="43"/>
      <c r="KJT114" s="43"/>
      <c r="KJU114" s="43"/>
      <c r="KJV114" s="43"/>
      <c r="KJW114" s="43"/>
      <c r="KJX114" s="43"/>
      <c r="KJY114" s="43"/>
      <c r="KJZ114" s="43"/>
      <c r="KKA114" s="43"/>
      <c r="KKB114" s="43"/>
      <c r="KKC114" s="43"/>
      <c r="KKD114" s="43"/>
      <c r="KKE114" s="43"/>
      <c r="KKF114" s="43"/>
      <c r="KKG114" s="43"/>
      <c r="KKH114" s="43"/>
      <c r="KKI114" s="43"/>
      <c r="KKJ114" s="43"/>
      <c r="KKK114" s="43"/>
      <c r="KKL114" s="43"/>
      <c r="KKM114" s="43"/>
      <c r="KKN114" s="43"/>
      <c r="KKO114" s="43"/>
      <c r="KKP114" s="43"/>
      <c r="KKQ114" s="43"/>
      <c r="KKR114" s="43"/>
      <c r="KKS114" s="43"/>
      <c r="KKT114" s="43"/>
      <c r="KKU114" s="43"/>
      <c r="KKV114" s="43"/>
      <c r="KKW114" s="43"/>
      <c r="KKX114" s="43"/>
      <c r="KKY114" s="43"/>
      <c r="KKZ114" s="43"/>
      <c r="KLA114" s="43"/>
      <c r="KLB114" s="43"/>
      <c r="KLC114" s="43"/>
      <c r="KLD114" s="43"/>
      <c r="KLE114" s="43"/>
      <c r="KLF114" s="43"/>
      <c r="KLG114" s="43"/>
      <c r="KLH114" s="43"/>
      <c r="KLI114" s="43"/>
      <c r="KLJ114" s="43"/>
      <c r="KLK114" s="43"/>
      <c r="KLL114" s="43"/>
      <c r="KLM114" s="43"/>
      <c r="KLN114" s="43"/>
      <c r="KLO114" s="43"/>
      <c r="KLP114" s="43"/>
      <c r="KLQ114" s="43"/>
      <c r="KLR114" s="43"/>
      <c r="KLS114" s="43"/>
      <c r="KLT114" s="43"/>
      <c r="KLU114" s="43"/>
      <c r="KLV114" s="43"/>
      <c r="KLW114" s="43"/>
      <c r="KLX114" s="43"/>
      <c r="KLY114" s="43"/>
      <c r="KLZ114" s="43"/>
      <c r="KMA114" s="43"/>
      <c r="KMB114" s="43"/>
      <c r="KMC114" s="43"/>
      <c r="KMD114" s="43"/>
      <c r="KME114" s="43"/>
      <c r="KMF114" s="43"/>
      <c r="KMG114" s="43"/>
      <c r="KMH114" s="43"/>
      <c r="KMI114" s="43"/>
      <c r="KMJ114" s="43"/>
      <c r="KMK114" s="43"/>
      <c r="KML114" s="43"/>
      <c r="KMM114" s="43"/>
      <c r="KMN114" s="43"/>
      <c r="KMO114" s="43"/>
      <c r="KMP114" s="43"/>
      <c r="KMQ114" s="43"/>
      <c r="KMR114" s="43"/>
      <c r="KMS114" s="43"/>
      <c r="KMT114" s="43"/>
      <c r="KMU114" s="43"/>
      <c r="KMV114" s="43"/>
      <c r="KMW114" s="43"/>
      <c r="KMX114" s="43"/>
      <c r="KMY114" s="43"/>
      <c r="KMZ114" s="43"/>
      <c r="KNA114" s="43"/>
      <c r="KNB114" s="43"/>
      <c r="KNC114" s="43"/>
      <c r="KND114" s="43"/>
      <c r="KNE114" s="43"/>
      <c r="KNF114" s="43"/>
      <c r="KNG114" s="43"/>
      <c r="KNH114" s="43"/>
      <c r="KNI114" s="43"/>
      <c r="KNJ114" s="43"/>
      <c r="KNK114" s="43"/>
      <c r="KNL114" s="43"/>
      <c r="KNM114" s="43"/>
      <c r="KNN114" s="43"/>
      <c r="KNO114" s="43"/>
      <c r="KNP114" s="43"/>
      <c r="KNQ114" s="43"/>
      <c r="KNR114" s="43"/>
      <c r="KNS114" s="43"/>
      <c r="KNT114" s="43"/>
      <c r="KNU114" s="43"/>
      <c r="KNV114" s="43"/>
      <c r="KNW114" s="43"/>
      <c r="KNX114" s="43"/>
      <c r="KNY114" s="43"/>
      <c r="KNZ114" s="43"/>
      <c r="KOA114" s="43"/>
      <c r="KOB114" s="43"/>
      <c r="KOC114" s="43"/>
      <c r="KOD114" s="43"/>
      <c r="KOE114" s="43"/>
      <c r="KOF114" s="43"/>
      <c r="KOG114" s="43"/>
      <c r="KOH114" s="43"/>
      <c r="KOI114" s="43"/>
      <c r="KOJ114" s="43"/>
      <c r="KOK114" s="43"/>
      <c r="KOL114" s="43"/>
      <c r="KOM114" s="43"/>
      <c r="KON114" s="43"/>
      <c r="KOO114" s="43"/>
      <c r="KOP114" s="43"/>
      <c r="KOQ114" s="43"/>
      <c r="KOR114" s="43"/>
      <c r="KOS114" s="43"/>
      <c r="KOT114" s="43"/>
      <c r="KOU114" s="43"/>
      <c r="KOV114" s="43"/>
      <c r="KOW114" s="43"/>
      <c r="KOX114" s="43"/>
      <c r="KOY114" s="43"/>
      <c r="KOZ114" s="43"/>
      <c r="KPA114" s="43"/>
      <c r="KPB114" s="43"/>
      <c r="KPC114" s="43"/>
      <c r="KPD114" s="43"/>
      <c r="KPE114" s="43"/>
      <c r="KPF114" s="43"/>
      <c r="KPG114" s="43"/>
      <c r="KPH114" s="43"/>
      <c r="KPI114" s="43"/>
      <c r="KPJ114" s="43"/>
      <c r="KPK114" s="43"/>
      <c r="KPL114" s="43"/>
      <c r="KPM114" s="43"/>
      <c r="KPN114" s="43"/>
      <c r="KPO114" s="43"/>
      <c r="KPP114" s="43"/>
      <c r="KPQ114" s="43"/>
      <c r="KPR114" s="43"/>
      <c r="KPS114" s="43"/>
      <c r="KPT114" s="43"/>
      <c r="KPU114" s="43"/>
      <c r="KPV114" s="43"/>
      <c r="KPW114" s="43"/>
      <c r="KPX114" s="43"/>
      <c r="KPY114" s="43"/>
      <c r="KPZ114" s="43"/>
      <c r="KQA114" s="43"/>
      <c r="KQB114" s="43"/>
      <c r="KQC114" s="43"/>
      <c r="KQD114" s="43"/>
      <c r="KQE114" s="43"/>
      <c r="KQF114" s="43"/>
      <c r="KQG114" s="43"/>
      <c r="KQH114" s="43"/>
      <c r="KQI114" s="43"/>
      <c r="KQJ114" s="43"/>
      <c r="KQK114" s="43"/>
      <c r="KQL114" s="43"/>
      <c r="KQM114" s="43"/>
      <c r="KQN114" s="43"/>
      <c r="KQO114" s="43"/>
      <c r="KQP114" s="43"/>
      <c r="KQQ114" s="43"/>
      <c r="KQR114" s="43"/>
      <c r="KQS114" s="43"/>
      <c r="KQT114" s="43"/>
      <c r="KQU114" s="43"/>
      <c r="KQV114" s="43"/>
      <c r="KQW114" s="43"/>
      <c r="KQX114" s="43"/>
      <c r="KQY114" s="43"/>
      <c r="KQZ114" s="43"/>
      <c r="KRA114" s="43"/>
      <c r="KRB114" s="43"/>
      <c r="KRC114" s="43"/>
      <c r="KRD114" s="43"/>
      <c r="KRE114" s="43"/>
      <c r="KRF114" s="43"/>
      <c r="KRG114" s="43"/>
      <c r="KRH114" s="43"/>
      <c r="KRI114" s="43"/>
      <c r="KRJ114" s="43"/>
      <c r="KRK114" s="43"/>
      <c r="KRL114" s="43"/>
      <c r="KRM114" s="43"/>
      <c r="KRN114" s="43"/>
      <c r="KRO114" s="43"/>
      <c r="KRP114" s="43"/>
      <c r="KRQ114" s="43"/>
      <c r="KRR114" s="43"/>
      <c r="KRS114" s="43"/>
      <c r="KRT114" s="43"/>
      <c r="KRU114" s="43"/>
      <c r="KRV114" s="43"/>
      <c r="KRW114" s="43"/>
      <c r="KRX114" s="43"/>
      <c r="KRY114" s="43"/>
      <c r="KRZ114" s="43"/>
      <c r="KSA114" s="43"/>
      <c r="KSB114" s="43"/>
      <c r="KSC114" s="43"/>
      <c r="KSD114" s="43"/>
      <c r="KSE114" s="43"/>
      <c r="KSF114" s="43"/>
      <c r="KSG114" s="43"/>
      <c r="KSH114" s="43"/>
      <c r="KSI114" s="43"/>
      <c r="KSJ114" s="43"/>
      <c r="KSK114" s="43"/>
      <c r="KSL114" s="43"/>
      <c r="KSM114" s="43"/>
      <c r="KSN114" s="43"/>
      <c r="KSO114" s="43"/>
      <c r="KSP114" s="43"/>
      <c r="KSQ114" s="43"/>
      <c r="KSR114" s="43"/>
      <c r="KSS114" s="43"/>
      <c r="KST114" s="43"/>
      <c r="KSU114" s="43"/>
      <c r="KSV114" s="43"/>
      <c r="KSW114" s="43"/>
      <c r="KSX114" s="43"/>
      <c r="KSY114" s="43"/>
      <c r="KSZ114" s="43"/>
      <c r="KTA114" s="43"/>
      <c r="KTB114" s="43"/>
      <c r="KTC114" s="43"/>
      <c r="KTD114" s="43"/>
      <c r="KTE114" s="43"/>
      <c r="KTF114" s="43"/>
      <c r="KTG114" s="43"/>
      <c r="KTH114" s="43"/>
      <c r="KTI114" s="43"/>
      <c r="KTJ114" s="43"/>
      <c r="KTK114" s="43"/>
      <c r="KTL114" s="43"/>
      <c r="KTM114" s="43"/>
      <c r="KTN114" s="43"/>
      <c r="KTO114" s="43"/>
      <c r="KTP114" s="43"/>
      <c r="KTQ114" s="43"/>
      <c r="KTR114" s="43"/>
      <c r="KTS114" s="43"/>
      <c r="KTT114" s="43"/>
      <c r="KTU114" s="43"/>
      <c r="KTV114" s="43"/>
      <c r="KTW114" s="43"/>
      <c r="KTX114" s="43"/>
      <c r="KTY114" s="43"/>
      <c r="KTZ114" s="43"/>
      <c r="KUA114" s="43"/>
      <c r="KUB114" s="43"/>
      <c r="KUC114" s="43"/>
      <c r="KUD114" s="43"/>
      <c r="KUE114" s="43"/>
      <c r="KUF114" s="43"/>
      <c r="KUG114" s="43"/>
      <c r="KUH114" s="43"/>
      <c r="KUI114" s="43"/>
      <c r="KUJ114" s="43"/>
      <c r="KUK114" s="43"/>
      <c r="KUL114" s="43"/>
      <c r="KUM114" s="43"/>
      <c r="KUN114" s="43"/>
      <c r="KUO114" s="43"/>
      <c r="KUP114" s="43"/>
      <c r="KUQ114" s="43"/>
      <c r="KUR114" s="43"/>
      <c r="KUS114" s="43"/>
      <c r="KUT114" s="43"/>
      <c r="KUU114" s="43"/>
      <c r="KUV114" s="43"/>
      <c r="KUW114" s="43"/>
      <c r="KUX114" s="43"/>
      <c r="KUY114" s="43"/>
      <c r="KUZ114" s="43"/>
      <c r="KVA114" s="43"/>
      <c r="KVB114" s="43"/>
      <c r="KVC114" s="43"/>
      <c r="KVD114" s="43"/>
      <c r="KVE114" s="43"/>
      <c r="KVF114" s="43"/>
      <c r="KVG114" s="43"/>
      <c r="KVH114" s="43"/>
      <c r="KVI114" s="43"/>
      <c r="KVJ114" s="43"/>
      <c r="KVK114" s="43"/>
      <c r="KVL114" s="43"/>
      <c r="KVM114" s="43"/>
      <c r="KVN114" s="43"/>
      <c r="KVO114" s="43"/>
      <c r="KVP114" s="43"/>
      <c r="KVQ114" s="43"/>
      <c r="KVR114" s="43"/>
      <c r="KVS114" s="43"/>
      <c r="KVT114" s="43"/>
      <c r="KVU114" s="43"/>
      <c r="KVV114" s="43"/>
      <c r="KVW114" s="43"/>
      <c r="KVX114" s="43"/>
      <c r="KVY114" s="43"/>
      <c r="KVZ114" s="43"/>
      <c r="KWA114" s="43"/>
      <c r="KWB114" s="43"/>
      <c r="KWC114" s="43"/>
      <c r="KWD114" s="43"/>
      <c r="KWE114" s="43"/>
      <c r="KWF114" s="43"/>
      <c r="KWG114" s="43"/>
      <c r="KWH114" s="43"/>
      <c r="KWI114" s="43"/>
      <c r="KWJ114" s="43"/>
      <c r="KWK114" s="43"/>
      <c r="KWL114" s="43"/>
      <c r="KWM114" s="43"/>
      <c r="KWN114" s="43"/>
      <c r="KWO114" s="43"/>
      <c r="KWP114" s="43"/>
      <c r="KWQ114" s="43"/>
      <c r="KWR114" s="43"/>
      <c r="KWS114" s="43"/>
      <c r="KWT114" s="43"/>
      <c r="KWU114" s="43"/>
      <c r="KWV114" s="43"/>
      <c r="KWW114" s="43"/>
      <c r="KWX114" s="43"/>
      <c r="KWY114" s="43"/>
      <c r="KWZ114" s="43"/>
      <c r="KXA114" s="43"/>
      <c r="KXB114" s="43"/>
      <c r="KXC114" s="43"/>
      <c r="KXD114" s="43"/>
      <c r="KXE114" s="43"/>
      <c r="KXF114" s="43"/>
      <c r="KXG114" s="43"/>
      <c r="KXH114" s="43"/>
      <c r="KXI114" s="43"/>
      <c r="KXJ114" s="43"/>
      <c r="KXK114" s="43"/>
      <c r="KXL114" s="43"/>
      <c r="KXM114" s="43"/>
      <c r="KXN114" s="43"/>
      <c r="KXO114" s="43"/>
      <c r="KXP114" s="43"/>
      <c r="KXQ114" s="43"/>
      <c r="KXR114" s="43"/>
      <c r="KXS114" s="43"/>
      <c r="KXT114" s="43"/>
      <c r="KXU114" s="43"/>
      <c r="KXV114" s="43"/>
      <c r="KXW114" s="43"/>
      <c r="KXX114" s="43"/>
      <c r="KXY114" s="43"/>
      <c r="KXZ114" s="43"/>
      <c r="KYA114" s="43"/>
      <c r="KYB114" s="43"/>
      <c r="KYC114" s="43"/>
      <c r="KYD114" s="43"/>
      <c r="KYE114" s="43"/>
      <c r="KYF114" s="43"/>
      <c r="KYG114" s="43"/>
      <c r="KYH114" s="43"/>
      <c r="KYI114" s="43"/>
      <c r="KYJ114" s="43"/>
      <c r="KYK114" s="43"/>
      <c r="KYL114" s="43"/>
      <c r="KYM114" s="43"/>
      <c r="KYN114" s="43"/>
      <c r="KYO114" s="43"/>
      <c r="KYP114" s="43"/>
      <c r="KYQ114" s="43"/>
      <c r="KYR114" s="43"/>
      <c r="KYS114" s="43"/>
      <c r="KYT114" s="43"/>
      <c r="KYU114" s="43"/>
      <c r="KYV114" s="43"/>
      <c r="KYW114" s="43"/>
      <c r="KYX114" s="43"/>
      <c r="KYY114" s="43"/>
      <c r="KYZ114" s="43"/>
      <c r="KZA114" s="43"/>
      <c r="KZB114" s="43"/>
      <c r="KZC114" s="43"/>
      <c r="KZD114" s="43"/>
      <c r="KZE114" s="43"/>
      <c r="KZF114" s="43"/>
      <c r="KZG114" s="43"/>
      <c r="KZH114" s="43"/>
      <c r="KZI114" s="43"/>
      <c r="KZJ114" s="43"/>
      <c r="KZK114" s="43"/>
      <c r="KZL114" s="43"/>
      <c r="KZM114" s="43"/>
      <c r="KZN114" s="43"/>
      <c r="KZO114" s="43"/>
      <c r="KZP114" s="43"/>
      <c r="KZQ114" s="43"/>
      <c r="KZR114" s="43"/>
      <c r="KZS114" s="43"/>
      <c r="KZT114" s="43"/>
      <c r="KZU114" s="43"/>
      <c r="KZV114" s="43"/>
      <c r="KZW114" s="43"/>
      <c r="KZX114" s="43"/>
      <c r="KZY114" s="43"/>
      <c r="KZZ114" s="43"/>
      <c r="LAA114" s="43"/>
      <c r="LAB114" s="43"/>
      <c r="LAC114" s="43"/>
      <c r="LAD114" s="43"/>
      <c r="LAE114" s="43"/>
      <c r="LAF114" s="43"/>
      <c r="LAG114" s="43"/>
      <c r="LAH114" s="43"/>
      <c r="LAI114" s="43"/>
      <c r="LAJ114" s="43"/>
      <c r="LAK114" s="43"/>
      <c r="LAL114" s="43"/>
      <c r="LAM114" s="43"/>
      <c r="LAN114" s="43"/>
      <c r="LAO114" s="43"/>
      <c r="LAP114" s="43"/>
      <c r="LAQ114" s="43"/>
      <c r="LAR114" s="43"/>
      <c r="LAS114" s="43"/>
      <c r="LAT114" s="43"/>
      <c r="LAU114" s="43"/>
      <c r="LAV114" s="43"/>
      <c r="LAW114" s="43"/>
      <c r="LAX114" s="43"/>
      <c r="LAY114" s="43"/>
      <c r="LAZ114" s="43"/>
      <c r="LBA114" s="43"/>
      <c r="LBB114" s="43"/>
      <c r="LBC114" s="43"/>
      <c r="LBD114" s="43"/>
      <c r="LBE114" s="43"/>
      <c r="LBF114" s="43"/>
      <c r="LBG114" s="43"/>
      <c r="LBH114" s="43"/>
      <c r="LBI114" s="43"/>
      <c r="LBJ114" s="43"/>
      <c r="LBK114" s="43"/>
      <c r="LBL114" s="43"/>
      <c r="LBM114" s="43"/>
      <c r="LBN114" s="43"/>
      <c r="LBO114" s="43"/>
      <c r="LBP114" s="43"/>
      <c r="LBQ114" s="43"/>
      <c r="LBR114" s="43"/>
      <c r="LBS114" s="43"/>
      <c r="LBT114" s="43"/>
      <c r="LBU114" s="43"/>
      <c r="LBV114" s="43"/>
      <c r="LBW114" s="43"/>
      <c r="LBX114" s="43"/>
      <c r="LBY114" s="43"/>
      <c r="LBZ114" s="43"/>
      <c r="LCA114" s="43"/>
      <c r="LCB114" s="43"/>
      <c r="LCC114" s="43"/>
      <c r="LCD114" s="43"/>
      <c r="LCE114" s="43"/>
      <c r="LCF114" s="43"/>
      <c r="LCG114" s="43"/>
      <c r="LCH114" s="43"/>
      <c r="LCI114" s="43"/>
      <c r="LCJ114" s="43"/>
      <c r="LCK114" s="43"/>
      <c r="LCL114" s="43"/>
      <c r="LCM114" s="43"/>
      <c r="LCN114" s="43"/>
      <c r="LCO114" s="43"/>
      <c r="LCP114" s="43"/>
      <c r="LCQ114" s="43"/>
      <c r="LCR114" s="43"/>
      <c r="LCS114" s="43"/>
      <c r="LCT114" s="43"/>
      <c r="LCU114" s="43"/>
      <c r="LCV114" s="43"/>
      <c r="LCW114" s="43"/>
      <c r="LCX114" s="43"/>
      <c r="LCY114" s="43"/>
      <c r="LCZ114" s="43"/>
      <c r="LDA114" s="43"/>
      <c r="LDB114" s="43"/>
      <c r="LDC114" s="43"/>
      <c r="LDD114" s="43"/>
      <c r="LDE114" s="43"/>
      <c r="LDF114" s="43"/>
      <c r="LDG114" s="43"/>
      <c r="LDH114" s="43"/>
      <c r="LDI114" s="43"/>
      <c r="LDJ114" s="43"/>
      <c r="LDK114" s="43"/>
      <c r="LDL114" s="43"/>
      <c r="LDM114" s="43"/>
      <c r="LDN114" s="43"/>
      <c r="LDO114" s="43"/>
      <c r="LDP114" s="43"/>
      <c r="LDQ114" s="43"/>
      <c r="LDR114" s="43"/>
      <c r="LDS114" s="43"/>
      <c r="LDT114" s="43"/>
      <c r="LDU114" s="43"/>
      <c r="LDV114" s="43"/>
      <c r="LDW114" s="43"/>
      <c r="LDX114" s="43"/>
      <c r="LDY114" s="43"/>
      <c r="LDZ114" s="43"/>
      <c r="LEA114" s="43"/>
      <c r="LEB114" s="43"/>
      <c r="LEC114" s="43"/>
      <c r="LED114" s="43"/>
      <c r="LEE114" s="43"/>
      <c r="LEF114" s="43"/>
      <c r="LEG114" s="43"/>
      <c r="LEH114" s="43"/>
      <c r="LEI114" s="43"/>
      <c r="LEJ114" s="43"/>
      <c r="LEK114" s="43"/>
      <c r="LEL114" s="43"/>
      <c r="LEM114" s="43"/>
      <c r="LEN114" s="43"/>
      <c r="LEO114" s="43"/>
      <c r="LEP114" s="43"/>
      <c r="LEQ114" s="43"/>
      <c r="LER114" s="43"/>
      <c r="LES114" s="43"/>
      <c r="LET114" s="43"/>
      <c r="LEU114" s="43"/>
      <c r="LEV114" s="43"/>
      <c r="LEW114" s="43"/>
      <c r="LEX114" s="43"/>
      <c r="LEY114" s="43"/>
      <c r="LEZ114" s="43"/>
      <c r="LFA114" s="43"/>
      <c r="LFB114" s="43"/>
      <c r="LFC114" s="43"/>
      <c r="LFD114" s="43"/>
      <c r="LFE114" s="43"/>
      <c r="LFF114" s="43"/>
      <c r="LFG114" s="43"/>
      <c r="LFH114" s="43"/>
      <c r="LFI114" s="43"/>
      <c r="LFJ114" s="43"/>
      <c r="LFK114" s="43"/>
      <c r="LFL114" s="43"/>
      <c r="LFM114" s="43"/>
      <c r="LFN114" s="43"/>
      <c r="LFO114" s="43"/>
      <c r="LFP114" s="43"/>
      <c r="LFQ114" s="43"/>
      <c r="LFR114" s="43"/>
      <c r="LFS114" s="43"/>
      <c r="LFT114" s="43"/>
      <c r="LFU114" s="43"/>
      <c r="LFV114" s="43"/>
      <c r="LFW114" s="43"/>
      <c r="LFX114" s="43"/>
      <c r="LFY114" s="43"/>
      <c r="LFZ114" s="43"/>
      <c r="LGA114" s="43"/>
      <c r="LGB114" s="43"/>
      <c r="LGC114" s="43"/>
      <c r="LGD114" s="43"/>
      <c r="LGE114" s="43"/>
      <c r="LGF114" s="43"/>
      <c r="LGG114" s="43"/>
      <c r="LGH114" s="43"/>
      <c r="LGI114" s="43"/>
      <c r="LGJ114" s="43"/>
      <c r="LGK114" s="43"/>
      <c r="LGL114" s="43"/>
      <c r="LGM114" s="43"/>
      <c r="LGN114" s="43"/>
      <c r="LGO114" s="43"/>
      <c r="LGP114" s="43"/>
      <c r="LGQ114" s="43"/>
      <c r="LGR114" s="43"/>
      <c r="LGS114" s="43"/>
      <c r="LGT114" s="43"/>
      <c r="LGU114" s="43"/>
      <c r="LGV114" s="43"/>
      <c r="LGW114" s="43"/>
      <c r="LGX114" s="43"/>
      <c r="LGY114" s="43"/>
      <c r="LGZ114" s="43"/>
      <c r="LHA114" s="43"/>
      <c r="LHB114" s="43"/>
      <c r="LHC114" s="43"/>
      <c r="LHD114" s="43"/>
      <c r="LHE114" s="43"/>
      <c r="LHF114" s="43"/>
      <c r="LHG114" s="43"/>
      <c r="LHH114" s="43"/>
      <c r="LHI114" s="43"/>
      <c r="LHJ114" s="43"/>
      <c r="LHK114" s="43"/>
      <c r="LHL114" s="43"/>
      <c r="LHM114" s="43"/>
      <c r="LHN114" s="43"/>
      <c r="LHO114" s="43"/>
      <c r="LHP114" s="43"/>
      <c r="LHQ114" s="43"/>
      <c r="LHR114" s="43"/>
      <c r="LHS114" s="43"/>
      <c r="LHT114" s="43"/>
      <c r="LHU114" s="43"/>
      <c r="LHV114" s="43"/>
      <c r="LHW114" s="43"/>
      <c r="LHX114" s="43"/>
      <c r="LHY114" s="43"/>
      <c r="LHZ114" s="43"/>
      <c r="LIA114" s="43"/>
      <c r="LIB114" s="43"/>
      <c r="LIC114" s="43"/>
      <c r="LID114" s="43"/>
      <c r="LIE114" s="43"/>
      <c r="LIF114" s="43"/>
      <c r="LIG114" s="43"/>
      <c r="LIH114" s="43"/>
      <c r="LII114" s="43"/>
      <c r="LIJ114" s="43"/>
      <c r="LIK114" s="43"/>
      <c r="LIL114" s="43"/>
      <c r="LIM114" s="43"/>
      <c r="LIN114" s="43"/>
      <c r="LIO114" s="43"/>
      <c r="LIP114" s="43"/>
      <c r="LIQ114" s="43"/>
      <c r="LIR114" s="43"/>
      <c r="LIS114" s="43"/>
      <c r="LIT114" s="43"/>
      <c r="LIU114" s="43"/>
      <c r="LIV114" s="43"/>
      <c r="LIW114" s="43"/>
      <c r="LIX114" s="43"/>
      <c r="LIY114" s="43"/>
      <c r="LIZ114" s="43"/>
      <c r="LJA114" s="43"/>
      <c r="LJB114" s="43"/>
      <c r="LJC114" s="43"/>
      <c r="LJD114" s="43"/>
      <c r="LJE114" s="43"/>
      <c r="LJF114" s="43"/>
      <c r="LJG114" s="43"/>
      <c r="LJH114" s="43"/>
      <c r="LJI114" s="43"/>
      <c r="LJJ114" s="43"/>
      <c r="LJK114" s="43"/>
      <c r="LJL114" s="43"/>
      <c r="LJM114" s="43"/>
      <c r="LJN114" s="43"/>
      <c r="LJO114" s="43"/>
      <c r="LJP114" s="43"/>
      <c r="LJQ114" s="43"/>
      <c r="LJR114" s="43"/>
      <c r="LJS114" s="43"/>
      <c r="LJT114" s="43"/>
      <c r="LJU114" s="43"/>
      <c r="LJV114" s="43"/>
      <c r="LJW114" s="43"/>
      <c r="LJX114" s="43"/>
      <c r="LJY114" s="43"/>
      <c r="LJZ114" s="43"/>
      <c r="LKA114" s="43"/>
      <c r="LKB114" s="43"/>
      <c r="LKC114" s="43"/>
      <c r="LKD114" s="43"/>
      <c r="LKE114" s="43"/>
      <c r="LKF114" s="43"/>
      <c r="LKG114" s="43"/>
      <c r="LKH114" s="43"/>
      <c r="LKI114" s="43"/>
      <c r="LKJ114" s="43"/>
      <c r="LKK114" s="43"/>
      <c r="LKL114" s="43"/>
      <c r="LKM114" s="43"/>
      <c r="LKN114" s="43"/>
      <c r="LKO114" s="43"/>
      <c r="LKP114" s="43"/>
      <c r="LKQ114" s="43"/>
      <c r="LKR114" s="43"/>
      <c r="LKS114" s="43"/>
      <c r="LKT114" s="43"/>
      <c r="LKU114" s="43"/>
      <c r="LKV114" s="43"/>
      <c r="LKW114" s="43"/>
      <c r="LKX114" s="43"/>
      <c r="LKY114" s="43"/>
      <c r="LKZ114" s="43"/>
      <c r="LLA114" s="43"/>
      <c r="LLB114" s="43"/>
      <c r="LLC114" s="43"/>
      <c r="LLD114" s="43"/>
      <c r="LLE114" s="43"/>
      <c r="LLF114" s="43"/>
      <c r="LLG114" s="43"/>
      <c r="LLH114" s="43"/>
      <c r="LLI114" s="43"/>
      <c r="LLJ114" s="43"/>
      <c r="LLK114" s="43"/>
      <c r="LLL114" s="43"/>
      <c r="LLM114" s="43"/>
      <c r="LLN114" s="43"/>
      <c r="LLO114" s="43"/>
      <c r="LLP114" s="43"/>
      <c r="LLQ114" s="43"/>
      <c r="LLR114" s="43"/>
      <c r="LLS114" s="43"/>
      <c r="LLT114" s="43"/>
      <c r="LLU114" s="43"/>
      <c r="LLV114" s="43"/>
      <c r="LLW114" s="43"/>
      <c r="LLX114" s="43"/>
      <c r="LLY114" s="43"/>
      <c r="LLZ114" s="43"/>
      <c r="LMA114" s="43"/>
      <c r="LMB114" s="43"/>
      <c r="LMC114" s="43"/>
      <c r="LMD114" s="43"/>
      <c r="LME114" s="43"/>
      <c r="LMF114" s="43"/>
      <c r="LMG114" s="43"/>
      <c r="LMH114" s="43"/>
      <c r="LMI114" s="43"/>
      <c r="LMJ114" s="43"/>
      <c r="LMK114" s="43"/>
      <c r="LML114" s="43"/>
      <c r="LMM114" s="43"/>
      <c r="LMN114" s="43"/>
      <c r="LMO114" s="43"/>
      <c r="LMP114" s="43"/>
      <c r="LMQ114" s="43"/>
      <c r="LMR114" s="43"/>
      <c r="LMS114" s="43"/>
      <c r="LMT114" s="43"/>
      <c r="LMU114" s="43"/>
      <c r="LMV114" s="43"/>
      <c r="LMW114" s="43"/>
      <c r="LMX114" s="43"/>
      <c r="LMY114" s="43"/>
      <c r="LMZ114" s="43"/>
      <c r="LNA114" s="43"/>
      <c r="LNB114" s="43"/>
      <c r="LNC114" s="43"/>
      <c r="LND114" s="43"/>
      <c r="LNE114" s="43"/>
      <c r="LNF114" s="43"/>
      <c r="LNG114" s="43"/>
      <c r="LNH114" s="43"/>
      <c r="LNI114" s="43"/>
      <c r="LNJ114" s="43"/>
      <c r="LNK114" s="43"/>
      <c r="LNL114" s="43"/>
      <c r="LNM114" s="43"/>
      <c r="LNN114" s="43"/>
      <c r="LNO114" s="43"/>
      <c r="LNP114" s="43"/>
      <c r="LNQ114" s="43"/>
      <c r="LNR114" s="43"/>
      <c r="LNS114" s="43"/>
      <c r="LNT114" s="43"/>
      <c r="LNU114" s="43"/>
      <c r="LNV114" s="43"/>
      <c r="LNW114" s="43"/>
      <c r="LNX114" s="43"/>
      <c r="LNY114" s="43"/>
      <c r="LNZ114" s="43"/>
      <c r="LOA114" s="43"/>
      <c r="LOB114" s="43"/>
      <c r="LOC114" s="43"/>
      <c r="LOD114" s="43"/>
      <c r="LOE114" s="43"/>
      <c r="LOF114" s="43"/>
      <c r="LOG114" s="43"/>
      <c r="LOH114" s="43"/>
      <c r="LOI114" s="43"/>
      <c r="LOJ114" s="43"/>
      <c r="LOK114" s="43"/>
      <c r="LOL114" s="43"/>
      <c r="LOM114" s="43"/>
      <c r="LON114" s="43"/>
      <c r="LOO114" s="43"/>
      <c r="LOP114" s="43"/>
      <c r="LOQ114" s="43"/>
      <c r="LOR114" s="43"/>
      <c r="LOS114" s="43"/>
      <c r="LOT114" s="43"/>
      <c r="LOU114" s="43"/>
      <c r="LOV114" s="43"/>
      <c r="LOW114" s="43"/>
      <c r="LOX114" s="43"/>
      <c r="LOY114" s="43"/>
      <c r="LOZ114" s="43"/>
      <c r="LPA114" s="43"/>
      <c r="LPB114" s="43"/>
      <c r="LPC114" s="43"/>
      <c r="LPD114" s="43"/>
      <c r="LPE114" s="43"/>
      <c r="LPF114" s="43"/>
      <c r="LPG114" s="43"/>
      <c r="LPH114" s="43"/>
      <c r="LPI114" s="43"/>
      <c r="LPJ114" s="43"/>
      <c r="LPK114" s="43"/>
      <c r="LPL114" s="43"/>
      <c r="LPM114" s="43"/>
      <c r="LPN114" s="43"/>
      <c r="LPO114" s="43"/>
      <c r="LPP114" s="43"/>
      <c r="LPQ114" s="43"/>
      <c r="LPR114" s="43"/>
      <c r="LPS114" s="43"/>
      <c r="LPT114" s="43"/>
      <c r="LPU114" s="43"/>
      <c r="LPV114" s="43"/>
      <c r="LPW114" s="43"/>
      <c r="LPX114" s="43"/>
      <c r="LPY114" s="43"/>
      <c r="LPZ114" s="43"/>
      <c r="LQA114" s="43"/>
      <c r="LQB114" s="43"/>
      <c r="LQC114" s="43"/>
      <c r="LQD114" s="43"/>
      <c r="LQE114" s="43"/>
      <c r="LQF114" s="43"/>
      <c r="LQG114" s="43"/>
      <c r="LQH114" s="43"/>
      <c r="LQI114" s="43"/>
      <c r="LQJ114" s="43"/>
      <c r="LQK114" s="43"/>
      <c r="LQL114" s="43"/>
      <c r="LQM114" s="43"/>
      <c r="LQN114" s="43"/>
      <c r="LQO114" s="43"/>
      <c r="LQP114" s="43"/>
      <c r="LQQ114" s="43"/>
      <c r="LQR114" s="43"/>
      <c r="LQS114" s="43"/>
      <c r="LQT114" s="43"/>
      <c r="LQU114" s="43"/>
      <c r="LQV114" s="43"/>
      <c r="LQW114" s="43"/>
      <c r="LQX114" s="43"/>
      <c r="LQY114" s="43"/>
      <c r="LQZ114" s="43"/>
      <c r="LRA114" s="43"/>
      <c r="LRB114" s="43"/>
      <c r="LRC114" s="43"/>
      <c r="LRD114" s="43"/>
      <c r="LRE114" s="43"/>
      <c r="LRF114" s="43"/>
      <c r="LRG114" s="43"/>
      <c r="LRH114" s="43"/>
      <c r="LRI114" s="43"/>
      <c r="LRJ114" s="43"/>
      <c r="LRK114" s="43"/>
      <c r="LRL114" s="43"/>
      <c r="LRM114" s="43"/>
      <c r="LRN114" s="43"/>
      <c r="LRO114" s="43"/>
      <c r="LRP114" s="43"/>
      <c r="LRQ114" s="43"/>
      <c r="LRR114" s="43"/>
      <c r="LRS114" s="43"/>
      <c r="LRT114" s="43"/>
      <c r="LRU114" s="43"/>
      <c r="LRV114" s="43"/>
      <c r="LRW114" s="43"/>
      <c r="LRX114" s="43"/>
      <c r="LRY114" s="43"/>
      <c r="LRZ114" s="43"/>
      <c r="LSA114" s="43"/>
      <c r="LSB114" s="43"/>
      <c r="LSC114" s="43"/>
      <c r="LSD114" s="43"/>
      <c r="LSE114" s="43"/>
      <c r="LSF114" s="43"/>
      <c r="LSG114" s="43"/>
      <c r="LSH114" s="43"/>
      <c r="LSI114" s="43"/>
      <c r="LSJ114" s="43"/>
      <c r="LSK114" s="43"/>
      <c r="LSL114" s="43"/>
      <c r="LSM114" s="43"/>
      <c r="LSN114" s="43"/>
      <c r="LSO114" s="43"/>
      <c r="LSP114" s="43"/>
      <c r="LSQ114" s="43"/>
      <c r="LSR114" s="43"/>
      <c r="LSS114" s="43"/>
      <c r="LST114" s="43"/>
      <c r="LSU114" s="43"/>
      <c r="LSV114" s="43"/>
      <c r="LSW114" s="43"/>
      <c r="LSX114" s="43"/>
      <c r="LSY114" s="43"/>
      <c r="LSZ114" s="43"/>
      <c r="LTA114" s="43"/>
      <c r="LTB114" s="43"/>
      <c r="LTC114" s="43"/>
      <c r="LTD114" s="43"/>
      <c r="LTE114" s="43"/>
      <c r="LTF114" s="43"/>
      <c r="LTG114" s="43"/>
      <c r="LTH114" s="43"/>
      <c r="LTI114" s="43"/>
      <c r="LTJ114" s="43"/>
      <c r="LTK114" s="43"/>
      <c r="LTL114" s="43"/>
      <c r="LTM114" s="43"/>
      <c r="LTN114" s="43"/>
      <c r="LTO114" s="43"/>
      <c r="LTP114" s="43"/>
      <c r="LTQ114" s="43"/>
      <c r="LTR114" s="43"/>
      <c r="LTS114" s="43"/>
      <c r="LTT114" s="43"/>
      <c r="LTU114" s="43"/>
      <c r="LTV114" s="43"/>
      <c r="LTW114" s="43"/>
      <c r="LTX114" s="43"/>
      <c r="LTY114" s="43"/>
      <c r="LTZ114" s="43"/>
      <c r="LUA114" s="43"/>
      <c r="LUB114" s="43"/>
      <c r="LUC114" s="43"/>
      <c r="LUD114" s="43"/>
      <c r="LUE114" s="43"/>
      <c r="LUF114" s="43"/>
      <c r="LUG114" s="43"/>
      <c r="LUH114" s="43"/>
      <c r="LUI114" s="43"/>
      <c r="LUJ114" s="43"/>
      <c r="LUK114" s="43"/>
      <c r="LUL114" s="43"/>
      <c r="LUM114" s="43"/>
      <c r="LUN114" s="43"/>
      <c r="LUO114" s="43"/>
      <c r="LUP114" s="43"/>
      <c r="LUQ114" s="43"/>
      <c r="LUR114" s="43"/>
      <c r="LUS114" s="43"/>
      <c r="LUT114" s="43"/>
      <c r="LUU114" s="43"/>
      <c r="LUV114" s="43"/>
      <c r="LUW114" s="43"/>
      <c r="LUX114" s="43"/>
      <c r="LUY114" s="43"/>
      <c r="LUZ114" s="43"/>
      <c r="LVA114" s="43"/>
      <c r="LVB114" s="43"/>
      <c r="LVC114" s="43"/>
      <c r="LVD114" s="43"/>
      <c r="LVE114" s="43"/>
      <c r="LVF114" s="43"/>
      <c r="LVG114" s="43"/>
      <c r="LVH114" s="43"/>
      <c r="LVI114" s="43"/>
      <c r="LVJ114" s="43"/>
      <c r="LVK114" s="43"/>
      <c r="LVL114" s="43"/>
      <c r="LVM114" s="43"/>
      <c r="LVN114" s="43"/>
      <c r="LVO114" s="43"/>
      <c r="LVP114" s="43"/>
      <c r="LVQ114" s="43"/>
      <c r="LVR114" s="43"/>
      <c r="LVS114" s="43"/>
      <c r="LVT114" s="43"/>
      <c r="LVU114" s="43"/>
      <c r="LVV114" s="43"/>
      <c r="LVW114" s="43"/>
      <c r="LVX114" s="43"/>
      <c r="LVY114" s="43"/>
      <c r="LVZ114" s="43"/>
      <c r="LWA114" s="43"/>
      <c r="LWB114" s="43"/>
      <c r="LWC114" s="43"/>
      <c r="LWD114" s="43"/>
      <c r="LWE114" s="43"/>
      <c r="LWF114" s="43"/>
      <c r="LWG114" s="43"/>
      <c r="LWH114" s="43"/>
      <c r="LWI114" s="43"/>
      <c r="LWJ114" s="43"/>
      <c r="LWK114" s="43"/>
      <c r="LWL114" s="43"/>
      <c r="LWM114" s="43"/>
      <c r="LWN114" s="43"/>
      <c r="LWO114" s="43"/>
      <c r="LWP114" s="43"/>
      <c r="LWQ114" s="43"/>
      <c r="LWR114" s="43"/>
      <c r="LWS114" s="43"/>
      <c r="LWT114" s="43"/>
      <c r="LWU114" s="43"/>
      <c r="LWV114" s="43"/>
      <c r="LWW114" s="43"/>
      <c r="LWX114" s="43"/>
      <c r="LWY114" s="43"/>
      <c r="LWZ114" s="43"/>
      <c r="LXA114" s="43"/>
      <c r="LXB114" s="43"/>
      <c r="LXC114" s="43"/>
      <c r="LXD114" s="43"/>
      <c r="LXE114" s="43"/>
      <c r="LXF114" s="43"/>
      <c r="LXG114" s="43"/>
      <c r="LXH114" s="43"/>
      <c r="LXI114" s="43"/>
      <c r="LXJ114" s="43"/>
      <c r="LXK114" s="43"/>
      <c r="LXL114" s="43"/>
      <c r="LXM114" s="43"/>
      <c r="LXN114" s="43"/>
      <c r="LXO114" s="43"/>
      <c r="LXP114" s="43"/>
      <c r="LXQ114" s="43"/>
      <c r="LXR114" s="43"/>
      <c r="LXS114" s="43"/>
      <c r="LXT114" s="43"/>
      <c r="LXU114" s="43"/>
      <c r="LXV114" s="43"/>
      <c r="LXW114" s="43"/>
      <c r="LXX114" s="43"/>
      <c r="LXY114" s="43"/>
      <c r="LXZ114" s="43"/>
      <c r="LYA114" s="43"/>
      <c r="LYB114" s="43"/>
      <c r="LYC114" s="43"/>
      <c r="LYD114" s="43"/>
      <c r="LYE114" s="43"/>
      <c r="LYF114" s="43"/>
      <c r="LYG114" s="43"/>
      <c r="LYH114" s="43"/>
      <c r="LYI114" s="43"/>
      <c r="LYJ114" s="43"/>
      <c r="LYK114" s="43"/>
      <c r="LYL114" s="43"/>
      <c r="LYM114" s="43"/>
      <c r="LYN114" s="43"/>
      <c r="LYO114" s="43"/>
      <c r="LYP114" s="43"/>
      <c r="LYQ114" s="43"/>
      <c r="LYR114" s="43"/>
      <c r="LYS114" s="43"/>
      <c r="LYT114" s="43"/>
      <c r="LYU114" s="43"/>
      <c r="LYV114" s="43"/>
      <c r="LYW114" s="43"/>
      <c r="LYX114" s="43"/>
      <c r="LYY114" s="43"/>
      <c r="LYZ114" s="43"/>
      <c r="LZA114" s="43"/>
      <c r="LZB114" s="43"/>
      <c r="LZC114" s="43"/>
      <c r="LZD114" s="43"/>
      <c r="LZE114" s="43"/>
      <c r="LZF114" s="43"/>
      <c r="LZG114" s="43"/>
      <c r="LZH114" s="43"/>
      <c r="LZI114" s="43"/>
      <c r="LZJ114" s="43"/>
      <c r="LZK114" s="43"/>
      <c r="LZL114" s="43"/>
      <c r="LZM114" s="43"/>
      <c r="LZN114" s="43"/>
      <c r="LZO114" s="43"/>
      <c r="LZP114" s="43"/>
      <c r="LZQ114" s="43"/>
      <c r="LZR114" s="43"/>
      <c r="LZS114" s="43"/>
      <c r="LZT114" s="43"/>
      <c r="LZU114" s="43"/>
      <c r="LZV114" s="43"/>
      <c r="LZW114" s="43"/>
      <c r="LZX114" s="43"/>
      <c r="LZY114" s="43"/>
      <c r="LZZ114" s="43"/>
      <c r="MAA114" s="43"/>
      <c r="MAB114" s="43"/>
      <c r="MAC114" s="43"/>
      <c r="MAD114" s="43"/>
      <c r="MAE114" s="43"/>
      <c r="MAF114" s="43"/>
      <c r="MAG114" s="43"/>
      <c r="MAH114" s="43"/>
      <c r="MAI114" s="43"/>
      <c r="MAJ114" s="43"/>
      <c r="MAK114" s="43"/>
      <c r="MAL114" s="43"/>
      <c r="MAM114" s="43"/>
      <c r="MAN114" s="43"/>
      <c r="MAO114" s="43"/>
      <c r="MAP114" s="43"/>
      <c r="MAQ114" s="43"/>
      <c r="MAR114" s="43"/>
      <c r="MAS114" s="43"/>
      <c r="MAT114" s="43"/>
      <c r="MAU114" s="43"/>
      <c r="MAV114" s="43"/>
      <c r="MAW114" s="43"/>
      <c r="MAX114" s="43"/>
      <c r="MAY114" s="43"/>
      <c r="MAZ114" s="43"/>
      <c r="MBA114" s="43"/>
      <c r="MBB114" s="43"/>
      <c r="MBC114" s="43"/>
      <c r="MBD114" s="43"/>
      <c r="MBE114" s="43"/>
      <c r="MBF114" s="43"/>
      <c r="MBG114" s="43"/>
      <c r="MBH114" s="43"/>
      <c r="MBI114" s="43"/>
      <c r="MBJ114" s="43"/>
      <c r="MBK114" s="43"/>
      <c r="MBL114" s="43"/>
      <c r="MBM114" s="43"/>
      <c r="MBN114" s="43"/>
      <c r="MBO114" s="43"/>
      <c r="MBP114" s="43"/>
      <c r="MBQ114" s="43"/>
      <c r="MBR114" s="43"/>
      <c r="MBS114" s="43"/>
      <c r="MBT114" s="43"/>
      <c r="MBU114" s="43"/>
      <c r="MBV114" s="43"/>
      <c r="MBW114" s="43"/>
      <c r="MBX114" s="43"/>
      <c r="MBY114" s="43"/>
      <c r="MBZ114" s="43"/>
      <c r="MCA114" s="43"/>
      <c r="MCB114" s="43"/>
      <c r="MCC114" s="43"/>
      <c r="MCD114" s="43"/>
      <c r="MCE114" s="43"/>
      <c r="MCF114" s="43"/>
      <c r="MCG114" s="43"/>
      <c r="MCH114" s="43"/>
      <c r="MCI114" s="43"/>
      <c r="MCJ114" s="43"/>
      <c r="MCK114" s="43"/>
      <c r="MCL114" s="43"/>
      <c r="MCM114" s="43"/>
      <c r="MCN114" s="43"/>
      <c r="MCO114" s="43"/>
      <c r="MCP114" s="43"/>
      <c r="MCQ114" s="43"/>
      <c r="MCR114" s="43"/>
      <c r="MCS114" s="43"/>
      <c r="MCT114" s="43"/>
      <c r="MCU114" s="43"/>
      <c r="MCV114" s="43"/>
      <c r="MCW114" s="43"/>
      <c r="MCX114" s="43"/>
      <c r="MCY114" s="43"/>
      <c r="MCZ114" s="43"/>
      <c r="MDA114" s="43"/>
      <c r="MDB114" s="43"/>
      <c r="MDC114" s="43"/>
      <c r="MDD114" s="43"/>
      <c r="MDE114" s="43"/>
      <c r="MDF114" s="43"/>
      <c r="MDG114" s="43"/>
      <c r="MDH114" s="43"/>
      <c r="MDI114" s="43"/>
      <c r="MDJ114" s="43"/>
      <c r="MDK114" s="43"/>
      <c r="MDL114" s="43"/>
      <c r="MDM114" s="43"/>
      <c r="MDN114" s="43"/>
      <c r="MDO114" s="43"/>
      <c r="MDP114" s="43"/>
      <c r="MDQ114" s="43"/>
      <c r="MDR114" s="43"/>
      <c r="MDS114" s="43"/>
      <c r="MDT114" s="43"/>
      <c r="MDU114" s="43"/>
      <c r="MDV114" s="43"/>
      <c r="MDW114" s="43"/>
      <c r="MDX114" s="43"/>
      <c r="MDY114" s="43"/>
      <c r="MDZ114" s="43"/>
      <c r="MEA114" s="43"/>
      <c r="MEB114" s="43"/>
      <c r="MEC114" s="43"/>
      <c r="MED114" s="43"/>
      <c r="MEE114" s="43"/>
      <c r="MEF114" s="43"/>
      <c r="MEG114" s="43"/>
      <c r="MEH114" s="43"/>
      <c r="MEI114" s="43"/>
      <c r="MEJ114" s="43"/>
      <c r="MEK114" s="43"/>
      <c r="MEL114" s="43"/>
      <c r="MEM114" s="43"/>
      <c r="MEN114" s="43"/>
      <c r="MEO114" s="43"/>
      <c r="MEP114" s="43"/>
      <c r="MEQ114" s="43"/>
      <c r="MER114" s="43"/>
      <c r="MES114" s="43"/>
      <c r="MET114" s="43"/>
      <c r="MEU114" s="43"/>
      <c r="MEV114" s="43"/>
      <c r="MEW114" s="43"/>
      <c r="MEX114" s="43"/>
      <c r="MEY114" s="43"/>
      <c r="MEZ114" s="43"/>
      <c r="MFA114" s="43"/>
      <c r="MFB114" s="43"/>
      <c r="MFC114" s="43"/>
      <c r="MFD114" s="43"/>
      <c r="MFE114" s="43"/>
      <c r="MFF114" s="43"/>
      <c r="MFG114" s="43"/>
      <c r="MFH114" s="43"/>
      <c r="MFI114" s="43"/>
      <c r="MFJ114" s="43"/>
      <c r="MFK114" s="43"/>
      <c r="MFL114" s="43"/>
      <c r="MFM114" s="43"/>
      <c r="MFN114" s="43"/>
      <c r="MFO114" s="43"/>
      <c r="MFP114" s="43"/>
      <c r="MFQ114" s="43"/>
      <c r="MFR114" s="43"/>
      <c r="MFS114" s="43"/>
      <c r="MFT114" s="43"/>
      <c r="MFU114" s="43"/>
      <c r="MFV114" s="43"/>
      <c r="MFW114" s="43"/>
      <c r="MFX114" s="43"/>
      <c r="MFY114" s="43"/>
      <c r="MFZ114" s="43"/>
      <c r="MGA114" s="43"/>
      <c r="MGB114" s="43"/>
      <c r="MGC114" s="43"/>
      <c r="MGD114" s="43"/>
      <c r="MGE114" s="43"/>
      <c r="MGF114" s="43"/>
      <c r="MGG114" s="43"/>
      <c r="MGH114" s="43"/>
      <c r="MGI114" s="43"/>
      <c r="MGJ114" s="43"/>
      <c r="MGK114" s="43"/>
      <c r="MGL114" s="43"/>
      <c r="MGM114" s="43"/>
      <c r="MGN114" s="43"/>
      <c r="MGO114" s="43"/>
      <c r="MGP114" s="43"/>
      <c r="MGQ114" s="43"/>
      <c r="MGR114" s="43"/>
      <c r="MGS114" s="43"/>
      <c r="MGT114" s="43"/>
      <c r="MGU114" s="43"/>
      <c r="MGV114" s="43"/>
      <c r="MGW114" s="43"/>
      <c r="MGX114" s="43"/>
      <c r="MGY114" s="43"/>
      <c r="MGZ114" s="43"/>
      <c r="MHA114" s="43"/>
      <c r="MHB114" s="43"/>
      <c r="MHC114" s="43"/>
      <c r="MHD114" s="43"/>
      <c r="MHE114" s="43"/>
      <c r="MHF114" s="43"/>
      <c r="MHG114" s="43"/>
      <c r="MHH114" s="43"/>
      <c r="MHI114" s="43"/>
      <c r="MHJ114" s="43"/>
      <c r="MHK114" s="43"/>
      <c r="MHL114" s="43"/>
      <c r="MHM114" s="43"/>
      <c r="MHN114" s="43"/>
      <c r="MHO114" s="43"/>
      <c r="MHP114" s="43"/>
      <c r="MHQ114" s="43"/>
      <c r="MHR114" s="43"/>
      <c r="MHS114" s="43"/>
      <c r="MHT114" s="43"/>
      <c r="MHU114" s="43"/>
      <c r="MHV114" s="43"/>
      <c r="MHW114" s="43"/>
      <c r="MHX114" s="43"/>
      <c r="MHY114" s="43"/>
      <c r="MHZ114" s="43"/>
      <c r="MIA114" s="43"/>
      <c r="MIB114" s="43"/>
      <c r="MIC114" s="43"/>
      <c r="MID114" s="43"/>
      <c r="MIE114" s="43"/>
      <c r="MIF114" s="43"/>
      <c r="MIG114" s="43"/>
      <c r="MIH114" s="43"/>
      <c r="MII114" s="43"/>
      <c r="MIJ114" s="43"/>
      <c r="MIK114" s="43"/>
      <c r="MIL114" s="43"/>
      <c r="MIM114" s="43"/>
      <c r="MIN114" s="43"/>
      <c r="MIO114" s="43"/>
      <c r="MIP114" s="43"/>
      <c r="MIQ114" s="43"/>
      <c r="MIR114" s="43"/>
      <c r="MIS114" s="43"/>
      <c r="MIT114" s="43"/>
      <c r="MIU114" s="43"/>
      <c r="MIV114" s="43"/>
      <c r="MIW114" s="43"/>
      <c r="MIX114" s="43"/>
      <c r="MIY114" s="43"/>
      <c r="MIZ114" s="43"/>
      <c r="MJA114" s="43"/>
      <c r="MJB114" s="43"/>
      <c r="MJC114" s="43"/>
      <c r="MJD114" s="43"/>
      <c r="MJE114" s="43"/>
      <c r="MJF114" s="43"/>
      <c r="MJG114" s="43"/>
      <c r="MJH114" s="43"/>
      <c r="MJI114" s="43"/>
      <c r="MJJ114" s="43"/>
      <c r="MJK114" s="43"/>
      <c r="MJL114" s="43"/>
      <c r="MJM114" s="43"/>
      <c r="MJN114" s="43"/>
      <c r="MJO114" s="43"/>
      <c r="MJP114" s="43"/>
      <c r="MJQ114" s="43"/>
      <c r="MJR114" s="43"/>
      <c r="MJS114" s="43"/>
      <c r="MJT114" s="43"/>
      <c r="MJU114" s="43"/>
      <c r="MJV114" s="43"/>
      <c r="MJW114" s="43"/>
      <c r="MJX114" s="43"/>
      <c r="MJY114" s="43"/>
      <c r="MJZ114" s="43"/>
      <c r="MKA114" s="43"/>
      <c r="MKB114" s="43"/>
      <c r="MKC114" s="43"/>
      <c r="MKD114" s="43"/>
      <c r="MKE114" s="43"/>
      <c r="MKF114" s="43"/>
      <c r="MKG114" s="43"/>
      <c r="MKH114" s="43"/>
      <c r="MKI114" s="43"/>
      <c r="MKJ114" s="43"/>
      <c r="MKK114" s="43"/>
      <c r="MKL114" s="43"/>
      <c r="MKM114" s="43"/>
      <c r="MKN114" s="43"/>
      <c r="MKO114" s="43"/>
      <c r="MKP114" s="43"/>
      <c r="MKQ114" s="43"/>
      <c r="MKR114" s="43"/>
      <c r="MKS114" s="43"/>
      <c r="MKT114" s="43"/>
      <c r="MKU114" s="43"/>
      <c r="MKV114" s="43"/>
      <c r="MKW114" s="43"/>
      <c r="MKX114" s="43"/>
      <c r="MKY114" s="43"/>
      <c r="MKZ114" s="43"/>
      <c r="MLA114" s="43"/>
      <c r="MLB114" s="43"/>
      <c r="MLC114" s="43"/>
      <c r="MLD114" s="43"/>
      <c r="MLE114" s="43"/>
      <c r="MLF114" s="43"/>
      <c r="MLG114" s="43"/>
      <c r="MLH114" s="43"/>
      <c r="MLI114" s="43"/>
      <c r="MLJ114" s="43"/>
      <c r="MLK114" s="43"/>
      <c r="MLL114" s="43"/>
      <c r="MLM114" s="43"/>
      <c r="MLN114" s="43"/>
      <c r="MLO114" s="43"/>
      <c r="MLP114" s="43"/>
      <c r="MLQ114" s="43"/>
      <c r="MLR114" s="43"/>
      <c r="MLS114" s="43"/>
      <c r="MLT114" s="43"/>
      <c r="MLU114" s="43"/>
      <c r="MLV114" s="43"/>
      <c r="MLW114" s="43"/>
      <c r="MLX114" s="43"/>
      <c r="MLY114" s="43"/>
      <c r="MLZ114" s="43"/>
      <c r="MMA114" s="43"/>
      <c r="MMB114" s="43"/>
      <c r="MMC114" s="43"/>
      <c r="MMD114" s="43"/>
      <c r="MME114" s="43"/>
      <c r="MMF114" s="43"/>
      <c r="MMG114" s="43"/>
      <c r="MMH114" s="43"/>
      <c r="MMI114" s="43"/>
      <c r="MMJ114" s="43"/>
      <c r="MMK114" s="43"/>
      <c r="MML114" s="43"/>
      <c r="MMM114" s="43"/>
      <c r="MMN114" s="43"/>
      <c r="MMO114" s="43"/>
      <c r="MMP114" s="43"/>
      <c r="MMQ114" s="43"/>
      <c r="MMR114" s="43"/>
      <c r="MMS114" s="43"/>
      <c r="MMT114" s="43"/>
      <c r="MMU114" s="43"/>
      <c r="MMV114" s="43"/>
      <c r="MMW114" s="43"/>
      <c r="MMX114" s="43"/>
      <c r="MMY114" s="43"/>
      <c r="MMZ114" s="43"/>
      <c r="MNA114" s="43"/>
      <c r="MNB114" s="43"/>
      <c r="MNC114" s="43"/>
      <c r="MND114" s="43"/>
      <c r="MNE114" s="43"/>
      <c r="MNF114" s="43"/>
      <c r="MNG114" s="43"/>
      <c r="MNH114" s="43"/>
      <c r="MNI114" s="43"/>
      <c r="MNJ114" s="43"/>
      <c r="MNK114" s="43"/>
      <c r="MNL114" s="43"/>
      <c r="MNM114" s="43"/>
      <c r="MNN114" s="43"/>
      <c r="MNO114" s="43"/>
      <c r="MNP114" s="43"/>
      <c r="MNQ114" s="43"/>
      <c r="MNR114" s="43"/>
      <c r="MNS114" s="43"/>
      <c r="MNT114" s="43"/>
      <c r="MNU114" s="43"/>
      <c r="MNV114" s="43"/>
      <c r="MNW114" s="43"/>
      <c r="MNX114" s="43"/>
      <c r="MNY114" s="43"/>
      <c r="MNZ114" s="43"/>
      <c r="MOA114" s="43"/>
      <c r="MOB114" s="43"/>
      <c r="MOC114" s="43"/>
      <c r="MOD114" s="43"/>
      <c r="MOE114" s="43"/>
      <c r="MOF114" s="43"/>
      <c r="MOG114" s="43"/>
      <c r="MOH114" s="43"/>
      <c r="MOI114" s="43"/>
      <c r="MOJ114" s="43"/>
      <c r="MOK114" s="43"/>
      <c r="MOL114" s="43"/>
      <c r="MOM114" s="43"/>
      <c r="MON114" s="43"/>
      <c r="MOO114" s="43"/>
      <c r="MOP114" s="43"/>
      <c r="MOQ114" s="43"/>
      <c r="MOR114" s="43"/>
      <c r="MOS114" s="43"/>
      <c r="MOT114" s="43"/>
      <c r="MOU114" s="43"/>
      <c r="MOV114" s="43"/>
      <c r="MOW114" s="43"/>
      <c r="MOX114" s="43"/>
      <c r="MOY114" s="43"/>
      <c r="MOZ114" s="43"/>
      <c r="MPA114" s="43"/>
      <c r="MPB114" s="43"/>
      <c r="MPC114" s="43"/>
      <c r="MPD114" s="43"/>
      <c r="MPE114" s="43"/>
      <c r="MPF114" s="43"/>
      <c r="MPG114" s="43"/>
      <c r="MPH114" s="43"/>
      <c r="MPI114" s="43"/>
      <c r="MPJ114" s="43"/>
      <c r="MPK114" s="43"/>
      <c r="MPL114" s="43"/>
      <c r="MPM114" s="43"/>
      <c r="MPN114" s="43"/>
      <c r="MPO114" s="43"/>
      <c r="MPP114" s="43"/>
      <c r="MPQ114" s="43"/>
      <c r="MPR114" s="43"/>
      <c r="MPS114" s="43"/>
      <c r="MPT114" s="43"/>
      <c r="MPU114" s="43"/>
      <c r="MPV114" s="43"/>
      <c r="MPW114" s="43"/>
      <c r="MPX114" s="43"/>
      <c r="MPY114" s="43"/>
      <c r="MPZ114" s="43"/>
      <c r="MQA114" s="43"/>
      <c r="MQB114" s="43"/>
      <c r="MQC114" s="43"/>
      <c r="MQD114" s="43"/>
      <c r="MQE114" s="43"/>
      <c r="MQF114" s="43"/>
      <c r="MQG114" s="43"/>
      <c r="MQH114" s="43"/>
      <c r="MQI114" s="43"/>
      <c r="MQJ114" s="43"/>
      <c r="MQK114" s="43"/>
      <c r="MQL114" s="43"/>
      <c r="MQM114" s="43"/>
      <c r="MQN114" s="43"/>
      <c r="MQO114" s="43"/>
      <c r="MQP114" s="43"/>
      <c r="MQQ114" s="43"/>
      <c r="MQR114" s="43"/>
      <c r="MQS114" s="43"/>
      <c r="MQT114" s="43"/>
      <c r="MQU114" s="43"/>
      <c r="MQV114" s="43"/>
      <c r="MQW114" s="43"/>
      <c r="MQX114" s="43"/>
      <c r="MQY114" s="43"/>
      <c r="MQZ114" s="43"/>
      <c r="MRA114" s="43"/>
      <c r="MRB114" s="43"/>
      <c r="MRC114" s="43"/>
      <c r="MRD114" s="43"/>
      <c r="MRE114" s="43"/>
      <c r="MRF114" s="43"/>
      <c r="MRG114" s="43"/>
      <c r="MRH114" s="43"/>
      <c r="MRI114" s="43"/>
      <c r="MRJ114" s="43"/>
      <c r="MRK114" s="43"/>
      <c r="MRL114" s="43"/>
      <c r="MRM114" s="43"/>
      <c r="MRN114" s="43"/>
      <c r="MRO114" s="43"/>
      <c r="MRP114" s="43"/>
      <c r="MRQ114" s="43"/>
      <c r="MRR114" s="43"/>
      <c r="MRS114" s="43"/>
      <c r="MRT114" s="43"/>
      <c r="MRU114" s="43"/>
      <c r="MRV114" s="43"/>
      <c r="MRW114" s="43"/>
      <c r="MRX114" s="43"/>
      <c r="MRY114" s="43"/>
      <c r="MRZ114" s="43"/>
      <c r="MSA114" s="43"/>
      <c r="MSB114" s="43"/>
      <c r="MSC114" s="43"/>
      <c r="MSD114" s="43"/>
      <c r="MSE114" s="43"/>
      <c r="MSF114" s="43"/>
      <c r="MSG114" s="43"/>
      <c r="MSH114" s="43"/>
      <c r="MSI114" s="43"/>
      <c r="MSJ114" s="43"/>
      <c r="MSK114" s="43"/>
      <c r="MSL114" s="43"/>
      <c r="MSM114" s="43"/>
      <c r="MSN114" s="43"/>
      <c r="MSO114" s="43"/>
      <c r="MSP114" s="43"/>
      <c r="MSQ114" s="43"/>
      <c r="MSR114" s="43"/>
      <c r="MSS114" s="43"/>
      <c r="MST114" s="43"/>
      <c r="MSU114" s="43"/>
      <c r="MSV114" s="43"/>
      <c r="MSW114" s="43"/>
      <c r="MSX114" s="43"/>
      <c r="MSY114" s="43"/>
      <c r="MSZ114" s="43"/>
      <c r="MTA114" s="43"/>
      <c r="MTB114" s="43"/>
      <c r="MTC114" s="43"/>
      <c r="MTD114" s="43"/>
      <c r="MTE114" s="43"/>
      <c r="MTF114" s="43"/>
      <c r="MTG114" s="43"/>
      <c r="MTH114" s="43"/>
      <c r="MTI114" s="43"/>
      <c r="MTJ114" s="43"/>
      <c r="MTK114" s="43"/>
      <c r="MTL114" s="43"/>
      <c r="MTM114" s="43"/>
      <c r="MTN114" s="43"/>
      <c r="MTO114" s="43"/>
      <c r="MTP114" s="43"/>
      <c r="MTQ114" s="43"/>
      <c r="MTR114" s="43"/>
      <c r="MTS114" s="43"/>
      <c r="MTT114" s="43"/>
      <c r="MTU114" s="43"/>
      <c r="MTV114" s="43"/>
      <c r="MTW114" s="43"/>
      <c r="MTX114" s="43"/>
      <c r="MTY114" s="43"/>
      <c r="MTZ114" s="43"/>
      <c r="MUA114" s="43"/>
      <c r="MUB114" s="43"/>
      <c r="MUC114" s="43"/>
      <c r="MUD114" s="43"/>
      <c r="MUE114" s="43"/>
      <c r="MUF114" s="43"/>
      <c r="MUG114" s="43"/>
      <c r="MUH114" s="43"/>
      <c r="MUI114" s="43"/>
      <c r="MUJ114" s="43"/>
      <c r="MUK114" s="43"/>
      <c r="MUL114" s="43"/>
      <c r="MUM114" s="43"/>
      <c r="MUN114" s="43"/>
      <c r="MUO114" s="43"/>
      <c r="MUP114" s="43"/>
      <c r="MUQ114" s="43"/>
      <c r="MUR114" s="43"/>
      <c r="MUS114" s="43"/>
      <c r="MUT114" s="43"/>
      <c r="MUU114" s="43"/>
      <c r="MUV114" s="43"/>
      <c r="MUW114" s="43"/>
      <c r="MUX114" s="43"/>
      <c r="MUY114" s="43"/>
      <c r="MUZ114" s="43"/>
      <c r="MVA114" s="43"/>
      <c r="MVB114" s="43"/>
      <c r="MVC114" s="43"/>
      <c r="MVD114" s="43"/>
      <c r="MVE114" s="43"/>
      <c r="MVF114" s="43"/>
      <c r="MVG114" s="43"/>
      <c r="MVH114" s="43"/>
      <c r="MVI114" s="43"/>
      <c r="MVJ114" s="43"/>
      <c r="MVK114" s="43"/>
      <c r="MVL114" s="43"/>
      <c r="MVM114" s="43"/>
      <c r="MVN114" s="43"/>
      <c r="MVO114" s="43"/>
      <c r="MVP114" s="43"/>
      <c r="MVQ114" s="43"/>
      <c r="MVR114" s="43"/>
      <c r="MVS114" s="43"/>
      <c r="MVT114" s="43"/>
      <c r="MVU114" s="43"/>
      <c r="MVV114" s="43"/>
      <c r="MVW114" s="43"/>
      <c r="MVX114" s="43"/>
      <c r="MVY114" s="43"/>
      <c r="MVZ114" s="43"/>
      <c r="MWA114" s="43"/>
      <c r="MWB114" s="43"/>
      <c r="MWC114" s="43"/>
      <c r="MWD114" s="43"/>
      <c r="MWE114" s="43"/>
      <c r="MWF114" s="43"/>
      <c r="MWG114" s="43"/>
      <c r="MWH114" s="43"/>
      <c r="MWI114" s="43"/>
      <c r="MWJ114" s="43"/>
      <c r="MWK114" s="43"/>
      <c r="MWL114" s="43"/>
      <c r="MWM114" s="43"/>
      <c r="MWN114" s="43"/>
      <c r="MWO114" s="43"/>
      <c r="MWP114" s="43"/>
      <c r="MWQ114" s="43"/>
      <c r="MWR114" s="43"/>
      <c r="MWS114" s="43"/>
      <c r="MWT114" s="43"/>
      <c r="MWU114" s="43"/>
      <c r="MWV114" s="43"/>
      <c r="MWW114" s="43"/>
      <c r="MWX114" s="43"/>
      <c r="MWY114" s="43"/>
      <c r="MWZ114" s="43"/>
      <c r="MXA114" s="43"/>
      <c r="MXB114" s="43"/>
      <c r="MXC114" s="43"/>
      <c r="MXD114" s="43"/>
      <c r="MXE114" s="43"/>
      <c r="MXF114" s="43"/>
      <c r="MXG114" s="43"/>
      <c r="MXH114" s="43"/>
      <c r="MXI114" s="43"/>
      <c r="MXJ114" s="43"/>
      <c r="MXK114" s="43"/>
      <c r="MXL114" s="43"/>
      <c r="MXM114" s="43"/>
      <c r="MXN114" s="43"/>
      <c r="MXO114" s="43"/>
      <c r="MXP114" s="43"/>
      <c r="MXQ114" s="43"/>
      <c r="MXR114" s="43"/>
      <c r="MXS114" s="43"/>
      <c r="MXT114" s="43"/>
      <c r="MXU114" s="43"/>
      <c r="MXV114" s="43"/>
      <c r="MXW114" s="43"/>
      <c r="MXX114" s="43"/>
      <c r="MXY114" s="43"/>
      <c r="MXZ114" s="43"/>
      <c r="MYA114" s="43"/>
      <c r="MYB114" s="43"/>
      <c r="MYC114" s="43"/>
      <c r="MYD114" s="43"/>
      <c r="MYE114" s="43"/>
      <c r="MYF114" s="43"/>
      <c r="MYG114" s="43"/>
      <c r="MYH114" s="43"/>
      <c r="MYI114" s="43"/>
      <c r="MYJ114" s="43"/>
      <c r="MYK114" s="43"/>
      <c r="MYL114" s="43"/>
      <c r="MYM114" s="43"/>
      <c r="MYN114" s="43"/>
      <c r="MYO114" s="43"/>
      <c r="MYP114" s="43"/>
      <c r="MYQ114" s="43"/>
      <c r="MYR114" s="43"/>
      <c r="MYS114" s="43"/>
      <c r="MYT114" s="43"/>
      <c r="MYU114" s="43"/>
      <c r="MYV114" s="43"/>
      <c r="MYW114" s="43"/>
      <c r="MYX114" s="43"/>
      <c r="MYY114" s="43"/>
      <c r="MYZ114" s="43"/>
      <c r="MZA114" s="43"/>
      <c r="MZB114" s="43"/>
      <c r="MZC114" s="43"/>
      <c r="MZD114" s="43"/>
      <c r="MZE114" s="43"/>
      <c r="MZF114" s="43"/>
      <c r="MZG114" s="43"/>
      <c r="MZH114" s="43"/>
      <c r="MZI114" s="43"/>
      <c r="MZJ114" s="43"/>
      <c r="MZK114" s="43"/>
      <c r="MZL114" s="43"/>
      <c r="MZM114" s="43"/>
      <c r="MZN114" s="43"/>
      <c r="MZO114" s="43"/>
      <c r="MZP114" s="43"/>
      <c r="MZQ114" s="43"/>
      <c r="MZR114" s="43"/>
      <c r="MZS114" s="43"/>
      <c r="MZT114" s="43"/>
      <c r="MZU114" s="43"/>
      <c r="MZV114" s="43"/>
      <c r="MZW114" s="43"/>
      <c r="MZX114" s="43"/>
      <c r="MZY114" s="43"/>
      <c r="MZZ114" s="43"/>
      <c r="NAA114" s="43"/>
      <c r="NAB114" s="43"/>
      <c r="NAC114" s="43"/>
      <c r="NAD114" s="43"/>
      <c r="NAE114" s="43"/>
      <c r="NAF114" s="43"/>
      <c r="NAG114" s="43"/>
      <c r="NAH114" s="43"/>
      <c r="NAI114" s="43"/>
      <c r="NAJ114" s="43"/>
      <c r="NAK114" s="43"/>
      <c r="NAL114" s="43"/>
      <c r="NAM114" s="43"/>
      <c r="NAN114" s="43"/>
      <c r="NAO114" s="43"/>
      <c r="NAP114" s="43"/>
      <c r="NAQ114" s="43"/>
      <c r="NAR114" s="43"/>
      <c r="NAS114" s="43"/>
      <c r="NAT114" s="43"/>
      <c r="NAU114" s="43"/>
      <c r="NAV114" s="43"/>
      <c r="NAW114" s="43"/>
      <c r="NAX114" s="43"/>
      <c r="NAY114" s="43"/>
      <c r="NAZ114" s="43"/>
      <c r="NBA114" s="43"/>
      <c r="NBB114" s="43"/>
      <c r="NBC114" s="43"/>
      <c r="NBD114" s="43"/>
      <c r="NBE114" s="43"/>
      <c r="NBF114" s="43"/>
      <c r="NBG114" s="43"/>
      <c r="NBH114" s="43"/>
      <c r="NBI114" s="43"/>
      <c r="NBJ114" s="43"/>
      <c r="NBK114" s="43"/>
      <c r="NBL114" s="43"/>
      <c r="NBM114" s="43"/>
      <c r="NBN114" s="43"/>
      <c r="NBO114" s="43"/>
      <c r="NBP114" s="43"/>
      <c r="NBQ114" s="43"/>
      <c r="NBR114" s="43"/>
      <c r="NBS114" s="43"/>
      <c r="NBT114" s="43"/>
      <c r="NBU114" s="43"/>
      <c r="NBV114" s="43"/>
      <c r="NBW114" s="43"/>
      <c r="NBX114" s="43"/>
      <c r="NBY114" s="43"/>
      <c r="NBZ114" s="43"/>
      <c r="NCA114" s="43"/>
      <c r="NCB114" s="43"/>
      <c r="NCC114" s="43"/>
      <c r="NCD114" s="43"/>
      <c r="NCE114" s="43"/>
      <c r="NCF114" s="43"/>
      <c r="NCG114" s="43"/>
      <c r="NCH114" s="43"/>
      <c r="NCI114" s="43"/>
      <c r="NCJ114" s="43"/>
      <c r="NCK114" s="43"/>
      <c r="NCL114" s="43"/>
      <c r="NCM114" s="43"/>
      <c r="NCN114" s="43"/>
      <c r="NCO114" s="43"/>
      <c r="NCP114" s="43"/>
      <c r="NCQ114" s="43"/>
      <c r="NCR114" s="43"/>
      <c r="NCS114" s="43"/>
      <c r="NCT114" s="43"/>
      <c r="NCU114" s="43"/>
      <c r="NCV114" s="43"/>
      <c r="NCW114" s="43"/>
      <c r="NCX114" s="43"/>
      <c r="NCY114" s="43"/>
      <c r="NCZ114" s="43"/>
      <c r="NDA114" s="43"/>
      <c r="NDB114" s="43"/>
      <c r="NDC114" s="43"/>
      <c r="NDD114" s="43"/>
      <c r="NDE114" s="43"/>
      <c r="NDF114" s="43"/>
      <c r="NDG114" s="43"/>
      <c r="NDH114" s="43"/>
      <c r="NDI114" s="43"/>
      <c r="NDJ114" s="43"/>
      <c r="NDK114" s="43"/>
      <c r="NDL114" s="43"/>
      <c r="NDM114" s="43"/>
      <c r="NDN114" s="43"/>
      <c r="NDO114" s="43"/>
      <c r="NDP114" s="43"/>
      <c r="NDQ114" s="43"/>
      <c r="NDR114" s="43"/>
      <c r="NDS114" s="43"/>
      <c r="NDT114" s="43"/>
      <c r="NDU114" s="43"/>
      <c r="NDV114" s="43"/>
      <c r="NDW114" s="43"/>
      <c r="NDX114" s="43"/>
      <c r="NDY114" s="43"/>
      <c r="NDZ114" s="43"/>
      <c r="NEA114" s="43"/>
      <c r="NEB114" s="43"/>
      <c r="NEC114" s="43"/>
      <c r="NED114" s="43"/>
      <c r="NEE114" s="43"/>
      <c r="NEF114" s="43"/>
      <c r="NEG114" s="43"/>
      <c r="NEH114" s="43"/>
      <c r="NEI114" s="43"/>
      <c r="NEJ114" s="43"/>
      <c r="NEK114" s="43"/>
      <c r="NEL114" s="43"/>
      <c r="NEM114" s="43"/>
      <c r="NEN114" s="43"/>
      <c r="NEO114" s="43"/>
      <c r="NEP114" s="43"/>
      <c r="NEQ114" s="43"/>
      <c r="NER114" s="43"/>
      <c r="NES114" s="43"/>
      <c r="NET114" s="43"/>
      <c r="NEU114" s="43"/>
      <c r="NEV114" s="43"/>
      <c r="NEW114" s="43"/>
      <c r="NEX114" s="43"/>
      <c r="NEY114" s="43"/>
      <c r="NEZ114" s="43"/>
      <c r="NFA114" s="43"/>
      <c r="NFB114" s="43"/>
      <c r="NFC114" s="43"/>
      <c r="NFD114" s="43"/>
      <c r="NFE114" s="43"/>
      <c r="NFF114" s="43"/>
      <c r="NFG114" s="43"/>
      <c r="NFH114" s="43"/>
      <c r="NFI114" s="43"/>
      <c r="NFJ114" s="43"/>
      <c r="NFK114" s="43"/>
      <c r="NFL114" s="43"/>
      <c r="NFM114" s="43"/>
      <c r="NFN114" s="43"/>
      <c r="NFO114" s="43"/>
      <c r="NFP114" s="43"/>
      <c r="NFQ114" s="43"/>
      <c r="NFR114" s="43"/>
      <c r="NFS114" s="43"/>
      <c r="NFT114" s="43"/>
      <c r="NFU114" s="43"/>
      <c r="NFV114" s="43"/>
      <c r="NFW114" s="43"/>
      <c r="NFX114" s="43"/>
      <c r="NFY114" s="43"/>
      <c r="NFZ114" s="43"/>
      <c r="NGA114" s="43"/>
      <c r="NGB114" s="43"/>
      <c r="NGC114" s="43"/>
      <c r="NGD114" s="43"/>
      <c r="NGE114" s="43"/>
      <c r="NGF114" s="43"/>
      <c r="NGG114" s="43"/>
      <c r="NGH114" s="43"/>
      <c r="NGI114" s="43"/>
      <c r="NGJ114" s="43"/>
      <c r="NGK114" s="43"/>
      <c r="NGL114" s="43"/>
      <c r="NGM114" s="43"/>
      <c r="NGN114" s="43"/>
      <c r="NGO114" s="43"/>
      <c r="NGP114" s="43"/>
      <c r="NGQ114" s="43"/>
      <c r="NGR114" s="43"/>
      <c r="NGS114" s="43"/>
      <c r="NGT114" s="43"/>
      <c r="NGU114" s="43"/>
      <c r="NGV114" s="43"/>
      <c r="NGW114" s="43"/>
      <c r="NGX114" s="43"/>
      <c r="NGY114" s="43"/>
      <c r="NGZ114" s="43"/>
      <c r="NHA114" s="43"/>
      <c r="NHB114" s="43"/>
      <c r="NHC114" s="43"/>
      <c r="NHD114" s="43"/>
      <c r="NHE114" s="43"/>
      <c r="NHF114" s="43"/>
      <c r="NHG114" s="43"/>
      <c r="NHH114" s="43"/>
      <c r="NHI114" s="43"/>
      <c r="NHJ114" s="43"/>
      <c r="NHK114" s="43"/>
      <c r="NHL114" s="43"/>
      <c r="NHM114" s="43"/>
      <c r="NHN114" s="43"/>
      <c r="NHO114" s="43"/>
      <c r="NHP114" s="43"/>
      <c r="NHQ114" s="43"/>
      <c r="NHR114" s="43"/>
      <c r="NHS114" s="43"/>
      <c r="NHT114" s="43"/>
      <c r="NHU114" s="43"/>
      <c r="NHV114" s="43"/>
      <c r="NHW114" s="43"/>
      <c r="NHX114" s="43"/>
      <c r="NHY114" s="43"/>
      <c r="NHZ114" s="43"/>
      <c r="NIA114" s="43"/>
      <c r="NIB114" s="43"/>
      <c r="NIC114" s="43"/>
      <c r="NID114" s="43"/>
      <c r="NIE114" s="43"/>
      <c r="NIF114" s="43"/>
      <c r="NIG114" s="43"/>
      <c r="NIH114" s="43"/>
      <c r="NII114" s="43"/>
      <c r="NIJ114" s="43"/>
      <c r="NIK114" s="43"/>
      <c r="NIL114" s="43"/>
      <c r="NIM114" s="43"/>
      <c r="NIN114" s="43"/>
      <c r="NIO114" s="43"/>
      <c r="NIP114" s="43"/>
      <c r="NIQ114" s="43"/>
      <c r="NIR114" s="43"/>
      <c r="NIS114" s="43"/>
      <c r="NIT114" s="43"/>
      <c r="NIU114" s="43"/>
      <c r="NIV114" s="43"/>
      <c r="NIW114" s="43"/>
      <c r="NIX114" s="43"/>
      <c r="NIY114" s="43"/>
      <c r="NIZ114" s="43"/>
      <c r="NJA114" s="43"/>
      <c r="NJB114" s="43"/>
      <c r="NJC114" s="43"/>
      <c r="NJD114" s="43"/>
      <c r="NJE114" s="43"/>
      <c r="NJF114" s="43"/>
      <c r="NJG114" s="43"/>
      <c r="NJH114" s="43"/>
      <c r="NJI114" s="43"/>
      <c r="NJJ114" s="43"/>
      <c r="NJK114" s="43"/>
      <c r="NJL114" s="43"/>
      <c r="NJM114" s="43"/>
      <c r="NJN114" s="43"/>
      <c r="NJO114" s="43"/>
      <c r="NJP114" s="43"/>
      <c r="NJQ114" s="43"/>
      <c r="NJR114" s="43"/>
      <c r="NJS114" s="43"/>
      <c r="NJT114" s="43"/>
      <c r="NJU114" s="43"/>
      <c r="NJV114" s="43"/>
      <c r="NJW114" s="43"/>
      <c r="NJX114" s="43"/>
      <c r="NJY114" s="43"/>
      <c r="NJZ114" s="43"/>
      <c r="NKA114" s="43"/>
      <c r="NKB114" s="43"/>
      <c r="NKC114" s="43"/>
      <c r="NKD114" s="43"/>
      <c r="NKE114" s="43"/>
      <c r="NKF114" s="43"/>
      <c r="NKG114" s="43"/>
      <c r="NKH114" s="43"/>
      <c r="NKI114" s="43"/>
      <c r="NKJ114" s="43"/>
      <c r="NKK114" s="43"/>
      <c r="NKL114" s="43"/>
      <c r="NKM114" s="43"/>
      <c r="NKN114" s="43"/>
      <c r="NKO114" s="43"/>
      <c r="NKP114" s="43"/>
      <c r="NKQ114" s="43"/>
      <c r="NKR114" s="43"/>
      <c r="NKS114" s="43"/>
      <c r="NKT114" s="43"/>
      <c r="NKU114" s="43"/>
      <c r="NKV114" s="43"/>
      <c r="NKW114" s="43"/>
      <c r="NKX114" s="43"/>
      <c r="NKY114" s="43"/>
      <c r="NKZ114" s="43"/>
      <c r="NLA114" s="43"/>
      <c r="NLB114" s="43"/>
      <c r="NLC114" s="43"/>
      <c r="NLD114" s="43"/>
      <c r="NLE114" s="43"/>
      <c r="NLF114" s="43"/>
      <c r="NLG114" s="43"/>
      <c r="NLH114" s="43"/>
      <c r="NLI114" s="43"/>
      <c r="NLJ114" s="43"/>
      <c r="NLK114" s="43"/>
      <c r="NLL114" s="43"/>
      <c r="NLM114" s="43"/>
      <c r="NLN114" s="43"/>
      <c r="NLO114" s="43"/>
      <c r="NLP114" s="43"/>
      <c r="NLQ114" s="43"/>
      <c r="NLR114" s="43"/>
      <c r="NLS114" s="43"/>
      <c r="NLT114" s="43"/>
      <c r="NLU114" s="43"/>
      <c r="NLV114" s="43"/>
      <c r="NLW114" s="43"/>
      <c r="NLX114" s="43"/>
      <c r="NLY114" s="43"/>
      <c r="NLZ114" s="43"/>
      <c r="NMA114" s="43"/>
      <c r="NMB114" s="43"/>
      <c r="NMC114" s="43"/>
      <c r="NMD114" s="43"/>
      <c r="NME114" s="43"/>
      <c r="NMF114" s="43"/>
      <c r="NMG114" s="43"/>
      <c r="NMH114" s="43"/>
      <c r="NMI114" s="43"/>
      <c r="NMJ114" s="43"/>
      <c r="NMK114" s="43"/>
      <c r="NML114" s="43"/>
      <c r="NMM114" s="43"/>
      <c r="NMN114" s="43"/>
      <c r="NMO114" s="43"/>
      <c r="NMP114" s="43"/>
      <c r="NMQ114" s="43"/>
      <c r="NMR114" s="43"/>
      <c r="NMS114" s="43"/>
      <c r="NMT114" s="43"/>
      <c r="NMU114" s="43"/>
      <c r="NMV114" s="43"/>
      <c r="NMW114" s="43"/>
      <c r="NMX114" s="43"/>
      <c r="NMY114" s="43"/>
      <c r="NMZ114" s="43"/>
      <c r="NNA114" s="43"/>
      <c r="NNB114" s="43"/>
      <c r="NNC114" s="43"/>
      <c r="NND114" s="43"/>
      <c r="NNE114" s="43"/>
      <c r="NNF114" s="43"/>
      <c r="NNG114" s="43"/>
      <c r="NNH114" s="43"/>
      <c r="NNI114" s="43"/>
      <c r="NNJ114" s="43"/>
      <c r="NNK114" s="43"/>
      <c r="NNL114" s="43"/>
      <c r="NNM114" s="43"/>
      <c r="NNN114" s="43"/>
      <c r="NNO114" s="43"/>
      <c r="NNP114" s="43"/>
      <c r="NNQ114" s="43"/>
      <c r="NNR114" s="43"/>
      <c r="NNS114" s="43"/>
      <c r="NNT114" s="43"/>
      <c r="NNU114" s="43"/>
      <c r="NNV114" s="43"/>
      <c r="NNW114" s="43"/>
      <c r="NNX114" s="43"/>
      <c r="NNY114" s="43"/>
      <c r="NNZ114" s="43"/>
      <c r="NOA114" s="43"/>
      <c r="NOB114" s="43"/>
      <c r="NOC114" s="43"/>
      <c r="NOD114" s="43"/>
      <c r="NOE114" s="43"/>
      <c r="NOF114" s="43"/>
      <c r="NOG114" s="43"/>
      <c r="NOH114" s="43"/>
      <c r="NOI114" s="43"/>
      <c r="NOJ114" s="43"/>
      <c r="NOK114" s="43"/>
      <c r="NOL114" s="43"/>
      <c r="NOM114" s="43"/>
      <c r="NON114" s="43"/>
      <c r="NOO114" s="43"/>
      <c r="NOP114" s="43"/>
      <c r="NOQ114" s="43"/>
      <c r="NOR114" s="43"/>
      <c r="NOS114" s="43"/>
      <c r="NOT114" s="43"/>
      <c r="NOU114" s="43"/>
      <c r="NOV114" s="43"/>
      <c r="NOW114" s="43"/>
      <c r="NOX114" s="43"/>
      <c r="NOY114" s="43"/>
      <c r="NOZ114" s="43"/>
      <c r="NPA114" s="43"/>
      <c r="NPB114" s="43"/>
      <c r="NPC114" s="43"/>
      <c r="NPD114" s="43"/>
      <c r="NPE114" s="43"/>
      <c r="NPF114" s="43"/>
      <c r="NPG114" s="43"/>
      <c r="NPH114" s="43"/>
      <c r="NPI114" s="43"/>
      <c r="NPJ114" s="43"/>
      <c r="NPK114" s="43"/>
      <c r="NPL114" s="43"/>
      <c r="NPM114" s="43"/>
      <c r="NPN114" s="43"/>
      <c r="NPO114" s="43"/>
      <c r="NPP114" s="43"/>
      <c r="NPQ114" s="43"/>
      <c r="NPR114" s="43"/>
      <c r="NPS114" s="43"/>
      <c r="NPT114" s="43"/>
      <c r="NPU114" s="43"/>
      <c r="NPV114" s="43"/>
      <c r="NPW114" s="43"/>
      <c r="NPX114" s="43"/>
      <c r="NPY114" s="43"/>
      <c r="NPZ114" s="43"/>
      <c r="NQA114" s="43"/>
      <c r="NQB114" s="43"/>
      <c r="NQC114" s="43"/>
      <c r="NQD114" s="43"/>
      <c r="NQE114" s="43"/>
      <c r="NQF114" s="43"/>
      <c r="NQG114" s="43"/>
      <c r="NQH114" s="43"/>
      <c r="NQI114" s="43"/>
      <c r="NQJ114" s="43"/>
      <c r="NQK114" s="43"/>
      <c r="NQL114" s="43"/>
      <c r="NQM114" s="43"/>
      <c r="NQN114" s="43"/>
      <c r="NQO114" s="43"/>
      <c r="NQP114" s="43"/>
      <c r="NQQ114" s="43"/>
      <c r="NQR114" s="43"/>
      <c r="NQS114" s="43"/>
      <c r="NQT114" s="43"/>
      <c r="NQU114" s="43"/>
      <c r="NQV114" s="43"/>
      <c r="NQW114" s="43"/>
      <c r="NQX114" s="43"/>
      <c r="NQY114" s="43"/>
      <c r="NQZ114" s="43"/>
      <c r="NRA114" s="43"/>
      <c r="NRB114" s="43"/>
      <c r="NRC114" s="43"/>
      <c r="NRD114" s="43"/>
      <c r="NRE114" s="43"/>
      <c r="NRF114" s="43"/>
      <c r="NRG114" s="43"/>
      <c r="NRH114" s="43"/>
      <c r="NRI114" s="43"/>
      <c r="NRJ114" s="43"/>
      <c r="NRK114" s="43"/>
      <c r="NRL114" s="43"/>
      <c r="NRM114" s="43"/>
      <c r="NRN114" s="43"/>
      <c r="NRO114" s="43"/>
      <c r="NRP114" s="43"/>
      <c r="NRQ114" s="43"/>
      <c r="NRR114" s="43"/>
      <c r="NRS114" s="43"/>
      <c r="NRT114" s="43"/>
      <c r="NRU114" s="43"/>
      <c r="NRV114" s="43"/>
      <c r="NRW114" s="43"/>
      <c r="NRX114" s="43"/>
      <c r="NRY114" s="43"/>
      <c r="NRZ114" s="43"/>
      <c r="NSA114" s="43"/>
      <c r="NSB114" s="43"/>
      <c r="NSC114" s="43"/>
      <c r="NSD114" s="43"/>
      <c r="NSE114" s="43"/>
      <c r="NSF114" s="43"/>
      <c r="NSG114" s="43"/>
      <c r="NSH114" s="43"/>
      <c r="NSI114" s="43"/>
      <c r="NSJ114" s="43"/>
      <c r="NSK114" s="43"/>
      <c r="NSL114" s="43"/>
      <c r="NSM114" s="43"/>
      <c r="NSN114" s="43"/>
      <c r="NSO114" s="43"/>
      <c r="NSP114" s="43"/>
      <c r="NSQ114" s="43"/>
      <c r="NSR114" s="43"/>
      <c r="NSS114" s="43"/>
      <c r="NST114" s="43"/>
      <c r="NSU114" s="43"/>
      <c r="NSV114" s="43"/>
      <c r="NSW114" s="43"/>
      <c r="NSX114" s="43"/>
      <c r="NSY114" s="43"/>
      <c r="NSZ114" s="43"/>
      <c r="NTA114" s="43"/>
      <c r="NTB114" s="43"/>
      <c r="NTC114" s="43"/>
      <c r="NTD114" s="43"/>
      <c r="NTE114" s="43"/>
      <c r="NTF114" s="43"/>
      <c r="NTG114" s="43"/>
      <c r="NTH114" s="43"/>
      <c r="NTI114" s="43"/>
      <c r="NTJ114" s="43"/>
      <c r="NTK114" s="43"/>
      <c r="NTL114" s="43"/>
      <c r="NTM114" s="43"/>
      <c r="NTN114" s="43"/>
      <c r="NTO114" s="43"/>
      <c r="NTP114" s="43"/>
      <c r="NTQ114" s="43"/>
      <c r="NTR114" s="43"/>
      <c r="NTS114" s="43"/>
      <c r="NTT114" s="43"/>
      <c r="NTU114" s="43"/>
      <c r="NTV114" s="43"/>
      <c r="NTW114" s="43"/>
      <c r="NTX114" s="43"/>
      <c r="NTY114" s="43"/>
      <c r="NTZ114" s="43"/>
      <c r="NUA114" s="43"/>
      <c r="NUB114" s="43"/>
      <c r="NUC114" s="43"/>
      <c r="NUD114" s="43"/>
      <c r="NUE114" s="43"/>
      <c r="NUF114" s="43"/>
      <c r="NUG114" s="43"/>
      <c r="NUH114" s="43"/>
      <c r="NUI114" s="43"/>
      <c r="NUJ114" s="43"/>
      <c r="NUK114" s="43"/>
      <c r="NUL114" s="43"/>
      <c r="NUM114" s="43"/>
      <c r="NUN114" s="43"/>
      <c r="NUO114" s="43"/>
      <c r="NUP114" s="43"/>
      <c r="NUQ114" s="43"/>
      <c r="NUR114" s="43"/>
      <c r="NUS114" s="43"/>
      <c r="NUT114" s="43"/>
      <c r="NUU114" s="43"/>
      <c r="NUV114" s="43"/>
      <c r="NUW114" s="43"/>
      <c r="NUX114" s="43"/>
      <c r="NUY114" s="43"/>
      <c r="NUZ114" s="43"/>
      <c r="NVA114" s="43"/>
      <c r="NVB114" s="43"/>
      <c r="NVC114" s="43"/>
      <c r="NVD114" s="43"/>
      <c r="NVE114" s="43"/>
      <c r="NVF114" s="43"/>
      <c r="NVG114" s="43"/>
      <c r="NVH114" s="43"/>
      <c r="NVI114" s="43"/>
      <c r="NVJ114" s="43"/>
      <c r="NVK114" s="43"/>
      <c r="NVL114" s="43"/>
      <c r="NVM114" s="43"/>
      <c r="NVN114" s="43"/>
      <c r="NVO114" s="43"/>
      <c r="NVP114" s="43"/>
      <c r="NVQ114" s="43"/>
      <c r="NVR114" s="43"/>
      <c r="NVS114" s="43"/>
      <c r="NVT114" s="43"/>
      <c r="NVU114" s="43"/>
      <c r="NVV114" s="43"/>
      <c r="NVW114" s="43"/>
      <c r="NVX114" s="43"/>
      <c r="NVY114" s="43"/>
      <c r="NVZ114" s="43"/>
      <c r="NWA114" s="43"/>
      <c r="NWB114" s="43"/>
      <c r="NWC114" s="43"/>
      <c r="NWD114" s="43"/>
      <c r="NWE114" s="43"/>
      <c r="NWF114" s="43"/>
      <c r="NWG114" s="43"/>
      <c r="NWH114" s="43"/>
      <c r="NWI114" s="43"/>
      <c r="NWJ114" s="43"/>
      <c r="NWK114" s="43"/>
      <c r="NWL114" s="43"/>
      <c r="NWM114" s="43"/>
      <c r="NWN114" s="43"/>
      <c r="NWO114" s="43"/>
      <c r="NWP114" s="43"/>
      <c r="NWQ114" s="43"/>
      <c r="NWR114" s="43"/>
      <c r="NWS114" s="43"/>
      <c r="NWT114" s="43"/>
      <c r="NWU114" s="43"/>
      <c r="NWV114" s="43"/>
      <c r="NWW114" s="43"/>
      <c r="NWX114" s="43"/>
      <c r="NWY114" s="43"/>
      <c r="NWZ114" s="43"/>
      <c r="NXA114" s="43"/>
      <c r="NXB114" s="43"/>
      <c r="NXC114" s="43"/>
      <c r="NXD114" s="43"/>
      <c r="NXE114" s="43"/>
      <c r="NXF114" s="43"/>
      <c r="NXG114" s="43"/>
      <c r="NXH114" s="43"/>
      <c r="NXI114" s="43"/>
      <c r="NXJ114" s="43"/>
      <c r="NXK114" s="43"/>
      <c r="NXL114" s="43"/>
      <c r="NXM114" s="43"/>
      <c r="NXN114" s="43"/>
      <c r="NXO114" s="43"/>
      <c r="NXP114" s="43"/>
      <c r="NXQ114" s="43"/>
      <c r="NXR114" s="43"/>
      <c r="NXS114" s="43"/>
      <c r="NXT114" s="43"/>
      <c r="NXU114" s="43"/>
      <c r="NXV114" s="43"/>
      <c r="NXW114" s="43"/>
      <c r="NXX114" s="43"/>
      <c r="NXY114" s="43"/>
      <c r="NXZ114" s="43"/>
      <c r="NYA114" s="43"/>
      <c r="NYB114" s="43"/>
      <c r="NYC114" s="43"/>
      <c r="NYD114" s="43"/>
      <c r="NYE114" s="43"/>
      <c r="NYF114" s="43"/>
      <c r="NYG114" s="43"/>
      <c r="NYH114" s="43"/>
      <c r="NYI114" s="43"/>
      <c r="NYJ114" s="43"/>
      <c r="NYK114" s="43"/>
      <c r="NYL114" s="43"/>
      <c r="NYM114" s="43"/>
      <c r="NYN114" s="43"/>
      <c r="NYO114" s="43"/>
      <c r="NYP114" s="43"/>
      <c r="NYQ114" s="43"/>
      <c r="NYR114" s="43"/>
      <c r="NYS114" s="43"/>
      <c r="NYT114" s="43"/>
      <c r="NYU114" s="43"/>
      <c r="NYV114" s="43"/>
      <c r="NYW114" s="43"/>
      <c r="NYX114" s="43"/>
      <c r="NYY114" s="43"/>
      <c r="NYZ114" s="43"/>
      <c r="NZA114" s="43"/>
      <c r="NZB114" s="43"/>
      <c r="NZC114" s="43"/>
      <c r="NZD114" s="43"/>
      <c r="NZE114" s="43"/>
      <c r="NZF114" s="43"/>
      <c r="NZG114" s="43"/>
      <c r="NZH114" s="43"/>
      <c r="NZI114" s="43"/>
      <c r="NZJ114" s="43"/>
      <c r="NZK114" s="43"/>
      <c r="NZL114" s="43"/>
      <c r="NZM114" s="43"/>
      <c r="NZN114" s="43"/>
      <c r="NZO114" s="43"/>
      <c r="NZP114" s="43"/>
      <c r="NZQ114" s="43"/>
      <c r="NZR114" s="43"/>
      <c r="NZS114" s="43"/>
      <c r="NZT114" s="43"/>
      <c r="NZU114" s="43"/>
      <c r="NZV114" s="43"/>
      <c r="NZW114" s="43"/>
      <c r="NZX114" s="43"/>
      <c r="NZY114" s="43"/>
      <c r="NZZ114" s="43"/>
      <c r="OAA114" s="43"/>
      <c r="OAB114" s="43"/>
      <c r="OAC114" s="43"/>
      <c r="OAD114" s="43"/>
      <c r="OAE114" s="43"/>
      <c r="OAF114" s="43"/>
      <c r="OAG114" s="43"/>
      <c r="OAH114" s="43"/>
      <c r="OAI114" s="43"/>
      <c r="OAJ114" s="43"/>
      <c r="OAK114" s="43"/>
      <c r="OAL114" s="43"/>
      <c r="OAM114" s="43"/>
      <c r="OAN114" s="43"/>
      <c r="OAO114" s="43"/>
      <c r="OAP114" s="43"/>
      <c r="OAQ114" s="43"/>
      <c r="OAR114" s="43"/>
      <c r="OAS114" s="43"/>
      <c r="OAT114" s="43"/>
      <c r="OAU114" s="43"/>
      <c r="OAV114" s="43"/>
      <c r="OAW114" s="43"/>
      <c r="OAX114" s="43"/>
      <c r="OAY114" s="43"/>
      <c r="OAZ114" s="43"/>
      <c r="OBA114" s="43"/>
      <c r="OBB114" s="43"/>
      <c r="OBC114" s="43"/>
      <c r="OBD114" s="43"/>
      <c r="OBE114" s="43"/>
      <c r="OBF114" s="43"/>
      <c r="OBG114" s="43"/>
      <c r="OBH114" s="43"/>
      <c r="OBI114" s="43"/>
      <c r="OBJ114" s="43"/>
      <c r="OBK114" s="43"/>
      <c r="OBL114" s="43"/>
      <c r="OBM114" s="43"/>
      <c r="OBN114" s="43"/>
      <c r="OBO114" s="43"/>
      <c r="OBP114" s="43"/>
      <c r="OBQ114" s="43"/>
      <c r="OBR114" s="43"/>
      <c r="OBS114" s="43"/>
      <c r="OBT114" s="43"/>
      <c r="OBU114" s="43"/>
      <c r="OBV114" s="43"/>
      <c r="OBW114" s="43"/>
      <c r="OBX114" s="43"/>
      <c r="OBY114" s="43"/>
      <c r="OBZ114" s="43"/>
      <c r="OCA114" s="43"/>
      <c r="OCB114" s="43"/>
      <c r="OCC114" s="43"/>
      <c r="OCD114" s="43"/>
      <c r="OCE114" s="43"/>
      <c r="OCF114" s="43"/>
      <c r="OCG114" s="43"/>
      <c r="OCH114" s="43"/>
      <c r="OCI114" s="43"/>
      <c r="OCJ114" s="43"/>
      <c r="OCK114" s="43"/>
      <c r="OCL114" s="43"/>
      <c r="OCM114" s="43"/>
      <c r="OCN114" s="43"/>
      <c r="OCO114" s="43"/>
      <c r="OCP114" s="43"/>
      <c r="OCQ114" s="43"/>
      <c r="OCR114" s="43"/>
      <c r="OCS114" s="43"/>
      <c r="OCT114" s="43"/>
      <c r="OCU114" s="43"/>
      <c r="OCV114" s="43"/>
      <c r="OCW114" s="43"/>
      <c r="OCX114" s="43"/>
      <c r="OCY114" s="43"/>
      <c r="OCZ114" s="43"/>
      <c r="ODA114" s="43"/>
      <c r="ODB114" s="43"/>
      <c r="ODC114" s="43"/>
      <c r="ODD114" s="43"/>
      <c r="ODE114" s="43"/>
      <c r="ODF114" s="43"/>
      <c r="ODG114" s="43"/>
      <c r="ODH114" s="43"/>
      <c r="ODI114" s="43"/>
      <c r="ODJ114" s="43"/>
      <c r="ODK114" s="43"/>
      <c r="ODL114" s="43"/>
      <c r="ODM114" s="43"/>
      <c r="ODN114" s="43"/>
      <c r="ODO114" s="43"/>
      <c r="ODP114" s="43"/>
      <c r="ODQ114" s="43"/>
      <c r="ODR114" s="43"/>
      <c r="ODS114" s="43"/>
      <c r="ODT114" s="43"/>
      <c r="ODU114" s="43"/>
      <c r="ODV114" s="43"/>
      <c r="ODW114" s="43"/>
      <c r="ODX114" s="43"/>
      <c r="ODY114" s="43"/>
      <c r="ODZ114" s="43"/>
      <c r="OEA114" s="43"/>
      <c r="OEB114" s="43"/>
      <c r="OEC114" s="43"/>
      <c r="OED114" s="43"/>
      <c r="OEE114" s="43"/>
      <c r="OEF114" s="43"/>
      <c r="OEG114" s="43"/>
      <c r="OEH114" s="43"/>
      <c r="OEI114" s="43"/>
      <c r="OEJ114" s="43"/>
      <c r="OEK114" s="43"/>
      <c r="OEL114" s="43"/>
      <c r="OEM114" s="43"/>
      <c r="OEN114" s="43"/>
      <c r="OEO114" s="43"/>
      <c r="OEP114" s="43"/>
      <c r="OEQ114" s="43"/>
      <c r="OER114" s="43"/>
      <c r="OES114" s="43"/>
      <c r="OET114" s="43"/>
      <c r="OEU114" s="43"/>
      <c r="OEV114" s="43"/>
      <c r="OEW114" s="43"/>
      <c r="OEX114" s="43"/>
      <c r="OEY114" s="43"/>
      <c r="OEZ114" s="43"/>
      <c r="OFA114" s="43"/>
      <c r="OFB114" s="43"/>
      <c r="OFC114" s="43"/>
      <c r="OFD114" s="43"/>
      <c r="OFE114" s="43"/>
      <c r="OFF114" s="43"/>
      <c r="OFG114" s="43"/>
      <c r="OFH114" s="43"/>
      <c r="OFI114" s="43"/>
      <c r="OFJ114" s="43"/>
      <c r="OFK114" s="43"/>
      <c r="OFL114" s="43"/>
      <c r="OFM114" s="43"/>
      <c r="OFN114" s="43"/>
      <c r="OFO114" s="43"/>
      <c r="OFP114" s="43"/>
      <c r="OFQ114" s="43"/>
      <c r="OFR114" s="43"/>
      <c r="OFS114" s="43"/>
      <c r="OFT114" s="43"/>
      <c r="OFU114" s="43"/>
      <c r="OFV114" s="43"/>
      <c r="OFW114" s="43"/>
      <c r="OFX114" s="43"/>
      <c r="OFY114" s="43"/>
      <c r="OFZ114" s="43"/>
      <c r="OGA114" s="43"/>
      <c r="OGB114" s="43"/>
      <c r="OGC114" s="43"/>
      <c r="OGD114" s="43"/>
      <c r="OGE114" s="43"/>
      <c r="OGF114" s="43"/>
      <c r="OGG114" s="43"/>
      <c r="OGH114" s="43"/>
      <c r="OGI114" s="43"/>
      <c r="OGJ114" s="43"/>
      <c r="OGK114" s="43"/>
      <c r="OGL114" s="43"/>
      <c r="OGM114" s="43"/>
      <c r="OGN114" s="43"/>
      <c r="OGO114" s="43"/>
      <c r="OGP114" s="43"/>
      <c r="OGQ114" s="43"/>
      <c r="OGR114" s="43"/>
      <c r="OGS114" s="43"/>
      <c r="OGT114" s="43"/>
      <c r="OGU114" s="43"/>
      <c r="OGV114" s="43"/>
      <c r="OGW114" s="43"/>
      <c r="OGX114" s="43"/>
      <c r="OGY114" s="43"/>
      <c r="OGZ114" s="43"/>
      <c r="OHA114" s="43"/>
      <c r="OHB114" s="43"/>
      <c r="OHC114" s="43"/>
      <c r="OHD114" s="43"/>
      <c r="OHE114" s="43"/>
      <c r="OHF114" s="43"/>
      <c r="OHG114" s="43"/>
      <c r="OHH114" s="43"/>
      <c r="OHI114" s="43"/>
      <c r="OHJ114" s="43"/>
      <c r="OHK114" s="43"/>
      <c r="OHL114" s="43"/>
      <c r="OHM114" s="43"/>
      <c r="OHN114" s="43"/>
      <c r="OHO114" s="43"/>
      <c r="OHP114" s="43"/>
      <c r="OHQ114" s="43"/>
      <c r="OHR114" s="43"/>
      <c r="OHS114" s="43"/>
      <c r="OHT114" s="43"/>
      <c r="OHU114" s="43"/>
      <c r="OHV114" s="43"/>
      <c r="OHW114" s="43"/>
      <c r="OHX114" s="43"/>
      <c r="OHY114" s="43"/>
      <c r="OHZ114" s="43"/>
      <c r="OIA114" s="43"/>
      <c r="OIB114" s="43"/>
      <c r="OIC114" s="43"/>
      <c r="OID114" s="43"/>
      <c r="OIE114" s="43"/>
      <c r="OIF114" s="43"/>
      <c r="OIG114" s="43"/>
      <c r="OIH114" s="43"/>
      <c r="OII114" s="43"/>
      <c r="OIJ114" s="43"/>
      <c r="OIK114" s="43"/>
      <c r="OIL114" s="43"/>
      <c r="OIM114" s="43"/>
      <c r="OIN114" s="43"/>
      <c r="OIO114" s="43"/>
      <c r="OIP114" s="43"/>
      <c r="OIQ114" s="43"/>
      <c r="OIR114" s="43"/>
      <c r="OIS114" s="43"/>
      <c r="OIT114" s="43"/>
      <c r="OIU114" s="43"/>
      <c r="OIV114" s="43"/>
      <c r="OIW114" s="43"/>
      <c r="OIX114" s="43"/>
      <c r="OIY114" s="43"/>
      <c r="OIZ114" s="43"/>
      <c r="OJA114" s="43"/>
      <c r="OJB114" s="43"/>
      <c r="OJC114" s="43"/>
      <c r="OJD114" s="43"/>
      <c r="OJE114" s="43"/>
      <c r="OJF114" s="43"/>
      <c r="OJG114" s="43"/>
      <c r="OJH114" s="43"/>
      <c r="OJI114" s="43"/>
      <c r="OJJ114" s="43"/>
      <c r="OJK114" s="43"/>
      <c r="OJL114" s="43"/>
      <c r="OJM114" s="43"/>
      <c r="OJN114" s="43"/>
      <c r="OJO114" s="43"/>
      <c r="OJP114" s="43"/>
      <c r="OJQ114" s="43"/>
      <c r="OJR114" s="43"/>
      <c r="OJS114" s="43"/>
      <c r="OJT114" s="43"/>
      <c r="OJU114" s="43"/>
      <c r="OJV114" s="43"/>
      <c r="OJW114" s="43"/>
      <c r="OJX114" s="43"/>
      <c r="OJY114" s="43"/>
      <c r="OJZ114" s="43"/>
      <c r="OKA114" s="43"/>
      <c r="OKB114" s="43"/>
      <c r="OKC114" s="43"/>
      <c r="OKD114" s="43"/>
      <c r="OKE114" s="43"/>
      <c r="OKF114" s="43"/>
      <c r="OKG114" s="43"/>
      <c r="OKH114" s="43"/>
      <c r="OKI114" s="43"/>
      <c r="OKJ114" s="43"/>
      <c r="OKK114" s="43"/>
      <c r="OKL114" s="43"/>
      <c r="OKM114" s="43"/>
      <c r="OKN114" s="43"/>
      <c r="OKO114" s="43"/>
      <c r="OKP114" s="43"/>
      <c r="OKQ114" s="43"/>
      <c r="OKR114" s="43"/>
      <c r="OKS114" s="43"/>
      <c r="OKT114" s="43"/>
      <c r="OKU114" s="43"/>
      <c r="OKV114" s="43"/>
      <c r="OKW114" s="43"/>
      <c r="OKX114" s="43"/>
      <c r="OKY114" s="43"/>
      <c r="OKZ114" s="43"/>
      <c r="OLA114" s="43"/>
      <c r="OLB114" s="43"/>
      <c r="OLC114" s="43"/>
      <c r="OLD114" s="43"/>
      <c r="OLE114" s="43"/>
      <c r="OLF114" s="43"/>
      <c r="OLG114" s="43"/>
      <c r="OLH114" s="43"/>
      <c r="OLI114" s="43"/>
      <c r="OLJ114" s="43"/>
      <c r="OLK114" s="43"/>
      <c r="OLL114" s="43"/>
      <c r="OLM114" s="43"/>
      <c r="OLN114" s="43"/>
      <c r="OLO114" s="43"/>
      <c r="OLP114" s="43"/>
      <c r="OLQ114" s="43"/>
      <c r="OLR114" s="43"/>
      <c r="OLS114" s="43"/>
      <c r="OLT114" s="43"/>
      <c r="OLU114" s="43"/>
      <c r="OLV114" s="43"/>
      <c r="OLW114" s="43"/>
      <c r="OLX114" s="43"/>
      <c r="OLY114" s="43"/>
      <c r="OLZ114" s="43"/>
      <c r="OMA114" s="43"/>
      <c r="OMB114" s="43"/>
      <c r="OMC114" s="43"/>
      <c r="OMD114" s="43"/>
      <c r="OME114" s="43"/>
      <c r="OMF114" s="43"/>
      <c r="OMG114" s="43"/>
      <c r="OMH114" s="43"/>
      <c r="OMI114" s="43"/>
      <c r="OMJ114" s="43"/>
      <c r="OMK114" s="43"/>
      <c r="OML114" s="43"/>
      <c r="OMM114" s="43"/>
      <c r="OMN114" s="43"/>
      <c r="OMO114" s="43"/>
      <c r="OMP114" s="43"/>
      <c r="OMQ114" s="43"/>
      <c r="OMR114" s="43"/>
      <c r="OMS114" s="43"/>
      <c r="OMT114" s="43"/>
      <c r="OMU114" s="43"/>
      <c r="OMV114" s="43"/>
      <c r="OMW114" s="43"/>
      <c r="OMX114" s="43"/>
      <c r="OMY114" s="43"/>
      <c r="OMZ114" s="43"/>
      <c r="ONA114" s="43"/>
      <c r="ONB114" s="43"/>
      <c r="ONC114" s="43"/>
      <c r="OND114" s="43"/>
      <c r="ONE114" s="43"/>
      <c r="ONF114" s="43"/>
      <c r="ONG114" s="43"/>
      <c r="ONH114" s="43"/>
      <c r="ONI114" s="43"/>
      <c r="ONJ114" s="43"/>
      <c r="ONK114" s="43"/>
      <c r="ONL114" s="43"/>
      <c r="ONM114" s="43"/>
      <c r="ONN114" s="43"/>
      <c r="ONO114" s="43"/>
      <c r="ONP114" s="43"/>
      <c r="ONQ114" s="43"/>
      <c r="ONR114" s="43"/>
      <c r="ONS114" s="43"/>
      <c r="ONT114" s="43"/>
      <c r="ONU114" s="43"/>
      <c r="ONV114" s="43"/>
      <c r="ONW114" s="43"/>
      <c r="ONX114" s="43"/>
      <c r="ONY114" s="43"/>
      <c r="ONZ114" s="43"/>
      <c r="OOA114" s="43"/>
      <c r="OOB114" s="43"/>
      <c r="OOC114" s="43"/>
      <c r="OOD114" s="43"/>
      <c r="OOE114" s="43"/>
      <c r="OOF114" s="43"/>
      <c r="OOG114" s="43"/>
      <c r="OOH114" s="43"/>
      <c r="OOI114" s="43"/>
      <c r="OOJ114" s="43"/>
      <c r="OOK114" s="43"/>
      <c r="OOL114" s="43"/>
      <c r="OOM114" s="43"/>
      <c r="OON114" s="43"/>
      <c r="OOO114" s="43"/>
      <c r="OOP114" s="43"/>
      <c r="OOQ114" s="43"/>
      <c r="OOR114" s="43"/>
      <c r="OOS114" s="43"/>
      <c r="OOT114" s="43"/>
      <c r="OOU114" s="43"/>
      <c r="OOV114" s="43"/>
      <c r="OOW114" s="43"/>
      <c r="OOX114" s="43"/>
      <c r="OOY114" s="43"/>
      <c r="OOZ114" s="43"/>
      <c r="OPA114" s="43"/>
      <c r="OPB114" s="43"/>
      <c r="OPC114" s="43"/>
      <c r="OPD114" s="43"/>
      <c r="OPE114" s="43"/>
      <c r="OPF114" s="43"/>
      <c r="OPG114" s="43"/>
      <c r="OPH114" s="43"/>
      <c r="OPI114" s="43"/>
      <c r="OPJ114" s="43"/>
      <c r="OPK114" s="43"/>
      <c r="OPL114" s="43"/>
      <c r="OPM114" s="43"/>
      <c r="OPN114" s="43"/>
      <c r="OPO114" s="43"/>
      <c r="OPP114" s="43"/>
      <c r="OPQ114" s="43"/>
      <c r="OPR114" s="43"/>
      <c r="OPS114" s="43"/>
      <c r="OPT114" s="43"/>
      <c r="OPU114" s="43"/>
      <c r="OPV114" s="43"/>
      <c r="OPW114" s="43"/>
      <c r="OPX114" s="43"/>
      <c r="OPY114" s="43"/>
      <c r="OPZ114" s="43"/>
      <c r="OQA114" s="43"/>
      <c r="OQB114" s="43"/>
      <c r="OQC114" s="43"/>
      <c r="OQD114" s="43"/>
      <c r="OQE114" s="43"/>
      <c r="OQF114" s="43"/>
      <c r="OQG114" s="43"/>
      <c r="OQH114" s="43"/>
      <c r="OQI114" s="43"/>
      <c r="OQJ114" s="43"/>
      <c r="OQK114" s="43"/>
      <c r="OQL114" s="43"/>
      <c r="OQM114" s="43"/>
      <c r="OQN114" s="43"/>
      <c r="OQO114" s="43"/>
      <c r="OQP114" s="43"/>
      <c r="OQQ114" s="43"/>
      <c r="OQR114" s="43"/>
      <c r="OQS114" s="43"/>
      <c r="OQT114" s="43"/>
      <c r="OQU114" s="43"/>
      <c r="OQV114" s="43"/>
      <c r="OQW114" s="43"/>
      <c r="OQX114" s="43"/>
      <c r="OQY114" s="43"/>
      <c r="OQZ114" s="43"/>
      <c r="ORA114" s="43"/>
      <c r="ORB114" s="43"/>
      <c r="ORC114" s="43"/>
      <c r="ORD114" s="43"/>
      <c r="ORE114" s="43"/>
      <c r="ORF114" s="43"/>
      <c r="ORG114" s="43"/>
      <c r="ORH114" s="43"/>
      <c r="ORI114" s="43"/>
      <c r="ORJ114" s="43"/>
      <c r="ORK114" s="43"/>
      <c r="ORL114" s="43"/>
      <c r="ORM114" s="43"/>
      <c r="ORN114" s="43"/>
      <c r="ORO114" s="43"/>
      <c r="ORP114" s="43"/>
      <c r="ORQ114" s="43"/>
      <c r="ORR114" s="43"/>
      <c r="ORS114" s="43"/>
      <c r="ORT114" s="43"/>
      <c r="ORU114" s="43"/>
      <c r="ORV114" s="43"/>
      <c r="ORW114" s="43"/>
      <c r="ORX114" s="43"/>
      <c r="ORY114" s="43"/>
      <c r="ORZ114" s="43"/>
      <c r="OSA114" s="43"/>
      <c r="OSB114" s="43"/>
      <c r="OSC114" s="43"/>
      <c r="OSD114" s="43"/>
      <c r="OSE114" s="43"/>
      <c r="OSF114" s="43"/>
      <c r="OSG114" s="43"/>
      <c r="OSH114" s="43"/>
      <c r="OSI114" s="43"/>
      <c r="OSJ114" s="43"/>
      <c r="OSK114" s="43"/>
      <c r="OSL114" s="43"/>
      <c r="OSM114" s="43"/>
      <c r="OSN114" s="43"/>
      <c r="OSO114" s="43"/>
      <c r="OSP114" s="43"/>
      <c r="OSQ114" s="43"/>
      <c r="OSR114" s="43"/>
      <c r="OSS114" s="43"/>
      <c r="OST114" s="43"/>
      <c r="OSU114" s="43"/>
      <c r="OSV114" s="43"/>
      <c r="OSW114" s="43"/>
      <c r="OSX114" s="43"/>
      <c r="OSY114" s="43"/>
      <c r="OSZ114" s="43"/>
      <c r="OTA114" s="43"/>
      <c r="OTB114" s="43"/>
      <c r="OTC114" s="43"/>
      <c r="OTD114" s="43"/>
      <c r="OTE114" s="43"/>
      <c r="OTF114" s="43"/>
      <c r="OTG114" s="43"/>
      <c r="OTH114" s="43"/>
      <c r="OTI114" s="43"/>
      <c r="OTJ114" s="43"/>
      <c r="OTK114" s="43"/>
      <c r="OTL114" s="43"/>
      <c r="OTM114" s="43"/>
      <c r="OTN114" s="43"/>
      <c r="OTO114" s="43"/>
      <c r="OTP114" s="43"/>
      <c r="OTQ114" s="43"/>
      <c r="OTR114" s="43"/>
      <c r="OTS114" s="43"/>
      <c r="OTT114" s="43"/>
      <c r="OTU114" s="43"/>
      <c r="OTV114" s="43"/>
      <c r="OTW114" s="43"/>
      <c r="OTX114" s="43"/>
      <c r="OTY114" s="43"/>
      <c r="OTZ114" s="43"/>
      <c r="OUA114" s="43"/>
      <c r="OUB114" s="43"/>
      <c r="OUC114" s="43"/>
      <c r="OUD114" s="43"/>
      <c r="OUE114" s="43"/>
      <c r="OUF114" s="43"/>
      <c r="OUG114" s="43"/>
      <c r="OUH114" s="43"/>
      <c r="OUI114" s="43"/>
      <c r="OUJ114" s="43"/>
      <c r="OUK114" s="43"/>
      <c r="OUL114" s="43"/>
      <c r="OUM114" s="43"/>
      <c r="OUN114" s="43"/>
      <c r="OUO114" s="43"/>
      <c r="OUP114" s="43"/>
      <c r="OUQ114" s="43"/>
      <c r="OUR114" s="43"/>
      <c r="OUS114" s="43"/>
      <c r="OUT114" s="43"/>
      <c r="OUU114" s="43"/>
      <c r="OUV114" s="43"/>
      <c r="OUW114" s="43"/>
      <c r="OUX114" s="43"/>
      <c r="OUY114" s="43"/>
      <c r="OUZ114" s="43"/>
      <c r="OVA114" s="43"/>
      <c r="OVB114" s="43"/>
      <c r="OVC114" s="43"/>
      <c r="OVD114" s="43"/>
      <c r="OVE114" s="43"/>
      <c r="OVF114" s="43"/>
      <c r="OVG114" s="43"/>
      <c r="OVH114" s="43"/>
      <c r="OVI114" s="43"/>
      <c r="OVJ114" s="43"/>
      <c r="OVK114" s="43"/>
      <c r="OVL114" s="43"/>
      <c r="OVM114" s="43"/>
      <c r="OVN114" s="43"/>
      <c r="OVO114" s="43"/>
      <c r="OVP114" s="43"/>
      <c r="OVQ114" s="43"/>
      <c r="OVR114" s="43"/>
      <c r="OVS114" s="43"/>
      <c r="OVT114" s="43"/>
      <c r="OVU114" s="43"/>
      <c r="OVV114" s="43"/>
      <c r="OVW114" s="43"/>
      <c r="OVX114" s="43"/>
      <c r="OVY114" s="43"/>
      <c r="OVZ114" s="43"/>
      <c r="OWA114" s="43"/>
      <c r="OWB114" s="43"/>
      <c r="OWC114" s="43"/>
      <c r="OWD114" s="43"/>
      <c r="OWE114" s="43"/>
      <c r="OWF114" s="43"/>
      <c r="OWG114" s="43"/>
      <c r="OWH114" s="43"/>
      <c r="OWI114" s="43"/>
      <c r="OWJ114" s="43"/>
      <c r="OWK114" s="43"/>
      <c r="OWL114" s="43"/>
      <c r="OWM114" s="43"/>
      <c r="OWN114" s="43"/>
      <c r="OWO114" s="43"/>
      <c r="OWP114" s="43"/>
      <c r="OWQ114" s="43"/>
      <c r="OWR114" s="43"/>
      <c r="OWS114" s="43"/>
      <c r="OWT114" s="43"/>
      <c r="OWU114" s="43"/>
      <c r="OWV114" s="43"/>
      <c r="OWW114" s="43"/>
      <c r="OWX114" s="43"/>
      <c r="OWY114" s="43"/>
      <c r="OWZ114" s="43"/>
      <c r="OXA114" s="43"/>
      <c r="OXB114" s="43"/>
      <c r="OXC114" s="43"/>
      <c r="OXD114" s="43"/>
      <c r="OXE114" s="43"/>
      <c r="OXF114" s="43"/>
      <c r="OXG114" s="43"/>
      <c r="OXH114" s="43"/>
      <c r="OXI114" s="43"/>
      <c r="OXJ114" s="43"/>
      <c r="OXK114" s="43"/>
      <c r="OXL114" s="43"/>
      <c r="OXM114" s="43"/>
      <c r="OXN114" s="43"/>
      <c r="OXO114" s="43"/>
      <c r="OXP114" s="43"/>
      <c r="OXQ114" s="43"/>
      <c r="OXR114" s="43"/>
      <c r="OXS114" s="43"/>
      <c r="OXT114" s="43"/>
      <c r="OXU114" s="43"/>
      <c r="OXV114" s="43"/>
      <c r="OXW114" s="43"/>
      <c r="OXX114" s="43"/>
      <c r="OXY114" s="43"/>
      <c r="OXZ114" s="43"/>
      <c r="OYA114" s="43"/>
      <c r="OYB114" s="43"/>
      <c r="OYC114" s="43"/>
      <c r="OYD114" s="43"/>
      <c r="OYE114" s="43"/>
      <c r="OYF114" s="43"/>
      <c r="OYG114" s="43"/>
      <c r="OYH114" s="43"/>
      <c r="OYI114" s="43"/>
      <c r="OYJ114" s="43"/>
      <c r="OYK114" s="43"/>
      <c r="OYL114" s="43"/>
      <c r="OYM114" s="43"/>
      <c r="OYN114" s="43"/>
      <c r="OYO114" s="43"/>
      <c r="OYP114" s="43"/>
      <c r="OYQ114" s="43"/>
      <c r="OYR114" s="43"/>
      <c r="OYS114" s="43"/>
      <c r="OYT114" s="43"/>
      <c r="OYU114" s="43"/>
      <c r="OYV114" s="43"/>
      <c r="OYW114" s="43"/>
      <c r="OYX114" s="43"/>
      <c r="OYY114" s="43"/>
      <c r="OYZ114" s="43"/>
      <c r="OZA114" s="43"/>
      <c r="OZB114" s="43"/>
      <c r="OZC114" s="43"/>
      <c r="OZD114" s="43"/>
      <c r="OZE114" s="43"/>
      <c r="OZF114" s="43"/>
      <c r="OZG114" s="43"/>
      <c r="OZH114" s="43"/>
      <c r="OZI114" s="43"/>
      <c r="OZJ114" s="43"/>
      <c r="OZK114" s="43"/>
      <c r="OZL114" s="43"/>
      <c r="OZM114" s="43"/>
      <c r="OZN114" s="43"/>
      <c r="OZO114" s="43"/>
      <c r="OZP114" s="43"/>
      <c r="OZQ114" s="43"/>
      <c r="OZR114" s="43"/>
      <c r="OZS114" s="43"/>
      <c r="OZT114" s="43"/>
      <c r="OZU114" s="43"/>
      <c r="OZV114" s="43"/>
      <c r="OZW114" s="43"/>
      <c r="OZX114" s="43"/>
      <c r="OZY114" s="43"/>
      <c r="OZZ114" s="43"/>
      <c r="PAA114" s="43"/>
      <c r="PAB114" s="43"/>
      <c r="PAC114" s="43"/>
      <c r="PAD114" s="43"/>
      <c r="PAE114" s="43"/>
      <c r="PAF114" s="43"/>
      <c r="PAG114" s="43"/>
      <c r="PAH114" s="43"/>
      <c r="PAI114" s="43"/>
      <c r="PAJ114" s="43"/>
      <c r="PAK114" s="43"/>
      <c r="PAL114" s="43"/>
      <c r="PAM114" s="43"/>
      <c r="PAN114" s="43"/>
      <c r="PAO114" s="43"/>
      <c r="PAP114" s="43"/>
      <c r="PAQ114" s="43"/>
      <c r="PAR114" s="43"/>
      <c r="PAS114" s="43"/>
      <c r="PAT114" s="43"/>
      <c r="PAU114" s="43"/>
      <c r="PAV114" s="43"/>
      <c r="PAW114" s="43"/>
      <c r="PAX114" s="43"/>
      <c r="PAY114" s="43"/>
      <c r="PAZ114" s="43"/>
      <c r="PBA114" s="43"/>
      <c r="PBB114" s="43"/>
      <c r="PBC114" s="43"/>
      <c r="PBD114" s="43"/>
      <c r="PBE114" s="43"/>
      <c r="PBF114" s="43"/>
      <c r="PBG114" s="43"/>
      <c r="PBH114" s="43"/>
      <c r="PBI114" s="43"/>
      <c r="PBJ114" s="43"/>
      <c r="PBK114" s="43"/>
      <c r="PBL114" s="43"/>
      <c r="PBM114" s="43"/>
      <c r="PBN114" s="43"/>
      <c r="PBO114" s="43"/>
      <c r="PBP114" s="43"/>
      <c r="PBQ114" s="43"/>
      <c r="PBR114" s="43"/>
      <c r="PBS114" s="43"/>
      <c r="PBT114" s="43"/>
      <c r="PBU114" s="43"/>
      <c r="PBV114" s="43"/>
      <c r="PBW114" s="43"/>
      <c r="PBX114" s="43"/>
      <c r="PBY114" s="43"/>
      <c r="PBZ114" s="43"/>
      <c r="PCA114" s="43"/>
      <c r="PCB114" s="43"/>
      <c r="PCC114" s="43"/>
      <c r="PCD114" s="43"/>
      <c r="PCE114" s="43"/>
      <c r="PCF114" s="43"/>
      <c r="PCG114" s="43"/>
      <c r="PCH114" s="43"/>
      <c r="PCI114" s="43"/>
      <c r="PCJ114" s="43"/>
      <c r="PCK114" s="43"/>
      <c r="PCL114" s="43"/>
      <c r="PCM114" s="43"/>
      <c r="PCN114" s="43"/>
      <c r="PCO114" s="43"/>
      <c r="PCP114" s="43"/>
      <c r="PCQ114" s="43"/>
      <c r="PCR114" s="43"/>
      <c r="PCS114" s="43"/>
      <c r="PCT114" s="43"/>
      <c r="PCU114" s="43"/>
      <c r="PCV114" s="43"/>
      <c r="PCW114" s="43"/>
      <c r="PCX114" s="43"/>
      <c r="PCY114" s="43"/>
      <c r="PCZ114" s="43"/>
      <c r="PDA114" s="43"/>
      <c r="PDB114" s="43"/>
      <c r="PDC114" s="43"/>
      <c r="PDD114" s="43"/>
      <c r="PDE114" s="43"/>
      <c r="PDF114" s="43"/>
      <c r="PDG114" s="43"/>
      <c r="PDH114" s="43"/>
      <c r="PDI114" s="43"/>
      <c r="PDJ114" s="43"/>
      <c r="PDK114" s="43"/>
      <c r="PDL114" s="43"/>
      <c r="PDM114" s="43"/>
      <c r="PDN114" s="43"/>
      <c r="PDO114" s="43"/>
      <c r="PDP114" s="43"/>
      <c r="PDQ114" s="43"/>
      <c r="PDR114" s="43"/>
      <c r="PDS114" s="43"/>
      <c r="PDT114" s="43"/>
      <c r="PDU114" s="43"/>
      <c r="PDV114" s="43"/>
      <c r="PDW114" s="43"/>
      <c r="PDX114" s="43"/>
      <c r="PDY114" s="43"/>
      <c r="PDZ114" s="43"/>
      <c r="PEA114" s="43"/>
      <c r="PEB114" s="43"/>
      <c r="PEC114" s="43"/>
      <c r="PED114" s="43"/>
      <c r="PEE114" s="43"/>
      <c r="PEF114" s="43"/>
      <c r="PEG114" s="43"/>
      <c r="PEH114" s="43"/>
      <c r="PEI114" s="43"/>
      <c r="PEJ114" s="43"/>
      <c r="PEK114" s="43"/>
      <c r="PEL114" s="43"/>
      <c r="PEM114" s="43"/>
      <c r="PEN114" s="43"/>
      <c r="PEO114" s="43"/>
      <c r="PEP114" s="43"/>
      <c r="PEQ114" s="43"/>
      <c r="PER114" s="43"/>
      <c r="PES114" s="43"/>
      <c r="PET114" s="43"/>
      <c r="PEU114" s="43"/>
      <c r="PEV114" s="43"/>
      <c r="PEW114" s="43"/>
      <c r="PEX114" s="43"/>
      <c r="PEY114" s="43"/>
      <c r="PEZ114" s="43"/>
      <c r="PFA114" s="43"/>
      <c r="PFB114" s="43"/>
      <c r="PFC114" s="43"/>
      <c r="PFD114" s="43"/>
      <c r="PFE114" s="43"/>
      <c r="PFF114" s="43"/>
      <c r="PFG114" s="43"/>
      <c r="PFH114" s="43"/>
      <c r="PFI114" s="43"/>
      <c r="PFJ114" s="43"/>
      <c r="PFK114" s="43"/>
      <c r="PFL114" s="43"/>
      <c r="PFM114" s="43"/>
      <c r="PFN114" s="43"/>
      <c r="PFO114" s="43"/>
      <c r="PFP114" s="43"/>
      <c r="PFQ114" s="43"/>
      <c r="PFR114" s="43"/>
      <c r="PFS114" s="43"/>
      <c r="PFT114" s="43"/>
      <c r="PFU114" s="43"/>
      <c r="PFV114" s="43"/>
      <c r="PFW114" s="43"/>
      <c r="PFX114" s="43"/>
      <c r="PFY114" s="43"/>
      <c r="PFZ114" s="43"/>
      <c r="PGA114" s="43"/>
      <c r="PGB114" s="43"/>
      <c r="PGC114" s="43"/>
      <c r="PGD114" s="43"/>
      <c r="PGE114" s="43"/>
      <c r="PGF114" s="43"/>
      <c r="PGG114" s="43"/>
      <c r="PGH114" s="43"/>
      <c r="PGI114" s="43"/>
      <c r="PGJ114" s="43"/>
      <c r="PGK114" s="43"/>
      <c r="PGL114" s="43"/>
      <c r="PGM114" s="43"/>
      <c r="PGN114" s="43"/>
      <c r="PGO114" s="43"/>
      <c r="PGP114" s="43"/>
      <c r="PGQ114" s="43"/>
      <c r="PGR114" s="43"/>
      <c r="PGS114" s="43"/>
      <c r="PGT114" s="43"/>
      <c r="PGU114" s="43"/>
      <c r="PGV114" s="43"/>
      <c r="PGW114" s="43"/>
      <c r="PGX114" s="43"/>
      <c r="PGY114" s="43"/>
      <c r="PGZ114" s="43"/>
      <c r="PHA114" s="43"/>
      <c r="PHB114" s="43"/>
      <c r="PHC114" s="43"/>
      <c r="PHD114" s="43"/>
      <c r="PHE114" s="43"/>
      <c r="PHF114" s="43"/>
      <c r="PHG114" s="43"/>
      <c r="PHH114" s="43"/>
      <c r="PHI114" s="43"/>
      <c r="PHJ114" s="43"/>
      <c r="PHK114" s="43"/>
      <c r="PHL114" s="43"/>
      <c r="PHM114" s="43"/>
      <c r="PHN114" s="43"/>
      <c r="PHO114" s="43"/>
      <c r="PHP114" s="43"/>
      <c r="PHQ114" s="43"/>
      <c r="PHR114" s="43"/>
      <c r="PHS114" s="43"/>
      <c r="PHT114" s="43"/>
      <c r="PHU114" s="43"/>
      <c r="PHV114" s="43"/>
      <c r="PHW114" s="43"/>
      <c r="PHX114" s="43"/>
      <c r="PHY114" s="43"/>
      <c r="PHZ114" s="43"/>
      <c r="PIA114" s="43"/>
      <c r="PIB114" s="43"/>
      <c r="PIC114" s="43"/>
      <c r="PID114" s="43"/>
      <c r="PIE114" s="43"/>
      <c r="PIF114" s="43"/>
      <c r="PIG114" s="43"/>
      <c r="PIH114" s="43"/>
      <c r="PII114" s="43"/>
      <c r="PIJ114" s="43"/>
      <c r="PIK114" s="43"/>
      <c r="PIL114" s="43"/>
      <c r="PIM114" s="43"/>
      <c r="PIN114" s="43"/>
      <c r="PIO114" s="43"/>
      <c r="PIP114" s="43"/>
      <c r="PIQ114" s="43"/>
      <c r="PIR114" s="43"/>
      <c r="PIS114" s="43"/>
      <c r="PIT114" s="43"/>
      <c r="PIU114" s="43"/>
      <c r="PIV114" s="43"/>
      <c r="PIW114" s="43"/>
      <c r="PIX114" s="43"/>
      <c r="PIY114" s="43"/>
      <c r="PIZ114" s="43"/>
      <c r="PJA114" s="43"/>
      <c r="PJB114" s="43"/>
      <c r="PJC114" s="43"/>
      <c r="PJD114" s="43"/>
      <c r="PJE114" s="43"/>
      <c r="PJF114" s="43"/>
      <c r="PJG114" s="43"/>
      <c r="PJH114" s="43"/>
      <c r="PJI114" s="43"/>
      <c r="PJJ114" s="43"/>
      <c r="PJK114" s="43"/>
      <c r="PJL114" s="43"/>
      <c r="PJM114" s="43"/>
      <c r="PJN114" s="43"/>
      <c r="PJO114" s="43"/>
      <c r="PJP114" s="43"/>
      <c r="PJQ114" s="43"/>
      <c r="PJR114" s="43"/>
      <c r="PJS114" s="43"/>
      <c r="PJT114" s="43"/>
      <c r="PJU114" s="43"/>
      <c r="PJV114" s="43"/>
      <c r="PJW114" s="43"/>
      <c r="PJX114" s="43"/>
      <c r="PJY114" s="43"/>
      <c r="PJZ114" s="43"/>
      <c r="PKA114" s="43"/>
      <c r="PKB114" s="43"/>
      <c r="PKC114" s="43"/>
      <c r="PKD114" s="43"/>
      <c r="PKE114" s="43"/>
      <c r="PKF114" s="43"/>
      <c r="PKG114" s="43"/>
      <c r="PKH114" s="43"/>
      <c r="PKI114" s="43"/>
      <c r="PKJ114" s="43"/>
      <c r="PKK114" s="43"/>
      <c r="PKL114" s="43"/>
      <c r="PKM114" s="43"/>
      <c r="PKN114" s="43"/>
      <c r="PKO114" s="43"/>
      <c r="PKP114" s="43"/>
      <c r="PKQ114" s="43"/>
      <c r="PKR114" s="43"/>
      <c r="PKS114" s="43"/>
      <c r="PKT114" s="43"/>
      <c r="PKU114" s="43"/>
      <c r="PKV114" s="43"/>
      <c r="PKW114" s="43"/>
      <c r="PKX114" s="43"/>
      <c r="PKY114" s="43"/>
      <c r="PKZ114" s="43"/>
      <c r="PLA114" s="43"/>
      <c r="PLB114" s="43"/>
      <c r="PLC114" s="43"/>
      <c r="PLD114" s="43"/>
      <c r="PLE114" s="43"/>
      <c r="PLF114" s="43"/>
      <c r="PLG114" s="43"/>
      <c r="PLH114" s="43"/>
      <c r="PLI114" s="43"/>
      <c r="PLJ114" s="43"/>
      <c r="PLK114" s="43"/>
      <c r="PLL114" s="43"/>
      <c r="PLM114" s="43"/>
      <c r="PLN114" s="43"/>
      <c r="PLO114" s="43"/>
      <c r="PLP114" s="43"/>
      <c r="PLQ114" s="43"/>
      <c r="PLR114" s="43"/>
      <c r="PLS114" s="43"/>
      <c r="PLT114" s="43"/>
      <c r="PLU114" s="43"/>
      <c r="PLV114" s="43"/>
      <c r="PLW114" s="43"/>
      <c r="PLX114" s="43"/>
      <c r="PLY114" s="43"/>
      <c r="PLZ114" s="43"/>
      <c r="PMA114" s="43"/>
      <c r="PMB114" s="43"/>
      <c r="PMC114" s="43"/>
      <c r="PMD114" s="43"/>
      <c r="PME114" s="43"/>
      <c r="PMF114" s="43"/>
      <c r="PMG114" s="43"/>
      <c r="PMH114" s="43"/>
      <c r="PMI114" s="43"/>
      <c r="PMJ114" s="43"/>
      <c r="PMK114" s="43"/>
      <c r="PML114" s="43"/>
      <c r="PMM114" s="43"/>
      <c r="PMN114" s="43"/>
      <c r="PMO114" s="43"/>
      <c r="PMP114" s="43"/>
      <c r="PMQ114" s="43"/>
      <c r="PMR114" s="43"/>
      <c r="PMS114" s="43"/>
      <c r="PMT114" s="43"/>
      <c r="PMU114" s="43"/>
      <c r="PMV114" s="43"/>
      <c r="PMW114" s="43"/>
      <c r="PMX114" s="43"/>
      <c r="PMY114" s="43"/>
      <c r="PMZ114" s="43"/>
      <c r="PNA114" s="43"/>
      <c r="PNB114" s="43"/>
      <c r="PNC114" s="43"/>
      <c r="PND114" s="43"/>
      <c r="PNE114" s="43"/>
      <c r="PNF114" s="43"/>
      <c r="PNG114" s="43"/>
      <c r="PNH114" s="43"/>
      <c r="PNI114" s="43"/>
      <c r="PNJ114" s="43"/>
      <c r="PNK114" s="43"/>
      <c r="PNL114" s="43"/>
      <c r="PNM114" s="43"/>
      <c r="PNN114" s="43"/>
      <c r="PNO114" s="43"/>
      <c r="PNP114" s="43"/>
      <c r="PNQ114" s="43"/>
      <c r="PNR114" s="43"/>
      <c r="PNS114" s="43"/>
      <c r="PNT114" s="43"/>
      <c r="PNU114" s="43"/>
      <c r="PNV114" s="43"/>
      <c r="PNW114" s="43"/>
      <c r="PNX114" s="43"/>
      <c r="PNY114" s="43"/>
      <c r="PNZ114" s="43"/>
      <c r="POA114" s="43"/>
      <c r="POB114" s="43"/>
      <c r="POC114" s="43"/>
      <c r="POD114" s="43"/>
      <c r="POE114" s="43"/>
      <c r="POF114" s="43"/>
      <c r="POG114" s="43"/>
      <c r="POH114" s="43"/>
      <c r="POI114" s="43"/>
      <c r="POJ114" s="43"/>
      <c r="POK114" s="43"/>
      <c r="POL114" s="43"/>
      <c r="POM114" s="43"/>
      <c r="PON114" s="43"/>
      <c r="POO114" s="43"/>
      <c r="POP114" s="43"/>
      <c r="POQ114" s="43"/>
      <c r="POR114" s="43"/>
      <c r="POS114" s="43"/>
      <c r="POT114" s="43"/>
      <c r="POU114" s="43"/>
      <c r="POV114" s="43"/>
      <c r="POW114" s="43"/>
      <c r="POX114" s="43"/>
      <c r="POY114" s="43"/>
      <c r="POZ114" s="43"/>
      <c r="PPA114" s="43"/>
      <c r="PPB114" s="43"/>
      <c r="PPC114" s="43"/>
      <c r="PPD114" s="43"/>
      <c r="PPE114" s="43"/>
      <c r="PPF114" s="43"/>
      <c r="PPG114" s="43"/>
      <c r="PPH114" s="43"/>
      <c r="PPI114" s="43"/>
      <c r="PPJ114" s="43"/>
      <c r="PPK114" s="43"/>
      <c r="PPL114" s="43"/>
      <c r="PPM114" s="43"/>
      <c r="PPN114" s="43"/>
      <c r="PPO114" s="43"/>
      <c r="PPP114" s="43"/>
      <c r="PPQ114" s="43"/>
      <c r="PPR114" s="43"/>
      <c r="PPS114" s="43"/>
      <c r="PPT114" s="43"/>
      <c r="PPU114" s="43"/>
      <c r="PPV114" s="43"/>
      <c r="PPW114" s="43"/>
      <c r="PPX114" s="43"/>
      <c r="PPY114" s="43"/>
      <c r="PPZ114" s="43"/>
      <c r="PQA114" s="43"/>
      <c r="PQB114" s="43"/>
      <c r="PQC114" s="43"/>
      <c r="PQD114" s="43"/>
      <c r="PQE114" s="43"/>
      <c r="PQF114" s="43"/>
      <c r="PQG114" s="43"/>
      <c r="PQH114" s="43"/>
      <c r="PQI114" s="43"/>
      <c r="PQJ114" s="43"/>
      <c r="PQK114" s="43"/>
      <c r="PQL114" s="43"/>
      <c r="PQM114" s="43"/>
      <c r="PQN114" s="43"/>
      <c r="PQO114" s="43"/>
      <c r="PQP114" s="43"/>
      <c r="PQQ114" s="43"/>
      <c r="PQR114" s="43"/>
      <c r="PQS114" s="43"/>
      <c r="PQT114" s="43"/>
      <c r="PQU114" s="43"/>
      <c r="PQV114" s="43"/>
      <c r="PQW114" s="43"/>
      <c r="PQX114" s="43"/>
      <c r="PQY114" s="43"/>
      <c r="PQZ114" s="43"/>
      <c r="PRA114" s="43"/>
      <c r="PRB114" s="43"/>
      <c r="PRC114" s="43"/>
      <c r="PRD114" s="43"/>
      <c r="PRE114" s="43"/>
      <c r="PRF114" s="43"/>
      <c r="PRG114" s="43"/>
      <c r="PRH114" s="43"/>
      <c r="PRI114" s="43"/>
      <c r="PRJ114" s="43"/>
      <c r="PRK114" s="43"/>
      <c r="PRL114" s="43"/>
      <c r="PRM114" s="43"/>
      <c r="PRN114" s="43"/>
      <c r="PRO114" s="43"/>
      <c r="PRP114" s="43"/>
      <c r="PRQ114" s="43"/>
      <c r="PRR114" s="43"/>
      <c r="PRS114" s="43"/>
      <c r="PRT114" s="43"/>
      <c r="PRU114" s="43"/>
      <c r="PRV114" s="43"/>
      <c r="PRW114" s="43"/>
      <c r="PRX114" s="43"/>
      <c r="PRY114" s="43"/>
      <c r="PRZ114" s="43"/>
      <c r="PSA114" s="43"/>
      <c r="PSB114" s="43"/>
      <c r="PSC114" s="43"/>
      <c r="PSD114" s="43"/>
      <c r="PSE114" s="43"/>
      <c r="PSF114" s="43"/>
      <c r="PSG114" s="43"/>
      <c r="PSH114" s="43"/>
      <c r="PSI114" s="43"/>
      <c r="PSJ114" s="43"/>
      <c r="PSK114" s="43"/>
      <c r="PSL114" s="43"/>
      <c r="PSM114" s="43"/>
      <c r="PSN114" s="43"/>
      <c r="PSO114" s="43"/>
      <c r="PSP114" s="43"/>
      <c r="PSQ114" s="43"/>
      <c r="PSR114" s="43"/>
      <c r="PSS114" s="43"/>
      <c r="PST114" s="43"/>
      <c r="PSU114" s="43"/>
      <c r="PSV114" s="43"/>
      <c r="PSW114" s="43"/>
      <c r="PSX114" s="43"/>
      <c r="PSY114" s="43"/>
      <c r="PSZ114" s="43"/>
      <c r="PTA114" s="43"/>
      <c r="PTB114" s="43"/>
      <c r="PTC114" s="43"/>
      <c r="PTD114" s="43"/>
      <c r="PTE114" s="43"/>
      <c r="PTF114" s="43"/>
      <c r="PTG114" s="43"/>
      <c r="PTH114" s="43"/>
      <c r="PTI114" s="43"/>
      <c r="PTJ114" s="43"/>
      <c r="PTK114" s="43"/>
      <c r="PTL114" s="43"/>
      <c r="PTM114" s="43"/>
      <c r="PTN114" s="43"/>
      <c r="PTO114" s="43"/>
      <c r="PTP114" s="43"/>
      <c r="PTQ114" s="43"/>
      <c r="PTR114" s="43"/>
      <c r="PTS114" s="43"/>
      <c r="PTT114" s="43"/>
      <c r="PTU114" s="43"/>
      <c r="PTV114" s="43"/>
      <c r="PTW114" s="43"/>
      <c r="PTX114" s="43"/>
      <c r="PTY114" s="43"/>
      <c r="PTZ114" s="43"/>
      <c r="PUA114" s="43"/>
      <c r="PUB114" s="43"/>
      <c r="PUC114" s="43"/>
      <c r="PUD114" s="43"/>
      <c r="PUE114" s="43"/>
      <c r="PUF114" s="43"/>
      <c r="PUG114" s="43"/>
      <c r="PUH114" s="43"/>
      <c r="PUI114" s="43"/>
      <c r="PUJ114" s="43"/>
      <c r="PUK114" s="43"/>
      <c r="PUL114" s="43"/>
      <c r="PUM114" s="43"/>
      <c r="PUN114" s="43"/>
      <c r="PUO114" s="43"/>
      <c r="PUP114" s="43"/>
      <c r="PUQ114" s="43"/>
      <c r="PUR114" s="43"/>
      <c r="PUS114" s="43"/>
      <c r="PUT114" s="43"/>
      <c r="PUU114" s="43"/>
      <c r="PUV114" s="43"/>
      <c r="PUW114" s="43"/>
      <c r="PUX114" s="43"/>
      <c r="PUY114" s="43"/>
      <c r="PUZ114" s="43"/>
      <c r="PVA114" s="43"/>
      <c r="PVB114" s="43"/>
      <c r="PVC114" s="43"/>
      <c r="PVD114" s="43"/>
      <c r="PVE114" s="43"/>
      <c r="PVF114" s="43"/>
      <c r="PVG114" s="43"/>
      <c r="PVH114" s="43"/>
      <c r="PVI114" s="43"/>
      <c r="PVJ114" s="43"/>
      <c r="PVK114" s="43"/>
      <c r="PVL114" s="43"/>
      <c r="PVM114" s="43"/>
      <c r="PVN114" s="43"/>
      <c r="PVO114" s="43"/>
      <c r="PVP114" s="43"/>
      <c r="PVQ114" s="43"/>
      <c r="PVR114" s="43"/>
      <c r="PVS114" s="43"/>
      <c r="PVT114" s="43"/>
      <c r="PVU114" s="43"/>
      <c r="PVV114" s="43"/>
      <c r="PVW114" s="43"/>
      <c r="PVX114" s="43"/>
      <c r="PVY114" s="43"/>
      <c r="PVZ114" s="43"/>
      <c r="PWA114" s="43"/>
      <c r="PWB114" s="43"/>
      <c r="PWC114" s="43"/>
      <c r="PWD114" s="43"/>
      <c r="PWE114" s="43"/>
      <c r="PWF114" s="43"/>
      <c r="PWG114" s="43"/>
      <c r="PWH114" s="43"/>
      <c r="PWI114" s="43"/>
      <c r="PWJ114" s="43"/>
      <c r="PWK114" s="43"/>
      <c r="PWL114" s="43"/>
      <c r="PWM114" s="43"/>
      <c r="PWN114" s="43"/>
      <c r="PWO114" s="43"/>
      <c r="PWP114" s="43"/>
      <c r="PWQ114" s="43"/>
      <c r="PWR114" s="43"/>
      <c r="PWS114" s="43"/>
      <c r="PWT114" s="43"/>
      <c r="PWU114" s="43"/>
      <c r="PWV114" s="43"/>
      <c r="PWW114" s="43"/>
      <c r="PWX114" s="43"/>
      <c r="PWY114" s="43"/>
      <c r="PWZ114" s="43"/>
      <c r="PXA114" s="43"/>
      <c r="PXB114" s="43"/>
      <c r="PXC114" s="43"/>
      <c r="PXD114" s="43"/>
      <c r="PXE114" s="43"/>
      <c r="PXF114" s="43"/>
      <c r="PXG114" s="43"/>
      <c r="PXH114" s="43"/>
      <c r="PXI114" s="43"/>
      <c r="PXJ114" s="43"/>
      <c r="PXK114" s="43"/>
      <c r="PXL114" s="43"/>
      <c r="PXM114" s="43"/>
      <c r="PXN114" s="43"/>
      <c r="PXO114" s="43"/>
      <c r="PXP114" s="43"/>
      <c r="PXQ114" s="43"/>
      <c r="PXR114" s="43"/>
      <c r="PXS114" s="43"/>
      <c r="PXT114" s="43"/>
      <c r="PXU114" s="43"/>
      <c r="PXV114" s="43"/>
      <c r="PXW114" s="43"/>
      <c r="PXX114" s="43"/>
      <c r="PXY114" s="43"/>
      <c r="PXZ114" s="43"/>
      <c r="PYA114" s="43"/>
      <c r="PYB114" s="43"/>
      <c r="PYC114" s="43"/>
      <c r="PYD114" s="43"/>
      <c r="PYE114" s="43"/>
      <c r="PYF114" s="43"/>
      <c r="PYG114" s="43"/>
      <c r="PYH114" s="43"/>
      <c r="PYI114" s="43"/>
      <c r="PYJ114" s="43"/>
      <c r="PYK114" s="43"/>
      <c r="PYL114" s="43"/>
      <c r="PYM114" s="43"/>
      <c r="PYN114" s="43"/>
      <c r="PYO114" s="43"/>
      <c r="PYP114" s="43"/>
      <c r="PYQ114" s="43"/>
      <c r="PYR114" s="43"/>
      <c r="PYS114" s="43"/>
      <c r="PYT114" s="43"/>
      <c r="PYU114" s="43"/>
      <c r="PYV114" s="43"/>
      <c r="PYW114" s="43"/>
      <c r="PYX114" s="43"/>
      <c r="PYY114" s="43"/>
      <c r="PYZ114" s="43"/>
      <c r="PZA114" s="43"/>
      <c r="PZB114" s="43"/>
      <c r="PZC114" s="43"/>
      <c r="PZD114" s="43"/>
      <c r="PZE114" s="43"/>
      <c r="PZF114" s="43"/>
      <c r="PZG114" s="43"/>
      <c r="PZH114" s="43"/>
      <c r="PZI114" s="43"/>
      <c r="PZJ114" s="43"/>
      <c r="PZK114" s="43"/>
      <c r="PZL114" s="43"/>
      <c r="PZM114" s="43"/>
      <c r="PZN114" s="43"/>
      <c r="PZO114" s="43"/>
      <c r="PZP114" s="43"/>
      <c r="PZQ114" s="43"/>
      <c r="PZR114" s="43"/>
      <c r="PZS114" s="43"/>
      <c r="PZT114" s="43"/>
      <c r="PZU114" s="43"/>
      <c r="PZV114" s="43"/>
      <c r="PZW114" s="43"/>
      <c r="PZX114" s="43"/>
      <c r="PZY114" s="43"/>
      <c r="PZZ114" s="43"/>
      <c r="QAA114" s="43"/>
      <c r="QAB114" s="43"/>
      <c r="QAC114" s="43"/>
      <c r="QAD114" s="43"/>
      <c r="QAE114" s="43"/>
      <c r="QAF114" s="43"/>
      <c r="QAG114" s="43"/>
      <c r="QAH114" s="43"/>
      <c r="QAI114" s="43"/>
      <c r="QAJ114" s="43"/>
      <c r="QAK114" s="43"/>
      <c r="QAL114" s="43"/>
      <c r="QAM114" s="43"/>
      <c r="QAN114" s="43"/>
      <c r="QAO114" s="43"/>
      <c r="QAP114" s="43"/>
      <c r="QAQ114" s="43"/>
      <c r="QAR114" s="43"/>
      <c r="QAS114" s="43"/>
      <c r="QAT114" s="43"/>
      <c r="QAU114" s="43"/>
      <c r="QAV114" s="43"/>
      <c r="QAW114" s="43"/>
      <c r="QAX114" s="43"/>
      <c r="QAY114" s="43"/>
      <c r="QAZ114" s="43"/>
      <c r="QBA114" s="43"/>
      <c r="QBB114" s="43"/>
      <c r="QBC114" s="43"/>
      <c r="QBD114" s="43"/>
      <c r="QBE114" s="43"/>
      <c r="QBF114" s="43"/>
      <c r="QBG114" s="43"/>
      <c r="QBH114" s="43"/>
      <c r="QBI114" s="43"/>
      <c r="QBJ114" s="43"/>
      <c r="QBK114" s="43"/>
      <c r="QBL114" s="43"/>
      <c r="QBM114" s="43"/>
      <c r="QBN114" s="43"/>
      <c r="QBO114" s="43"/>
      <c r="QBP114" s="43"/>
      <c r="QBQ114" s="43"/>
      <c r="QBR114" s="43"/>
      <c r="QBS114" s="43"/>
      <c r="QBT114" s="43"/>
      <c r="QBU114" s="43"/>
      <c r="QBV114" s="43"/>
      <c r="QBW114" s="43"/>
      <c r="QBX114" s="43"/>
      <c r="QBY114" s="43"/>
      <c r="QBZ114" s="43"/>
      <c r="QCA114" s="43"/>
      <c r="QCB114" s="43"/>
      <c r="QCC114" s="43"/>
      <c r="QCD114" s="43"/>
      <c r="QCE114" s="43"/>
      <c r="QCF114" s="43"/>
      <c r="QCG114" s="43"/>
      <c r="QCH114" s="43"/>
      <c r="QCI114" s="43"/>
      <c r="QCJ114" s="43"/>
      <c r="QCK114" s="43"/>
      <c r="QCL114" s="43"/>
      <c r="QCM114" s="43"/>
      <c r="QCN114" s="43"/>
      <c r="QCO114" s="43"/>
      <c r="QCP114" s="43"/>
      <c r="QCQ114" s="43"/>
      <c r="QCR114" s="43"/>
      <c r="QCS114" s="43"/>
      <c r="QCT114" s="43"/>
      <c r="QCU114" s="43"/>
      <c r="QCV114" s="43"/>
      <c r="QCW114" s="43"/>
      <c r="QCX114" s="43"/>
      <c r="QCY114" s="43"/>
      <c r="QCZ114" s="43"/>
      <c r="QDA114" s="43"/>
      <c r="QDB114" s="43"/>
      <c r="QDC114" s="43"/>
      <c r="QDD114" s="43"/>
      <c r="QDE114" s="43"/>
      <c r="QDF114" s="43"/>
      <c r="QDG114" s="43"/>
      <c r="QDH114" s="43"/>
      <c r="QDI114" s="43"/>
      <c r="QDJ114" s="43"/>
      <c r="QDK114" s="43"/>
      <c r="QDL114" s="43"/>
      <c r="QDM114" s="43"/>
      <c r="QDN114" s="43"/>
      <c r="QDO114" s="43"/>
      <c r="QDP114" s="43"/>
      <c r="QDQ114" s="43"/>
      <c r="QDR114" s="43"/>
      <c r="QDS114" s="43"/>
      <c r="QDT114" s="43"/>
      <c r="QDU114" s="43"/>
      <c r="QDV114" s="43"/>
      <c r="QDW114" s="43"/>
      <c r="QDX114" s="43"/>
      <c r="QDY114" s="43"/>
      <c r="QDZ114" s="43"/>
      <c r="QEA114" s="43"/>
      <c r="QEB114" s="43"/>
      <c r="QEC114" s="43"/>
      <c r="QED114" s="43"/>
      <c r="QEE114" s="43"/>
      <c r="QEF114" s="43"/>
      <c r="QEG114" s="43"/>
      <c r="QEH114" s="43"/>
      <c r="QEI114" s="43"/>
      <c r="QEJ114" s="43"/>
      <c r="QEK114" s="43"/>
      <c r="QEL114" s="43"/>
      <c r="QEM114" s="43"/>
      <c r="QEN114" s="43"/>
      <c r="QEO114" s="43"/>
      <c r="QEP114" s="43"/>
      <c r="QEQ114" s="43"/>
      <c r="QER114" s="43"/>
      <c r="QES114" s="43"/>
      <c r="QET114" s="43"/>
      <c r="QEU114" s="43"/>
      <c r="QEV114" s="43"/>
      <c r="QEW114" s="43"/>
      <c r="QEX114" s="43"/>
      <c r="QEY114" s="43"/>
      <c r="QEZ114" s="43"/>
      <c r="QFA114" s="43"/>
      <c r="QFB114" s="43"/>
      <c r="QFC114" s="43"/>
      <c r="QFD114" s="43"/>
      <c r="QFE114" s="43"/>
      <c r="QFF114" s="43"/>
      <c r="QFG114" s="43"/>
      <c r="QFH114" s="43"/>
      <c r="QFI114" s="43"/>
      <c r="QFJ114" s="43"/>
      <c r="QFK114" s="43"/>
      <c r="QFL114" s="43"/>
      <c r="QFM114" s="43"/>
      <c r="QFN114" s="43"/>
      <c r="QFO114" s="43"/>
      <c r="QFP114" s="43"/>
      <c r="QFQ114" s="43"/>
      <c r="QFR114" s="43"/>
      <c r="QFS114" s="43"/>
      <c r="QFT114" s="43"/>
      <c r="QFU114" s="43"/>
      <c r="QFV114" s="43"/>
      <c r="QFW114" s="43"/>
      <c r="QFX114" s="43"/>
      <c r="QFY114" s="43"/>
      <c r="QFZ114" s="43"/>
      <c r="QGA114" s="43"/>
      <c r="QGB114" s="43"/>
      <c r="QGC114" s="43"/>
      <c r="QGD114" s="43"/>
      <c r="QGE114" s="43"/>
      <c r="QGF114" s="43"/>
      <c r="QGG114" s="43"/>
      <c r="QGH114" s="43"/>
      <c r="QGI114" s="43"/>
      <c r="QGJ114" s="43"/>
      <c r="QGK114" s="43"/>
      <c r="QGL114" s="43"/>
      <c r="QGM114" s="43"/>
      <c r="QGN114" s="43"/>
      <c r="QGO114" s="43"/>
      <c r="QGP114" s="43"/>
      <c r="QGQ114" s="43"/>
      <c r="QGR114" s="43"/>
      <c r="QGS114" s="43"/>
      <c r="QGT114" s="43"/>
      <c r="QGU114" s="43"/>
      <c r="QGV114" s="43"/>
      <c r="QGW114" s="43"/>
      <c r="QGX114" s="43"/>
      <c r="QGY114" s="43"/>
      <c r="QGZ114" s="43"/>
      <c r="QHA114" s="43"/>
      <c r="QHB114" s="43"/>
      <c r="QHC114" s="43"/>
      <c r="QHD114" s="43"/>
      <c r="QHE114" s="43"/>
      <c r="QHF114" s="43"/>
      <c r="QHG114" s="43"/>
      <c r="QHH114" s="43"/>
      <c r="QHI114" s="43"/>
      <c r="QHJ114" s="43"/>
      <c r="QHK114" s="43"/>
      <c r="QHL114" s="43"/>
      <c r="QHM114" s="43"/>
      <c r="QHN114" s="43"/>
      <c r="QHO114" s="43"/>
      <c r="QHP114" s="43"/>
      <c r="QHQ114" s="43"/>
      <c r="QHR114" s="43"/>
      <c r="QHS114" s="43"/>
      <c r="QHT114" s="43"/>
      <c r="QHU114" s="43"/>
      <c r="QHV114" s="43"/>
      <c r="QHW114" s="43"/>
      <c r="QHX114" s="43"/>
      <c r="QHY114" s="43"/>
      <c r="QHZ114" s="43"/>
      <c r="QIA114" s="43"/>
      <c r="QIB114" s="43"/>
      <c r="QIC114" s="43"/>
      <c r="QID114" s="43"/>
      <c r="QIE114" s="43"/>
      <c r="QIF114" s="43"/>
      <c r="QIG114" s="43"/>
      <c r="QIH114" s="43"/>
      <c r="QII114" s="43"/>
      <c r="QIJ114" s="43"/>
      <c r="QIK114" s="43"/>
      <c r="QIL114" s="43"/>
      <c r="QIM114" s="43"/>
      <c r="QIN114" s="43"/>
      <c r="QIO114" s="43"/>
      <c r="QIP114" s="43"/>
      <c r="QIQ114" s="43"/>
      <c r="QIR114" s="43"/>
      <c r="QIS114" s="43"/>
      <c r="QIT114" s="43"/>
      <c r="QIU114" s="43"/>
      <c r="QIV114" s="43"/>
      <c r="QIW114" s="43"/>
      <c r="QIX114" s="43"/>
      <c r="QIY114" s="43"/>
      <c r="QIZ114" s="43"/>
      <c r="QJA114" s="43"/>
      <c r="QJB114" s="43"/>
      <c r="QJC114" s="43"/>
      <c r="QJD114" s="43"/>
      <c r="QJE114" s="43"/>
      <c r="QJF114" s="43"/>
      <c r="QJG114" s="43"/>
      <c r="QJH114" s="43"/>
      <c r="QJI114" s="43"/>
      <c r="QJJ114" s="43"/>
      <c r="QJK114" s="43"/>
      <c r="QJL114" s="43"/>
      <c r="QJM114" s="43"/>
      <c r="QJN114" s="43"/>
      <c r="QJO114" s="43"/>
      <c r="QJP114" s="43"/>
      <c r="QJQ114" s="43"/>
      <c r="QJR114" s="43"/>
      <c r="QJS114" s="43"/>
      <c r="QJT114" s="43"/>
      <c r="QJU114" s="43"/>
      <c r="QJV114" s="43"/>
      <c r="QJW114" s="43"/>
      <c r="QJX114" s="43"/>
      <c r="QJY114" s="43"/>
      <c r="QJZ114" s="43"/>
      <c r="QKA114" s="43"/>
      <c r="QKB114" s="43"/>
      <c r="QKC114" s="43"/>
      <c r="QKD114" s="43"/>
      <c r="QKE114" s="43"/>
      <c r="QKF114" s="43"/>
      <c r="QKG114" s="43"/>
      <c r="QKH114" s="43"/>
      <c r="QKI114" s="43"/>
      <c r="QKJ114" s="43"/>
      <c r="QKK114" s="43"/>
      <c r="QKL114" s="43"/>
      <c r="QKM114" s="43"/>
      <c r="QKN114" s="43"/>
      <c r="QKO114" s="43"/>
      <c r="QKP114" s="43"/>
      <c r="QKQ114" s="43"/>
      <c r="QKR114" s="43"/>
      <c r="QKS114" s="43"/>
      <c r="QKT114" s="43"/>
      <c r="QKU114" s="43"/>
      <c r="QKV114" s="43"/>
      <c r="QKW114" s="43"/>
      <c r="QKX114" s="43"/>
      <c r="QKY114" s="43"/>
      <c r="QKZ114" s="43"/>
      <c r="QLA114" s="43"/>
      <c r="QLB114" s="43"/>
      <c r="QLC114" s="43"/>
      <c r="QLD114" s="43"/>
      <c r="QLE114" s="43"/>
      <c r="QLF114" s="43"/>
      <c r="QLG114" s="43"/>
      <c r="QLH114" s="43"/>
      <c r="QLI114" s="43"/>
      <c r="QLJ114" s="43"/>
      <c r="QLK114" s="43"/>
      <c r="QLL114" s="43"/>
      <c r="QLM114" s="43"/>
      <c r="QLN114" s="43"/>
      <c r="QLO114" s="43"/>
      <c r="QLP114" s="43"/>
      <c r="QLQ114" s="43"/>
      <c r="QLR114" s="43"/>
      <c r="QLS114" s="43"/>
      <c r="QLT114" s="43"/>
      <c r="QLU114" s="43"/>
      <c r="QLV114" s="43"/>
      <c r="QLW114" s="43"/>
      <c r="QLX114" s="43"/>
      <c r="QLY114" s="43"/>
      <c r="QLZ114" s="43"/>
      <c r="QMA114" s="43"/>
      <c r="QMB114" s="43"/>
      <c r="QMC114" s="43"/>
      <c r="QMD114" s="43"/>
      <c r="QME114" s="43"/>
      <c r="QMF114" s="43"/>
      <c r="QMG114" s="43"/>
      <c r="QMH114" s="43"/>
      <c r="QMI114" s="43"/>
      <c r="QMJ114" s="43"/>
      <c r="QMK114" s="43"/>
      <c r="QML114" s="43"/>
      <c r="QMM114" s="43"/>
      <c r="QMN114" s="43"/>
      <c r="QMO114" s="43"/>
      <c r="QMP114" s="43"/>
      <c r="QMQ114" s="43"/>
      <c r="QMR114" s="43"/>
      <c r="QMS114" s="43"/>
      <c r="QMT114" s="43"/>
      <c r="QMU114" s="43"/>
      <c r="QMV114" s="43"/>
      <c r="QMW114" s="43"/>
      <c r="QMX114" s="43"/>
      <c r="QMY114" s="43"/>
      <c r="QMZ114" s="43"/>
      <c r="QNA114" s="43"/>
      <c r="QNB114" s="43"/>
      <c r="QNC114" s="43"/>
      <c r="QND114" s="43"/>
      <c r="QNE114" s="43"/>
      <c r="QNF114" s="43"/>
      <c r="QNG114" s="43"/>
      <c r="QNH114" s="43"/>
      <c r="QNI114" s="43"/>
      <c r="QNJ114" s="43"/>
      <c r="QNK114" s="43"/>
      <c r="QNL114" s="43"/>
      <c r="QNM114" s="43"/>
      <c r="QNN114" s="43"/>
      <c r="QNO114" s="43"/>
      <c r="QNP114" s="43"/>
      <c r="QNQ114" s="43"/>
      <c r="QNR114" s="43"/>
      <c r="QNS114" s="43"/>
      <c r="QNT114" s="43"/>
      <c r="QNU114" s="43"/>
      <c r="QNV114" s="43"/>
      <c r="QNW114" s="43"/>
      <c r="QNX114" s="43"/>
      <c r="QNY114" s="43"/>
      <c r="QNZ114" s="43"/>
      <c r="QOA114" s="43"/>
      <c r="QOB114" s="43"/>
      <c r="QOC114" s="43"/>
      <c r="QOD114" s="43"/>
      <c r="QOE114" s="43"/>
      <c r="QOF114" s="43"/>
      <c r="QOG114" s="43"/>
      <c r="QOH114" s="43"/>
      <c r="QOI114" s="43"/>
      <c r="QOJ114" s="43"/>
      <c r="QOK114" s="43"/>
      <c r="QOL114" s="43"/>
      <c r="QOM114" s="43"/>
      <c r="QON114" s="43"/>
      <c r="QOO114" s="43"/>
      <c r="QOP114" s="43"/>
      <c r="QOQ114" s="43"/>
      <c r="QOR114" s="43"/>
      <c r="QOS114" s="43"/>
      <c r="QOT114" s="43"/>
      <c r="QOU114" s="43"/>
      <c r="QOV114" s="43"/>
      <c r="QOW114" s="43"/>
      <c r="QOX114" s="43"/>
      <c r="QOY114" s="43"/>
      <c r="QOZ114" s="43"/>
      <c r="QPA114" s="43"/>
      <c r="QPB114" s="43"/>
      <c r="QPC114" s="43"/>
      <c r="QPD114" s="43"/>
      <c r="QPE114" s="43"/>
      <c r="QPF114" s="43"/>
      <c r="QPG114" s="43"/>
      <c r="QPH114" s="43"/>
      <c r="QPI114" s="43"/>
      <c r="QPJ114" s="43"/>
      <c r="QPK114" s="43"/>
      <c r="QPL114" s="43"/>
      <c r="QPM114" s="43"/>
      <c r="QPN114" s="43"/>
      <c r="QPO114" s="43"/>
      <c r="QPP114" s="43"/>
      <c r="QPQ114" s="43"/>
      <c r="QPR114" s="43"/>
      <c r="QPS114" s="43"/>
      <c r="QPT114" s="43"/>
      <c r="QPU114" s="43"/>
      <c r="QPV114" s="43"/>
      <c r="QPW114" s="43"/>
      <c r="QPX114" s="43"/>
      <c r="QPY114" s="43"/>
      <c r="QPZ114" s="43"/>
      <c r="QQA114" s="43"/>
      <c r="QQB114" s="43"/>
      <c r="QQC114" s="43"/>
      <c r="QQD114" s="43"/>
      <c r="QQE114" s="43"/>
      <c r="QQF114" s="43"/>
      <c r="QQG114" s="43"/>
      <c r="QQH114" s="43"/>
      <c r="QQI114" s="43"/>
      <c r="QQJ114" s="43"/>
      <c r="QQK114" s="43"/>
      <c r="QQL114" s="43"/>
      <c r="QQM114" s="43"/>
      <c r="QQN114" s="43"/>
      <c r="QQO114" s="43"/>
      <c r="QQP114" s="43"/>
      <c r="QQQ114" s="43"/>
      <c r="QQR114" s="43"/>
      <c r="QQS114" s="43"/>
      <c r="QQT114" s="43"/>
      <c r="QQU114" s="43"/>
      <c r="QQV114" s="43"/>
      <c r="QQW114" s="43"/>
      <c r="QQX114" s="43"/>
      <c r="QQY114" s="43"/>
      <c r="QQZ114" s="43"/>
      <c r="QRA114" s="43"/>
      <c r="QRB114" s="43"/>
      <c r="QRC114" s="43"/>
      <c r="QRD114" s="43"/>
      <c r="QRE114" s="43"/>
      <c r="QRF114" s="43"/>
      <c r="QRG114" s="43"/>
      <c r="QRH114" s="43"/>
      <c r="QRI114" s="43"/>
      <c r="QRJ114" s="43"/>
      <c r="QRK114" s="43"/>
      <c r="QRL114" s="43"/>
      <c r="QRM114" s="43"/>
      <c r="QRN114" s="43"/>
      <c r="QRO114" s="43"/>
      <c r="QRP114" s="43"/>
      <c r="QRQ114" s="43"/>
      <c r="QRR114" s="43"/>
      <c r="QRS114" s="43"/>
      <c r="QRT114" s="43"/>
      <c r="QRU114" s="43"/>
      <c r="QRV114" s="43"/>
      <c r="QRW114" s="43"/>
      <c r="QRX114" s="43"/>
      <c r="QRY114" s="43"/>
      <c r="QRZ114" s="43"/>
      <c r="QSA114" s="43"/>
      <c r="QSB114" s="43"/>
      <c r="QSC114" s="43"/>
      <c r="QSD114" s="43"/>
      <c r="QSE114" s="43"/>
      <c r="QSF114" s="43"/>
      <c r="QSG114" s="43"/>
      <c r="QSH114" s="43"/>
      <c r="QSI114" s="43"/>
      <c r="QSJ114" s="43"/>
      <c r="QSK114" s="43"/>
      <c r="QSL114" s="43"/>
      <c r="QSM114" s="43"/>
      <c r="QSN114" s="43"/>
      <c r="QSO114" s="43"/>
      <c r="QSP114" s="43"/>
      <c r="QSQ114" s="43"/>
      <c r="QSR114" s="43"/>
      <c r="QSS114" s="43"/>
      <c r="QST114" s="43"/>
      <c r="QSU114" s="43"/>
      <c r="QSV114" s="43"/>
      <c r="QSW114" s="43"/>
      <c r="QSX114" s="43"/>
      <c r="QSY114" s="43"/>
      <c r="QSZ114" s="43"/>
      <c r="QTA114" s="43"/>
      <c r="QTB114" s="43"/>
      <c r="QTC114" s="43"/>
      <c r="QTD114" s="43"/>
      <c r="QTE114" s="43"/>
      <c r="QTF114" s="43"/>
      <c r="QTG114" s="43"/>
      <c r="QTH114" s="43"/>
      <c r="QTI114" s="43"/>
      <c r="QTJ114" s="43"/>
      <c r="QTK114" s="43"/>
      <c r="QTL114" s="43"/>
      <c r="QTM114" s="43"/>
      <c r="QTN114" s="43"/>
      <c r="QTO114" s="43"/>
      <c r="QTP114" s="43"/>
      <c r="QTQ114" s="43"/>
      <c r="QTR114" s="43"/>
      <c r="QTS114" s="43"/>
      <c r="QTT114" s="43"/>
      <c r="QTU114" s="43"/>
      <c r="QTV114" s="43"/>
      <c r="QTW114" s="43"/>
      <c r="QTX114" s="43"/>
      <c r="QTY114" s="43"/>
      <c r="QTZ114" s="43"/>
      <c r="QUA114" s="43"/>
      <c r="QUB114" s="43"/>
      <c r="QUC114" s="43"/>
      <c r="QUD114" s="43"/>
      <c r="QUE114" s="43"/>
      <c r="QUF114" s="43"/>
      <c r="QUG114" s="43"/>
      <c r="QUH114" s="43"/>
      <c r="QUI114" s="43"/>
      <c r="QUJ114" s="43"/>
      <c r="QUK114" s="43"/>
      <c r="QUL114" s="43"/>
      <c r="QUM114" s="43"/>
      <c r="QUN114" s="43"/>
      <c r="QUO114" s="43"/>
      <c r="QUP114" s="43"/>
      <c r="QUQ114" s="43"/>
      <c r="QUR114" s="43"/>
      <c r="QUS114" s="43"/>
      <c r="QUT114" s="43"/>
      <c r="QUU114" s="43"/>
      <c r="QUV114" s="43"/>
      <c r="QUW114" s="43"/>
      <c r="QUX114" s="43"/>
      <c r="QUY114" s="43"/>
      <c r="QUZ114" s="43"/>
      <c r="QVA114" s="43"/>
      <c r="QVB114" s="43"/>
      <c r="QVC114" s="43"/>
      <c r="QVD114" s="43"/>
      <c r="QVE114" s="43"/>
      <c r="QVF114" s="43"/>
      <c r="QVG114" s="43"/>
      <c r="QVH114" s="43"/>
      <c r="QVI114" s="43"/>
      <c r="QVJ114" s="43"/>
      <c r="QVK114" s="43"/>
      <c r="QVL114" s="43"/>
      <c r="QVM114" s="43"/>
      <c r="QVN114" s="43"/>
      <c r="QVO114" s="43"/>
      <c r="QVP114" s="43"/>
      <c r="QVQ114" s="43"/>
      <c r="QVR114" s="43"/>
      <c r="QVS114" s="43"/>
      <c r="QVT114" s="43"/>
      <c r="QVU114" s="43"/>
      <c r="QVV114" s="43"/>
      <c r="QVW114" s="43"/>
      <c r="QVX114" s="43"/>
      <c r="QVY114" s="43"/>
      <c r="QVZ114" s="43"/>
      <c r="QWA114" s="43"/>
      <c r="QWB114" s="43"/>
      <c r="QWC114" s="43"/>
      <c r="QWD114" s="43"/>
      <c r="QWE114" s="43"/>
      <c r="QWF114" s="43"/>
      <c r="QWG114" s="43"/>
      <c r="QWH114" s="43"/>
      <c r="QWI114" s="43"/>
      <c r="QWJ114" s="43"/>
      <c r="QWK114" s="43"/>
      <c r="QWL114" s="43"/>
      <c r="QWM114" s="43"/>
      <c r="QWN114" s="43"/>
      <c r="QWO114" s="43"/>
      <c r="QWP114" s="43"/>
      <c r="QWQ114" s="43"/>
      <c r="QWR114" s="43"/>
      <c r="QWS114" s="43"/>
      <c r="QWT114" s="43"/>
      <c r="QWU114" s="43"/>
      <c r="QWV114" s="43"/>
      <c r="QWW114" s="43"/>
      <c r="QWX114" s="43"/>
      <c r="QWY114" s="43"/>
      <c r="QWZ114" s="43"/>
      <c r="QXA114" s="43"/>
      <c r="QXB114" s="43"/>
      <c r="QXC114" s="43"/>
      <c r="QXD114" s="43"/>
      <c r="QXE114" s="43"/>
      <c r="QXF114" s="43"/>
      <c r="QXG114" s="43"/>
      <c r="QXH114" s="43"/>
      <c r="QXI114" s="43"/>
      <c r="QXJ114" s="43"/>
      <c r="QXK114" s="43"/>
      <c r="QXL114" s="43"/>
      <c r="QXM114" s="43"/>
      <c r="QXN114" s="43"/>
      <c r="QXO114" s="43"/>
      <c r="QXP114" s="43"/>
      <c r="QXQ114" s="43"/>
      <c r="QXR114" s="43"/>
      <c r="QXS114" s="43"/>
      <c r="QXT114" s="43"/>
      <c r="QXU114" s="43"/>
      <c r="QXV114" s="43"/>
      <c r="QXW114" s="43"/>
      <c r="QXX114" s="43"/>
      <c r="QXY114" s="43"/>
      <c r="QXZ114" s="43"/>
      <c r="QYA114" s="43"/>
      <c r="QYB114" s="43"/>
      <c r="QYC114" s="43"/>
      <c r="QYD114" s="43"/>
      <c r="QYE114" s="43"/>
      <c r="QYF114" s="43"/>
      <c r="QYG114" s="43"/>
      <c r="QYH114" s="43"/>
      <c r="QYI114" s="43"/>
      <c r="QYJ114" s="43"/>
      <c r="QYK114" s="43"/>
      <c r="QYL114" s="43"/>
      <c r="QYM114" s="43"/>
      <c r="QYN114" s="43"/>
      <c r="QYO114" s="43"/>
      <c r="QYP114" s="43"/>
      <c r="QYQ114" s="43"/>
      <c r="QYR114" s="43"/>
      <c r="QYS114" s="43"/>
      <c r="QYT114" s="43"/>
      <c r="QYU114" s="43"/>
      <c r="QYV114" s="43"/>
      <c r="QYW114" s="43"/>
      <c r="QYX114" s="43"/>
      <c r="QYY114" s="43"/>
      <c r="QYZ114" s="43"/>
      <c r="QZA114" s="43"/>
      <c r="QZB114" s="43"/>
      <c r="QZC114" s="43"/>
      <c r="QZD114" s="43"/>
      <c r="QZE114" s="43"/>
      <c r="QZF114" s="43"/>
      <c r="QZG114" s="43"/>
      <c r="QZH114" s="43"/>
      <c r="QZI114" s="43"/>
      <c r="QZJ114" s="43"/>
      <c r="QZK114" s="43"/>
      <c r="QZL114" s="43"/>
      <c r="QZM114" s="43"/>
      <c r="QZN114" s="43"/>
      <c r="QZO114" s="43"/>
      <c r="QZP114" s="43"/>
      <c r="QZQ114" s="43"/>
      <c r="QZR114" s="43"/>
      <c r="QZS114" s="43"/>
      <c r="QZT114" s="43"/>
      <c r="QZU114" s="43"/>
      <c r="QZV114" s="43"/>
      <c r="QZW114" s="43"/>
      <c r="QZX114" s="43"/>
      <c r="QZY114" s="43"/>
      <c r="QZZ114" s="43"/>
      <c r="RAA114" s="43"/>
      <c r="RAB114" s="43"/>
      <c r="RAC114" s="43"/>
      <c r="RAD114" s="43"/>
      <c r="RAE114" s="43"/>
      <c r="RAF114" s="43"/>
      <c r="RAG114" s="43"/>
      <c r="RAH114" s="43"/>
      <c r="RAI114" s="43"/>
      <c r="RAJ114" s="43"/>
      <c r="RAK114" s="43"/>
      <c r="RAL114" s="43"/>
      <c r="RAM114" s="43"/>
      <c r="RAN114" s="43"/>
      <c r="RAO114" s="43"/>
      <c r="RAP114" s="43"/>
      <c r="RAQ114" s="43"/>
      <c r="RAR114" s="43"/>
      <c r="RAS114" s="43"/>
      <c r="RAT114" s="43"/>
      <c r="RAU114" s="43"/>
      <c r="RAV114" s="43"/>
      <c r="RAW114" s="43"/>
      <c r="RAX114" s="43"/>
      <c r="RAY114" s="43"/>
      <c r="RAZ114" s="43"/>
      <c r="RBA114" s="43"/>
      <c r="RBB114" s="43"/>
      <c r="RBC114" s="43"/>
      <c r="RBD114" s="43"/>
      <c r="RBE114" s="43"/>
      <c r="RBF114" s="43"/>
      <c r="RBG114" s="43"/>
      <c r="RBH114" s="43"/>
      <c r="RBI114" s="43"/>
      <c r="RBJ114" s="43"/>
      <c r="RBK114" s="43"/>
      <c r="RBL114" s="43"/>
      <c r="RBM114" s="43"/>
      <c r="RBN114" s="43"/>
      <c r="RBO114" s="43"/>
      <c r="RBP114" s="43"/>
      <c r="RBQ114" s="43"/>
      <c r="RBR114" s="43"/>
      <c r="RBS114" s="43"/>
      <c r="RBT114" s="43"/>
      <c r="RBU114" s="43"/>
      <c r="RBV114" s="43"/>
      <c r="RBW114" s="43"/>
      <c r="RBX114" s="43"/>
      <c r="RBY114" s="43"/>
      <c r="RBZ114" s="43"/>
      <c r="RCA114" s="43"/>
      <c r="RCB114" s="43"/>
      <c r="RCC114" s="43"/>
      <c r="RCD114" s="43"/>
      <c r="RCE114" s="43"/>
      <c r="RCF114" s="43"/>
      <c r="RCG114" s="43"/>
      <c r="RCH114" s="43"/>
      <c r="RCI114" s="43"/>
      <c r="RCJ114" s="43"/>
      <c r="RCK114" s="43"/>
      <c r="RCL114" s="43"/>
      <c r="RCM114" s="43"/>
      <c r="RCN114" s="43"/>
      <c r="RCO114" s="43"/>
      <c r="RCP114" s="43"/>
      <c r="RCQ114" s="43"/>
      <c r="RCR114" s="43"/>
      <c r="RCS114" s="43"/>
      <c r="RCT114" s="43"/>
      <c r="RCU114" s="43"/>
      <c r="RCV114" s="43"/>
      <c r="RCW114" s="43"/>
      <c r="RCX114" s="43"/>
      <c r="RCY114" s="43"/>
      <c r="RCZ114" s="43"/>
      <c r="RDA114" s="43"/>
      <c r="RDB114" s="43"/>
      <c r="RDC114" s="43"/>
      <c r="RDD114" s="43"/>
      <c r="RDE114" s="43"/>
      <c r="RDF114" s="43"/>
      <c r="RDG114" s="43"/>
      <c r="RDH114" s="43"/>
      <c r="RDI114" s="43"/>
      <c r="RDJ114" s="43"/>
      <c r="RDK114" s="43"/>
      <c r="RDL114" s="43"/>
      <c r="RDM114" s="43"/>
      <c r="RDN114" s="43"/>
      <c r="RDO114" s="43"/>
      <c r="RDP114" s="43"/>
      <c r="RDQ114" s="43"/>
      <c r="RDR114" s="43"/>
      <c r="RDS114" s="43"/>
      <c r="RDT114" s="43"/>
      <c r="RDU114" s="43"/>
      <c r="RDV114" s="43"/>
      <c r="RDW114" s="43"/>
      <c r="RDX114" s="43"/>
      <c r="RDY114" s="43"/>
      <c r="RDZ114" s="43"/>
      <c r="REA114" s="43"/>
      <c r="REB114" s="43"/>
      <c r="REC114" s="43"/>
      <c r="RED114" s="43"/>
      <c r="REE114" s="43"/>
      <c r="REF114" s="43"/>
      <c r="REG114" s="43"/>
      <c r="REH114" s="43"/>
      <c r="REI114" s="43"/>
      <c r="REJ114" s="43"/>
      <c r="REK114" s="43"/>
      <c r="REL114" s="43"/>
      <c r="REM114" s="43"/>
      <c r="REN114" s="43"/>
      <c r="REO114" s="43"/>
      <c r="REP114" s="43"/>
      <c r="REQ114" s="43"/>
      <c r="RER114" s="43"/>
      <c r="RES114" s="43"/>
      <c r="RET114" s="43"/>
      <c r="REU114" s="43"/>
      <c r="REV114" s="43"/>
      <c r="REW114" s="43"/>
      <c r="REX114" s="43"/>
      <c r="REY114" s="43"/>
      <c r="REZ114" s="43"/>
      <c r="RFA114" s="43"/>
      <c r="RFB114" s="43"/>
      <c r="RFC114" s="43"/>
      <c r="RFD114" s="43"/>
      <c r="RFE114" s="43"/>
      <c r="RFF114" s="43"/>
      <c r="RFG114" s="43"/>
      <c r="RFH114" s="43"/>
      <c r="RFI114" s="43"/>
      <c r="RFJ114" s="43"/>
      <c r="RFK114" s="43"/>
      <c r="RFL114" s="43"/>
      <c r="RFM114" s="43"/>
      <c r="RFN114" s="43"/>
      <c r="RFO114" s="43"/>
      <c r="RFP114" s="43"/>
      <c r="RFQ114" s="43"/>
      <c r="RFR114" s="43"/>
      <c r="RFS114" s="43"/>
      <c r="RFT114" s="43"/>
      <c r="RFU114" s="43"/>
      <c r="RFV114" s="43"/>
      <c r="RFW114" s="43"/>
      <c r="RFX114" s="43"/>
      <c r="RFY114" s="43"/>
      <c r="RFZ114" s="43"/>
      <c r="RGA114" s="43"/>
      <c r="RGB114" s="43"/>
      <c r="RGC114" s="43"/>
      <c r="RGD114" s="43"/>
      <c r="RGE114" s="43"/>
      <c r="RGF114" s="43"/>
      <c r="RGG114" s="43"/>
      <c r="RGH114" s="43"/>
      <c r="RGI114" s="43"/>
      <c r="RGJ114" s="43"/>
      <c r="RGK114" s="43"/>
      <c r="RGL114" s="43"/>
      <c r="RGM114" s="43"/>
      <c r="RGN114" s="43"/>
      <c r="RGO114" s="43"/>
      <c r="RGP114" s="43"/>
      <c r="RGQ114" s="43"/>
      <c r="RGR114" s="43"/>
      <c r="RGS114" s="43"/>
      <c r="RGT114" s="43"/>
      <c r="RGU114" s="43"/>
      <c r="RGV114" s="43"/>
      <c r="RGW114" s="43"/>
      <c r="RGX114" s="43"/>
      <c r="RGY114" s="43"/>
      <c r="RGZ114" s="43"/>
      <c r="RHA114" s="43"/>
      <c r="RHB114" s="43"/>
      <c r="RHC114" s="43"/>
      <c r="RHD114" s="43"/>
      <c r="RHE114" s="43"/>
      <c r="RHF114" s="43"/>
      <c r="RHG114" s="43"/>
      <c r="RHH114" s="43"/>
      <c r="RHI114" s="43"/>
      <c r="RHJ114" s="43"/>
      <c r="RHK114" s="43"/>
      <c r="RHL114" s="43"/>
      <c r="RHM114" s="43"/>
      <c r="RHN114" s="43"/>
      <c r="RHO114" s="43"/>
      <c r="RHP114" s="43"/>
      <c r="RHQ114" s="43"/>
      <c r="RHR114" s="43"/>
      <c r="RHS114" s="43"/>
      <c r="RHT114" s="43"/>
      <c r="RHU114" s="43"/>
      <c r="RHV114" s="43"/>
      <c r="RHW114" s="43"/>
      <c r="RHX114" s="43"/>
      <c r="RHY114" s="43"/>
      <c r="RHZ114" s="43"/>
      <c r="RIA114" s="43"/>
      <c r="RIB114" s="43"/>
      <c r="RIC114" s="43"/>
      <c r="RID114" s="43"/>
      <c r="RIE114" s="43"/>
      <c r="RIF114" s="43"/>
      <c r="RIG114" s="43"/>
      <c r="RIH114" s="43"/>
      <c r="RII114" s="43"/>
      <c r="RIJ114" s="43"/>
      <c r="RIK114" s="43"/>
      <c r="RIL114" s="43"/>
      <c r="RIM114" s="43"/>
      <c r="RIN114" s="43"/>
      <c r="RIO114" s="43"/>
      <c r="RIP114" s="43"/>
      <c r="RIQ114" s="43"/>
      <c r="RIR114" s="43"/>
      <c r="RIS114" s="43"/>
      <c r="RIT114" s="43"/>
      <c r="RIU114" s="43"/>
      <c r="RIV114" s="43"/>
      <c r="RIW114" s="43"/>
      <c r="RIX114" s="43"/>
      <c r="RIY114" s="43"/>
      <c r="RIZ114" s="43"/>
      <c r="RJA114" s="43"/>
      <c r="RJB114" s="43"/>
      <c r="RJC114" s="43"/>
      <c r="RJD114" s="43"/>
      <c r="RJE114" s="43"/>
      <c r="RJF114" s="43"/>
      <c r="RJG114" s="43"/>
      <c r="RJH114" s="43"/>
      <c r="RJI114" s="43"/>
      <c r="RJJ114" s="43"/>
      <c r="RJK114" s="43"/>
      <c r="RJL114" s="43"/>
      <c r="RJM114" s="43"/>
      <c r="RJN114" s="43"/>
      <c r="RJO114" s="43"/>
      <c r="RJP114" s="43"/>
      <c r="RJQ114" s="43"/>
      <c r="RJR114" s="43"/>
      <c r="RJS114" s="43"/>
      <c r="RJT114" s="43"/>
      <c r="RJU114" s="43"/>
      <c r="RJV114" s="43"/>
      <c r="RJW114" s="43"/>
      <c r="RJX114" s="43"/>
      <c r="RJY114" s="43"/>
      <c r="RJZ114" s="43"/>
      <c r="RKA114" s="43"/>
      <c r="RKB114" s="43"/>
      <c r="RKC114" s="43"/>
      <c r="RKD114" s="43"/>
      <c r="RKE114" s="43"/>
      <c r="RKF114" s="43"/>
      <c r="RKG114" s="43"/>
      <c r="RKH114" s="43"/>
      <c r="RKI114" s="43"/>
      <c r="RKJ114" s="43"/>
      <c r="RKK114" s="43"/>
      <c r="RKL114" s="43"/>
      <c r="RKM114" s="43"/>
      <c r="RKN114" s="43"/>
      <c r="RKO114" s="43"/>
      <c r="RKP114" s="43"/>
      <c r="RKQ114" s="43"/>
      <c r="RKR114" s="43"/>
      <c r="RKS114" s="43"/>
      <c r="RKT114" s="43"/>
      <c r="RKU114" s="43"/>
      <c r="RKV114" s="43"/>
      <c r="RKW114" s="43"/>
      <c r="RKX114" s="43"/>
      <c r="RKY114" s="43"/>
      <c r="RKZ114" s="43"/>
      <c r="RLA114" s="43"/>
      <c r="RLB114" s="43"/>
      <c r="RLC114" s="43"/>
      <c r="RLD114" s="43"/>
      <c r="RLE114" s="43"/>
      <c r="RLF114" s="43"/>
      <c r="RLG114" s="43"/>
      <c r="RLH114" s="43"/>
      <c r="RLI114" s="43"/>
      <c r="RLJ114" s="43"/>
      <c r="RLK114" s="43"/>
      <c r="RLL114" s="43"/>
      <c r="RLM114" s="43"/>
      <c r="RLN114" s="43"/>
      <c r="RLO114" s="43"/>
      <c r="RLP114" s="43"/>
      <c r="RLQ114" s="43"/>
      <c r="RLR114" s="43"/>
      <c r="RLS114" s="43"/>
      <c r="RLT114" s="43"/>
      <c r="RLU114" s="43"/>
      <c r="RLV114" s="43"/>
      <c r="RLW114" s="43"/>
      <c r="RLX114" s="43"/>
      <c r="RLY114" s="43"/>
      <c r="RLZ114" s="43"/>
      <c r="RMA114" s="43"/>
      <c r="RMB114" s="43"/>
      <c r="RMC114" s="43"/>
      <c r="RMD114" s="43"/>
      <c r="RME114" s="43"/>
      <c r="RMF114" s="43"/>
      <c r="RMG114" s="43"/>
      <c r="RMH114" s="43"/>
      <c r="RMI114" s="43"/>
      <c r="RMJ114" s="43"/>
      <c r="RMK114" s="43"/>
      <c r="RML114" s="43"/>
      <c r="RMM114" s="43"/>
      <c r="RMN114" s="43"/>
      <c r="RMO114" s="43"/>
      <c r="RMP114" s="43"/>
      <c r="RMQ114" s="43"/>
      <c r="RMR114" s="43"/>
      <c r="RMS114" s="43"/>
      <c r="RMT114" s="43"/>
      <c r="RMU114" s="43"/>
      <c r="RMV114" s="43"/>
      <c r="RMW114" s="43"/>
      <c r="RMX114" s="43"/>
      <c r="RMY114" s="43"/>
      <c r="RMZ114" s="43"/>
      <c r="RNA114" s="43"/>
      <c r="RNB114" s="43"/>
      <c r="RNC114" s="43"/>
      <c r="RND114" s="43"/>
      <c r="RNE114" s="43"/>
      <c r="RNF114" s="43"/>
      <c r="RNG114" s="43"/>
      <c r="RNH114" s="43"/>
      <c r="RNI114" s="43"/>
      <c r="RNJ114" s="43"/>
      <c r="RNK114" s="43"/>
      <c r="RNL114" s="43"/>
      <c r="RNM114" s="43"/>
      <c r="RNN114" s="43"/>
      <c r="RNO114" s="43"/>
      <c r="RNP114" s="43"/>
      <c r="RNQ114" s="43"/>
      <c r="RNR114" s="43"/>
      <c r="RNS114" s="43"/>
      <c r="RNT114" s="43"/>
      <c r="RNU114" s="43"/>
      <c r="RNV114" s="43"/>
      <c r="RNW114" s="43"/>
      <c r="RNX114" s="43"/>
      <c r="RNY114" s="43"/>
      <c r="RNZ114" s="43"/>
      <c r="ROA114" s="43"/>
      <c r="ROB114" s="43"/>
      <c r="ROC114" s="43"/>
      <c r="ROD114" s="43"/>
      <c r="ROE114" s="43"/>
      <c r="ROF114" s="43"/>
      <c r="ROG114" s="43"/>
      <c r="ROH114" s="43"/>
      <c r="ROI114" s="43"/>
      <c r="ROJ114" s="43"/>
      <c r="ROK114" s="43"/>
      <c r="ROL114" s="43"/>
      <c r="ROM114" s="43"/>
      <c r="RON114" s="43"/>
      <c r="ROO114" s="43"/>
      <c r="ROP114" s="43"/>
      <c r="ROQ114" s="43"/>
      <c r="ROR114" s="43"/>
      <c r="ROS114" s="43"/>
      <c r="ROT114" s="43"/>
      <c r="ROU114" s="43"/>
      <c r="ROV114" s="43"/>
      <c r="ROW114" s="43"/>
      <c r="ROX114" s="43"/>
      <c r="ROY114" s="43"/>
      <c r="ROZ114" s="43"/>
      <c r="RPA114" s="43"/>
      <c r="RPB114" s="43"/>
      <c r="RPC114" s="43"/>
      <c r="RPD114" s="43"/>
      <c r="RPE114" s="43"/>
      <c r="RPF114" s="43"/>
      <c r="RPG114" s="43"/>
      <c r="RPH114" s="43"/>
      <c r="RPI114" s="43"/>
      <c r="RPJ114" s="43"/>
      <c r="RPK114" s="43"/>
      <c r="RPL114" s="43"/>
      <c r="RPM114" s="43"/>
      <c r="RPN114" s="43"/>
      <c r="RPO114" s="43"/>
      <c r="RPP114" s="43"/>
      <c r="RPQ114" s="43"/>
      <c r="RPR114" s="43"/>
      <c r="RPS114" s="43"/>
      <c r="RPT114" s="43"/>
      <c r="RPU114" s="43"/>
      <c r="RPV114" s="43"/>
      <c r="RPW114" s="43"/>
      <c r="RPX114" s="43"/>
      <c r="RPY114" s="43"/>
      <c r="RPZ114" s="43"/>
      <c r="RQA114" s="43"/>
      <c r="RQB114" s="43"/>
      <c r="RQC114" s="43"/>
      <c r="RQD114" s="43"/>
      <c r="RQE114" s="43"/>
      <c r="RQF114" s="43"/>
      <c r="RQG114" s="43"/>
      <c r="RQH114" s="43"/>
      <c r="RQI114" s="43"/>
      <c r="RQJ114" s="43"/>
      <c r="RQK114" s="43"/>
      <c r="RQL114" s="43"/>
      <c r="RQM114" s="43"/>
      <c r="RQN114" s="43"/>
      <c r="RQO114" s="43"/>
      <c r="RQP114" s="43"/>
      <c r="RQQ114" s="43"/>
      <c r="RQR114" s="43"/>
      <c r="RQS114" s="43"/>
      <c r="RQT114" s="43"/>
      <c r="RQU114" s="43"/>
      <c r="RQV114" s="43"/>
      <c r="RQW114" s="43"/>
      <c r="RQX114" s="43"/>
      <c r="RQY114" s="43"/>
      <c r="RQZ114" s="43"/>
      <c r="RRA114" s="43"/>
      <c r="RRB114" s="43"/>
      <c r="RRC114" s="43"/>
      <c r="RRD114" s="43"/>
      <c r="RRE114" s="43"/>
      <c r="RRF114" s="43"/>
      <c r="RRG114" s="43"/>
      <c r="RRH114" s="43"/>
      <c r="RRI114" s="43"/>
      <c r="RRJ114" s="43"/>
      <c r="RRK114" s="43"/>
      <c r="RRL114" s="43"/>
      <c r="RRM114" s="43"/>
      <c r="RRN114" s="43"/>
      <c r="RRO114" s="43"/>
      <c r="RRP114" s="43"/>
      <c r="RRQ114" s="43"/>
      <c r="RRR114" s="43"/>
      <c r="RRS114" s="43"/>
      <c r="RRT114" s="43"/>
      <c r="RRU114" s="43"/>
      <c r="RRV114" s="43"/>
      <c r="RRW114" s="43"/>
      <c r="RRX114" s="43"/>
      <c r="RRY114" s="43"/>
      <c r="RRZ114" s="43"/>
      <c r="RSA114" s="43"/>
      <c r="RSB114" s="43"/>
      <c r="RSC114" s="43"/>
      <c r="RSD114" s="43"/>
      <c r="RSE114" s="43"/>
      <c r="RSF114" s="43"/>
      <c r="RSG114" s="43"/>
      <c r="RSH114" s="43"/>
      <c r="RSI114" s="43"/>
      <c r="RSJ114" s="43"/>
      <c r="RSK114" s="43"/>
      <c r="RSL114" s="43"/>
      <c r="RSM114" s="43"/>
      <c r="RSN114" s="43"/>
      <c r="RSO114" s="43"/>
      <c r="RSP114" s="43"/>
      <c r="RSQ114" s="43"/>
      <c r="RSR114" s="43"/>
      <c r="RSS114" s="43"/>
      <c r="RST114" s="43"/>
      <c r="RSU114" s="43"/>
      <c r="RSV114" s="43"/>
      <c r="RSW114" s="43"/>
      <c r="RSX114" s="43"/>
      <c r="RSY114" s="43"/>
      <c r="RSZ114" s="43"/>
      <c r="RTA114" s="43"/>
      <c r="RTB114" s="43"/>
      <c r="RTC114" s="43"/>
      <c r="RTD114" s="43"/>
      <c r="RTE114" s="43"/>
      <c r="RTF114" s="43"/>
      <c r="RTG114" s="43"/>
      <c r="RTH114" s="43"/>
      <c r="RTI114" s="43"/>
      <c r="RTJ114" s="43"/>
      <c r="RTK114" s="43"/>
      <c r="RTL114" s="43"/>
      <c r="RTM114" s="43"/>
      <c r="RTN114" s="43"/>
      <c r="RTO114" s="43"/>
      <c r="RTP114" s="43"/>
      <c r="RTQ114" s="43"/>
      <c r="RTR114" s="43"/>
      <c r="RTS114" s="43"/>
      <c r="RTT114" s="43"/>
      <c r="RTU114" s="43"/>
      <c r="RTV114" s="43"/>
      <c r="RTW114" s="43"/>
      <c r="RTX114" s="43"/>
      <c r="RTY114" s="43"/>
      <c r="RTZ114" s="43"/>
      <c r="RUA114" s="43"/>
      <c r="RUB114" s="43"/>
      <c r="RUC114" s="43"/>
      <c r="RUD114" s="43"/>
      <c r="RUE114" s="43"/>
      <c r="RUF114" s="43"/>
      <c r="RUG114" s="43"/>
      <c r="RUH114" s="43"/>
      <c r="RUI114" s="43"/>
      <c r="RUJ114" s="43"/>
      <c r="RUK114" s="43"/>
      <c r="RUL114" s="43"/>
      <c r="RUM114" s="43"/>
      <c r="RUN114" s="43"/>
      <c r="RUO114" s="43"/>
      <c r="RUP114" s="43"/>
      <c r="RUQ114" s="43"/>
      <c r="RUR114" s="43"/>
      <c r="RUS114" s="43"/>
      <c r="RUT114" s="43"/>
      <c r="RUU114" s="43"/>
      <c r="RUV114" s="43"/>
      <c r="RUW114" s="43"/>
      <c r="RUX114" s="43"/>
      <c r="RUY114" s="43"/>
      <c r="RUZ114" s="43"/>
      <c r="RVA114" s="43"/>
      <c r="RVB114" s="43"/>
      <c r="RVC114" s="43"/>
      <c r="RVD114" s="43"/>
      <c r="RVE114" s="43"/>
      <c r="RVF114" s="43"/>
      <c r="RVG114" s="43"/>
      <c r="RVH114" s="43"/>
      <c r="RVI114" s="43"/>
      <c r="RVJ114" s="43"/>
      <c r="RVK114" s="43"/>
      <c r="RVL114" s="43"/>
      <c r="RVM114" s="43"/>
      <c r="RVN114" s="43"/>
      <c r="RVO114" s="43"/>
      <c r="RVP114" s="43"/>
      <c r="RVQ114" s="43"/>
      <c r="RVR114" s="43"/>
      <c r="RVS114" s="43"/>
      <c r="RVT114" s="43"/>
      <c r="RVU114" s="43"/>
      <c r="RVV114" s="43"/>
      <c r="RVW114" s="43"/>
      <c r="RVX114" s="43"/>
      <c r="RVY114" s="43"/>
      <c r="RVZ114" s="43"/>
      <c r="RWA114" s="43"/>
      <c r="RWB114" s="43"/>
      <c r="RWC114" s="43"/>
      <c r="RWD114" s="43"/>
      <c r="RWE114" s="43"/>
      <c r="RWF114" s="43"/>
      <c r="RWG114" s="43"/>
      <c r="RWH114" s="43"/>
      <c r="RWI114" s="43"/>
      <c r="RWJ114" s="43"/>
      <c r="RWK114" s="43"/>
      <c r="RWL114" s="43"/>
      <c r="RWM114" s="43"/>
      <c r="RWN114" s="43"/>
      <c r="RWO114" s="43"/>
      <c r="RWP114" s="43"/>
      <c r="RWQ114" s="43"/>
      <c r="RWR114" s="43"/>
      <c r="RWS114" s="43"/>
      <c r="RWT114" s="43"/>
      <c r="RWU114" s="43"/>
      <c r="RWV114" s="43"/>
      <c r="RWW114" s="43"/>
      <c r="RWX114" s="43"/>
      <c r="RWY114" s="43"/>
      <c r="RWZ114" s="43"/>
      <c r="RXA114" s="43"/>
      <c r="RXB114" s="43"/>
      <c r="RXC114" s="43"/>
      <c r="RXD114" s="43"/>
      <c r="RXE114" s="43"/>
      <c r="RXF114" s="43"/>
      <c r="RXG114" s="43"/>
      <c r="RXH114" s="43"/>
      <c r="RXI114" s="43"/>
      <c r="RXJ114" s="43"/>
      <c r="RXK114" s="43"/>
      <c r="RXL114" s="43"/>
      <c r="RXM114" s="43"/>
      <c r="RXN114" s="43"/>
      <c r="RXO114" s="43"/>
      <c r="RXP114" s="43"/>
      <c r="RXQ114" s="43"/>
      <c r="RXR114" s="43"/>
      <c r="RXS114" s="43"/>
      <c r="RXT114" s="43"/>
      <c r="RXU114" s="43"/>
      <c r="RXV114" s="43"/>
      <c r="RXW114" s="43"/>
      <c r="RXX114" s="43"/>
      <c r="RXY114" s="43"/>
      <c r="RXZ114" s="43"/>
      <c r="RYA114" s="43"/>
      <c r="RYB114" s="43"/>
      <c r="RYC114" s="43"/>
      <c r="RYD114" s="43"/>
      <c r="RYE114" s="43"/>
      <c r="RYF114" s="43"/>
      <c r="RYG114" s="43"/>
      <c r="RYH114" s="43"/>
      <c r="RYI114" s="43"/>
      <c r="RYJ114" s="43"/>
      <c r="RYK114" s="43"/>
      <c r="RYL114" s="43"/>
      <c r="RYM114" s="43"/>
      <c r="RYN114" s="43"/>
      <c r="RYO114" s="43"/>
      <c r="RYP114" s="43"/>
      <c r="RYQ114" s="43"/>
      <c r="RYR114" s="43"/>
      <c r="RYS114" s="43"/>
      <c r="RYT114" s="43"/>
      <c r="RYU114" s="43"/>
      <c r="RYV114" s="43"/>
      <c r="RYW114" s="43"/>
      <c r="RYX114" s="43"/>
      <c r="RYY114" s="43"/>
      <c r="RYZ114" s="43"/>
      <c r="RZA114" s="43"/>
      <c r="RZB114" s="43"/>
      <c r="RZC114" s="43"/>
      <c r="RZD114" s="43"/>
      <c r="RZE114" s="43"/>
      <c r="RZF114" s="43"/>
      <c r="RZG114" s="43"/>
      <c r="RZH114" s="43"/>
      <c r="RZI114" s="43"/>
      <c r="RZJ114" s="43"/>
      <c r="RZK114" s="43"/>
      <c r="RZL114" s="43"/>
      <c r="RZM114" s="43"/>
      <c r="RZN114" s="43"/>
      <c r="RZO114" s="43"/>
      <c r="RZP114" s="43"/>
      <c r="RZQ114" s="43"/>
      <c r="RZR114" s="43"/>
      <c r="RZS114" s="43"/>
      <c r="RZT114" s="43"/>
      <c r="RZU114" s="43"/>
      <c r="RZV114" s="43"/>
      <c r="RZW114" s="43"/>
      <c r="RZX114" s="43"/>
      <c r="RZY114" s="43"/>
      <c r="RZZ114" s="43"/>
      <c r="SAA114" s="43"/>
      <c r="SAB114" s="43"/>
      <c r="SAC114" s="43"/>
      <c r="SAD114" s="43"/>
      <c r="SAE114" s="43"/>
      <c r="SAF114" s="43"/>
      <c r="SAG114" s="43"/>
      <c r="SAH114" s="43"/>
      <c r="SAI114" s="43"/>
      <c r="SAJ114" s="43"/>
      <c r="SAK114" s="43"/>
      <c r="SAL114" s="43"/>
      <c r="SAM114" s="43"/>
      <c r="SAN114" s="43"/>
      <c r="SAO114" s="43"/>
      <c r="SAP114" s="43"/>
      <c r="SAQ114" s="43"/>
      <c r="SAR114" s="43"/>
      <c r="SAS114" s="43"/>
      <c r="SAT114" s="43"/>
      <c r="SAU114" s="43"/>
      <c r="SAV114" s="43"/>
      <c r="SAW114" s="43"/>
      <c r="SAX114" s="43"/>
      <c r="SAY114" s="43"/>
      <c r="SAZ114" s="43"/>
      <c r="SBA114" s="43"/>
      <c r="SBB114" s="43"/>
      <c r="SBC114" s="43"/>
      <c r="SBD114" s="43"/>
      <c r="SBE114" s="43"/>
      <c r="SBF114" s="43"/>
      <c r="SBG114" s="43"/>
      <c r="SBH114" s="43"/>
      <c r="SBI114" s="43"/>
      <c r="SBJ114" s="43"/>
      <c r="SBK114" s="43"/>
      <c r="SBL114" s="43"/>
      <c r="SBM114" s="43"/>
      <c r="SBN114" s="43"/>
      <c r="SBO114" s="43"/>
      <c r="SBP114" s="43"/>
      <c r="SBQ114" s="43"/>
      <c r="SBR114" s="43"/>
      <c r="SBS114" s="43"/>
      <c r="SBT114" s="43"/>
      <c r="SBU114" s="43"/>
      <c r="SBV114" s="43"/>
      <c r="SBW114" s="43"/>
      <c r="SBX114" s="43"/>
      <c r="SBY114" s="43"/>
      <c r="SBZ114" s="43"/>
      <c r="SCA114" s="43"/>
      <c r="SCB114" s="43"/>
      <c r="SCC114" s="43"/>
      <c r="SCD114" s="43"/>
      <c r="SCE114" s="43"/>
      <c r="SCF114" s="43"/>
      <c r="SCG114" s="43"/>
      <c r="SCH114" s="43"/>
      <c r="SCI114" s="43"/>
      <c r="SCJ114" s="43"/>
      <c r="SCK114" s="43"/>
      <c r="SCL114" s="43"/>
      <c r="SCM114" s="43"/>
      <c r="SCN114" s="43"/>
      <c r="SCO114" s="43"/>
      <c r="SCP114" s="43"/>
      <c r="SCQ114" s="43"/>
      <c r="SCR114" s="43"/>
      <c r="SCS114" s="43"/>
      <c r="SCT114" s="43"/>
      <c r="SCU114" s="43"/>
      <c r="SCV114" s="43"/>
      <c r="SCW114" s="43"/>
      <c r="SCX114" s="43"/>
      <c r="SCY114" s="43"/>
      <c r="SCZ114" s="43"/>
      <c r="SDA114" s="43"/>
      <c r="SDB114" s="43"/>
      <c r="SDC114" s="43"/>
      <c r="SDD114" s="43"/>
      <c r="SDE114" s="43"/>
      <c r="SDF114" s="43"/>
      <c r="SDG114" s="43"/>
      <c r="SDH114" s="43"/>
      <c r="SDI114" s="43"/>
      <c r="SDJ114" s="43"/>
      <c r="SDK114" s="43"/>
      <c r="SDL114" s="43"/>
      <c r="SDM114" s="43"/>
      <c r="SDN114" s="43"/>
      <c r="SDO114" s="43"/>
      <c r="SDP114" s="43"/>
      <c r="SDQ114" s="43"/>
      <c r="SDR114" s="43"/>
      <c r="SDS114" s="43"/>
      <c r="SDT114" s="43"/>
      <c r="SDU114" s="43"/>
      <c r="SDV114" s="43"/>
      <c r="SDW114" s="43"/>
      <c r="SDX114" s="43"/>
      <c r="SDY114" s="43"/>
      <c r="SDZ114" s="43"/>
      <c r="SEA114" s="43"/>
      <c r="SEB114" s="43"/>
      <c r="SEC114" s="43"/>
      <c r="SED114" s="43"/>
      <c r="SEE114" s="43"/>
      <c r="SEF114" s="43"/>
      <c r="SEG114" s="43"/>
      <c r="SEH114" s="43"/>
      <c r="SEI114" s="43"/>
      <c r="SEJ114" s="43"/>
      <c r="SEK114" s="43"/>
      <c r="SEL114" s="43"/>
      <c r="SEM114" s="43"/>
      <c r="SEN114" s="43"/>
      <c r="SEO114" s="43"/>
      <c r="SEP114" s="43"/>
      <c r="SEQ114" s="43"/>
      <c r="SER114" s="43"/>
      <c r="SES114" s="43"/>
      <c r="SET114" s="43"/>
      <c r="SEU114" s="43"/>
      <c r="SEV114" s="43"/>
      <c r="SEW114" s="43"/>
      <c r="SEX114" s="43"/>
      <c r="SEY114" s="43"/>
      <c r="SEZ114" s="43"/>
      <c r="SFA114" s="43"/>
      <c r="SFB114" s="43"/>
      <c r="SFC114" s="43"/>
      <c r="SFD114" s="43"/>
      <c r="SFE114" s="43"/>
      <c r="SFF114" s="43"/>
      <c r="SFG114" s="43"/>
      <c r="SFH114" s="43"/>
      <c r="SFI114" s="43"/>
      <c r="SFJ114" s="43"/>
      <c r="SFK114" s="43"/>
      <c r="SFL114" s="43"/>
      <c r="SFM114" s="43"/>
      <c r="SFN114" s="43"/>
      <c r="SFO114" s="43"/>
      <c r="SFP114" s="43"/>
      <c r="SFQ114" s="43"/>
      <c r="SFR114" s="43"/>
      <c r="SFS114" s="43"/>
      <c r="SFT114" s="43"/>
      <c r="SFU114" s="43"/>
      <c r="SFV114" s="43"/>
      <c r="SFW114" s="43"/>
      <c r="SFX114" s="43"/>
      <c r="SFY114" s="43"/>
      <c r="SFZ114" s="43"/>
      <c r="SGA114" s="43"/>
      <c r="SGB114" s="43"/>
      <c r="SGC114" s="43"/>
      <c r="SGD114" s="43"/>
      <c r="SGE114" s="43"/>
      <c r="SGF114" s="43"/>
      <c r="SGG114" s="43"/>
      <c r="SGH114" s="43"/>
      <c r="SGI114" s="43"/>
      <c r="SGJ114" s="43"/>
      <c r="SGK114" s="43"/>
      <c r="SGL114" s="43"/>
      <c r="SGM114" s="43"/>
      <c r="SGN114" s="43"/>
      <c r="SGO114" s="43"/>
      <c r="SGP114" s="43"/>
      <c r="SGQ114" s="43"/>
      <c r="SGR114" s="43"/>
      <c r="SGS114" s="43"/>
      <c r="SGT114" s="43"/>
      <c r="SGU114" s="43"/>
      <c r="SGV114" s="43"/>
      <c r="SGW114" s="43"/>
      <c r="SGX114" s="43"/>
      <c r="SGY114" s="43"/>
      <c r="SGZ114" s="43"/>
      <c r="SHA114" s="43"/>
      <c r="SHB114" s="43"/>
      <c r="SHC114" s="43"/>
      <c r="SHD114" s="43"/>
      <c r="SHE114" s="43"/>
      <c r="SHF114" s="43"/>
      <c r="SHG114" s="43"/>
      <c r="SHH114" s="43"/>
      <c r="SHI114" s="43"/>
      <c r="SHJ114" s="43"/>
      <c r="SHK114" s="43"/>
      <c r="SHL114" s="43"/>
      <c r="SHM114" s="43"/>
      <c r="SHN114" s="43"/>
      <c r="SHO114" s="43"/>
      <c r="SHP114" s="43"/>
      <c r="SHQ114" s="43"/>
      <c r="SHR114" s="43"/>
      <c r="SHS114" s="43"/>
      <c r="SHT114" s="43"/>
      <c r="SHU114" s="43"/>
      <c r="SHV114" s="43"/>
      <c r="SHW114" s="43"/>
      <c r="SHX114" s="43"/>
      <c r="SHY114" s="43"/>
      <c r="SHZ114" s="43"/>
      <c r="SIA114" s="43"/>
      <c r="SIB114" s="43"/>
      <c r="SIC114" s="43"/>
      <c r="SID114" s="43"/>
      <c r="SIE114" s="43"/>
      <c r="SIF114" s="43"/>
      <c r="SIG114" s="43"/>
      <c r="SIH114" s="43"/>
      <c r="SII114" s="43"/>
      <c r="SIJ114" s="43"/>
      <c r="SIK114" s="43"/>
      <c r="SIL114" s="43"/>
      <c r="SIM114" s="43"/>
      <c r="SIN114" s="43"/>
      <c r="SIO114" s="43"/>
      <c r="SIP114" s="43"/>
      <c r="SIQ114" s="43"/>
      <c r="SIR114" s="43"/>
      <c r="SIS114" s="43"/>
      <c r="SIT114" s="43"/>
      <c r="SIU114" s="43"/>
      <c r="SIV114" s="43"/>
      <c r="SIW114" s="43"/>
      <c r="SIX114" s="43"/>
      <c r="SIY114" s="43"/>
      <c r="SIZ114" s="43"/>
      <c r="SJA114" s="43"/>
      <c r="SJB114" s="43"/>
      <c r="SJC114" s="43"/>
      <c r="SJD114" s="43"/>
      <c r="SJE114" s="43"/>
      <c r="SJF114" s="43"/>
      <c r="SJG114" s="43"/>
      <c r="SJH114" s="43"/>
      <c r="SJI114" s="43"/>
      <c r="SJJ114" s="43"/>
      <c r="SJK114" s="43"/>
      <c r="SJL114" s="43"/>
      <c r="SJM114" s="43"/>
      <c r="SJN114" s="43"/>
      <c r="SJO114" s="43"/>
      <c r="SJP114" s="43"/>
      <c r="SJQ114" s="43"/>
      <c r="SJR114" s="43"/>
      <c r="SJS114" s="43"/>
      <c r="SJT114" s="43"/>
      <c r="SJU114" s="43"/>
      <c r="SJV114" s="43"/>
      <c r="SJW114" s="43"/>
      <c r="SJX114" s="43"/>
      <c r="SJY114" s="43"/>
      <c r="SJZ114" s="43"/>
      <c r="SKA114" s="43"/>
      <c r="SKB114" s="43"/>
      <c r="SKC114" s="43"/>
      <c r="SKD114" s="43"/>
      <c r="SKE114" s="43"/>
      <c r="SKF114" s="43"/>
      <c r="SKG114" s="43"/>
      <c r="SKH114" s="43"/>
      <c r="SKI114" s="43"/>
      <c r="SKJ114" s="43"/>
      <c r="SKK114" s="43"/>
      <c r="SKL114" s="43"/>
      <c r="SKM114" s="43"/>
      <c r="SKN114" s="43"/>
      <c r="SKO114" s="43"/>
      <c r="SKP114" s="43"/>
      <c r="SKQ114" s="43"/>
      <c r="SKR114" s="43"/>
      <c r="SKS114" s="43"/>
      <c r="SKT114" s="43"/>
      <c r="SKU114" s="43"/>
      <c r="SKV114" s="43"/>
      <c r="SKW114" s="43"/>
      <c r="SKX114" s="43"/>
      <c r="SKY114" s="43"/>
      <c r="SKZ114" s="43"/>
      <c r="SLA114" s="43"/>
      <c r="SLB114" s="43"/>
      <c r="SLC114" s="43"/>
      <c r="SLD114" s="43"/>
      <c r="SLE114" s="43"/>
      <c r="SLF114" s="43"/>
      <c r="SLG114" s="43"/>
      <c r="SLH114" s="43"/>
      <c r="SLI114" s="43"/>
      <c r="SLJ114" s="43"/>
      <c r="SLK114" s="43"/>
      <c r="SLL114" s="43"/>
      <c r="SLM114" s="43"/>
      <c r="SLN114" s="43"/>
      <c r="SLO114" s="43"/>
      <c r="SLP114" s="43"/>
      <c r="SLQ114" s="43"/>
      <c r="SLR114" s="43"/>
      <c r="SLS114" s="43"/>
      <c r="SLT114" s="43"/>
      <c r="SLU114" s="43"/>
      <c r="SLV114" s="43"/>
      <c r="SLW114" s="43"/>
      <c r="SLX114" s="43"/>
      <c r="SLY114" s="43"/>
      <c r="SLZ114" s="43"/>
      <c r="SMA114" s="43"/>
      <c r="SMB114" s="43"/>
      <c r="SMC114" s="43"/>
      <c r="SMD114" s="43"/>
      <c r="SME114" s="43"/>
      <c r="SMF114" s="43"/>
      <c r="SMG114" s="43"/>
      <c r="SMH114" s="43"/>
      <c r="SMI114" s="43"/>
      <c r="SMJ114" s="43"/>
      <c r="SMK114" s="43"/>
      <c r="SML114" s="43"/>
      <c r="SMM114" s="43"/>
      <c r="SMN114" s="43"/>
      <c r="SMO114" s="43"/>
      <c r="SMP114" s="43"/>
      <c r="SMQ114" s="43"/>
      <c r="SMR114" s="43"/>
      <c r="SMS114" s="43"/>
      <c r="SMT114" s="43"/>
      <c r="SMU114" s="43"/>
      <c r="SMV114" s="43"/>
      <c r="SMW114" s="43"/>
      <c r="SMX114" s="43"/>
      <c r="SMY114" s="43"/>
      <c r="SMZ114" s="43"/>
      <c r="SNA114" s="43"/>
      <c r="SNB114" s="43"/>
      <c r="SNC114" s="43"/>
      <c r="SND114" s="43"/>
      <c r="SNE114" s="43"/>
      <c r="SNF114" s="43"/>
      <c r="SNG114" s="43"/>
      <c r="SNH114" s="43"/>
      <c r="SNI114" s="43"/>
      <c r="SNJ114" s="43"/>
      <c r="SNK114" s="43"/>
      <c r="SNL114" s="43"/>
      <c r="SNM114" s="43"/>
      <c r="SNN114" s="43"/>
      <c r="SNO114" s="43"/>
      <c r="SNP114" s="43"/>
      <c r="SNQ114" s="43"/>
      <c r="SNR114" s="43"/>
      <c r="SNS114" s="43"/>
      <c r="SNT114" s="43"/>
      <c r="SNU114" s="43"/>
      <c r="SNV114" s="43"/>
      <c r="SNW114" s="43"/>
      <c r="SNX114" s="43"/>
      <c r="SNY114" s="43"/>
      <c r="SNZ114" s="43"/>
      <c r="SOA114" s="43"/>
      <c r="SOB114" s="43"/>
      <c r="SOC114" s="43"/>
      <c r="SOD114" s="43"/>
      <c r="SOE114" s="43"/>
      <c r="SOF114" s="43"/>
      <c r="SOG114" s="43"/>
      <c r="SOH114" s="43"/>
      <c r="SOI114" s="43"/>
      <c r="SOJ114" s="43"/>
      <c r="SOK114" s="43"/>
      <c r="SOL114" s="43"/>
      <c r="SOM114" s="43"/>
      <c r="SON114" s="43"/>
      <c r="SOO114" s="43"/>
      <c r="SOP114" s="43"/>
      <c r="SOQ114" s="43"/>
      <c r="SOR114" s="43"/>
      <c r="SOS114" s="43"/>
      <c r="SOT114" s="43"/>
      <c r="SOU114" s="43"/>
      <c r="SOV114" s="43"/>
      <c r="SOW114" s="43"/>
      <c r="SOX114" s="43"/>
      <c r="SOY114" s="43"/>
      <c r="SOZ114" s="43"/>
      <c r="SPA114" s="43"/>
      <c r="SPB114" s="43"/>
      <c r="SPC114" s="43"/>
      <c r="SPD114" s="43"/>
      <c r="SPE114" s="43"/>
      <c r="SPF114" s="43"/>
      <c r="SPG114" s="43"/>
      <c r="SPH114" s="43"/>
      <c r="SPI114" s="43"/>
      <c r="SPJ114" s="43"/>
      <c r="SPK114" s="43"/>
      <c r="SPL114" s="43"/>
      <c r="SPM114" s="43"/>
      <c r="SPN114" s="43"/>
      <c r="SPO114" s="43"/>
      <c r="SPP114" s="43"/>
      <c r="SPQ114" s="43"/>
      <c r="SPR114" s="43"/>
      <c r="SPS114" s="43"/>
      <c r="SPT114" s="43"/>
      <c r="SPU114" s="43"/>
      <c r="SPV114" s="43"/>
      <c r="SPW114" s="43"/>
      <c r="SPX114" s="43"/>
      <c r="SPY114" s="43"/>
      <c r="SPZ114" s="43"/>
      <c r="SQA114" s="43"/>
      <c r="SQB114" s="43"/>
      <c r="SQC114" s="43"/>
      <c r="SQD114" s="43"/>
      <c r="SQE114" s="43"/>
      <c r="SQF114" s="43"/>
      <c r="SQG114" s="43"/>
      <c r="SQH114" s="43"/>
      <c r="SQI114" s="43"/>
      <c r="SQJ114" s="43"/>
      <c r="SQK114" s="43"/>
      <c r="SQL114" s="43"/>
      <c r="SQM114" s="43"/>
      <c r="SQN114" s="43"/>
      <c r="SQO114" s="43"/>
      <c r="SQP114" s="43"/>
      <c r="SQQ114" s="43"/>
      <c r="SQR114" s="43"/>
      <c r="SQS114" s="43"/>
      <c r="SQT114" s="43"/>
      <c r="SQU114" s="43"/>
      <c r="SQV114" s="43"/>
      <c r="SQW114" s="43"/>
      <c r="SQX114" s="43"/>
      <c r="SQY114" s="43"/>
      <c r="SQZ114" s="43"/>
      <c r="SRA114" s="43"/>
      <c r="SRB114" s="43"/>
      <c r="SRC114" s="43"/>
      <c r="SRD114" s="43"/>
      <c r="SRE114" s="43"/>
      <c r="SRF114" s="43"/>
      <c r="SRG114" s="43"/>
      <c r="SRH114" s="43"/>
      <c r="SRI114" s="43"/>
      <c r="SRJ114" s="43"/>
      <c r="SRK114" s="43"/>
      <c r="SRL114" s="43"/>
      <c r="SRM114" s="43"/>
      <c r="SRN114" s="43"/>
      <c r="SRO114" s="43"/>
      <c r="SRP114" s="43"/>
      <c r="SRQ114" s="43"/>
      <c r="SRR114" s="43"/>
      <c r="SRS114" s="43"/>
      <c r="SRT114" s="43"/>
      <c r="SRU114" s="43"/>
      <c r="SRV114" s="43"/>
      <c r="SRW114" s="43"/>
      <c r="SRX114" s="43"/>
      <c r="SRY114" s="43"/>
      <c r="SRZ114" s="43"/>
      <c r="SSA114" s="43"/>
      <c r="SSB114" s="43"/>
      <c r="SSC114" s="43"/>
      <c r="SSD114" s="43"/>
      <c r="SSE114" s="43"/>
      <c r="SSF114" s="43"/>
      <c r="SSG114" s="43"/>
      <c r="SSH114" s="43"/>
      <c r="SSI114" s="43"/>
      <c r="SSJ114" s="43"/>
      <c r="SSK114" s="43"/>
      <c r="SSL114" s="43"/>
      <c r="SSM114" s="43"/>
      <c r="SSN114" s="43"/>
      <c r="SSO114" s="43"/>
      <c r="SSP114" s="43"/>
      <c r="SSQ114" s="43"/>
      <c r="SSR114" s="43"/>
      <c r="SSS114" s="43"/>
      <c r="SST114" s="43"/>
      <c r="SSU114" s="43"/>
      <c r="SSV114" s="43"/>
      <c r="SSW114" s="43"/>
      <c r="SSX114" s="43"/>
      <c r="SSY114" s="43"/>
      <c r="SSZ114" s="43"/>
      <c r="STA114" s="43"/>
      <c r="STB114" s="43"/>
      <c r="STC114" s="43"/>
      <c r="STD114" s="43"/>
      <c r="STE114" s="43"/>
      <c r="STF114" s="43"/>
      <c r="STG114" s="43"/>
      <c r="STH114" s="43"/>
      <c r="STI114" s="43"/>
      <c r="STJ114" s="43"/>
      <c r="STK114" s="43"/>
      <c r="STL114" s="43"/>
      <c r="STM114" s="43"/>
      <c r="STN114" s="43"/>
      <c r="STO114" s="43"/>
      <c r="STP114" s="43"/>
      <c r="STQ114" s="43"/>
      <c r="STR114" s="43"/>
      <c r="STS114" s="43"/>
      <c r="STT114" s="43"/>
      <c r="STU114" s="43"/>
      <c r="STV114" s="43"/>
      <c r="STW114" s="43"/>
      <c r="STX114" s="43"/>
      <c r="STY114" s="43"/>
      <c r="STZ114" s="43"/>
      <c r="SUA114" s="43"/>
      <c r="SUB114" s="43"/>
      <c r="SUC114" s="43"/>
      <c r="SUD114" s="43"/>
      <c r="SUE114" s="43"/>
      <c r="SUF114" s="43"/>
      <c r="SUG114" s="43"/>
      <c r="SUH114" s="43"/>
      <c r="SUI114" s="43"/>
      <c r="SUJ114" s="43"/>
      <c r="SUK114" s="43"/>
      <c r="SUL114" s="43"/>
      <c r="SUM114" s="43"/>
      <c r="SUN114" s="43"/>
      <c r="SUO114" s="43"/>
      <c r="SUP114" s="43"/>
      <c r="SUQ114" s="43"/>
      <c r="SUR114" s="43"/>
      <c r="SUS114" s="43"/>
      <c r="SUT114" s="43"/>
      <c r="SUU114" s="43"/>
      <c r="SUV114" s="43"/>
      <c r="SUW114" s="43"/>
      <c r="SUX114" s="43"/>
      <c r="SUY114" s="43"/>
      <c r="SUZ114" s="43"/>
      <c r="SVA114" s="43"/>
      <c r="SVB114" s="43"/>
      <c r="SVC114" s="43"/>
      <c r="SVD114" s="43"/>
      <c r="SVE114" s="43"/>
      <c r="SVF114" s="43"/>
      <c r="SVG114" s="43"/>
      <c r="SVH114" s="43"/>
      <c r="SVI114" s="43"/>
      <c r="SVJ114" s="43"/>
      <c r="SVK114" s="43"/>
      <c r="SVL114" s="43"/>
      <c r="SVM114" s="43"/>
      <c r="SVN114" s="43"/>
      <c r="SVO114" s="43"/>
      <c r="SVP114" s="43"/>
      <c r="SVQ114" s="43"/>
      <c r="SVR114" s="43"/>
      <c r="SVS114" s="43"/>
      <c r="SVT114" s="43"/>
      <c r="SVU114" s="43"/>
      <c r="SVV114" s="43"/>
      <c r="SVW114" s="43"/>
      <c r="SVX114" s="43"/>
      <c r="SVY114" s="43"/>
      <c r="SVZ114" s="43"/>
      <c r="SWA114" s="43"/>
      <c r="SWB114" s="43"/>
      <c r="SWC114" s="43"/>
      <c r="SWD114" s="43"/>
      <c r="SWE114" s="43"/>
      <c r="SWF114" s="43"/>
      <c r="SWG114" s="43"/>
      <c r="SWH114" s="43"/>
      <c r="SWI114" s="43"/>
      <c r="SWJ114" s="43"/>
      <c r="SWK114" s="43"/>
      <c r="SWL114" s="43"/>
      <c r="SWM114" s="43"/>
      <c r="SWN114" s="43"/>
      <c r="SWO114" s="43"/>
      <c r="SWP114" s="43"/>
      <c r="SWQ114" s="43"/>
      <c r="SWR114" s="43"/>
      <c r="SWS114" s="43"/>
      <c r="SWT114" s="43"/>
      <c r="SWU114" s="43"/>
      <c r="SWV114" s="43"/>
      <c r="SWW114" s="43"/>
      <c r="SWX114" s="43"/>
      <c r="SWY114" s="43"/>
      <c r="SWZ114" s="43"/>
      <c r="SXA114" s="43"/>
      <c r="SXB114" s="43"/>
      <c r="SXC114" s="43"/>
      <c r="SXD114" s="43"/>
      <c r="SXE114" s="43"/>
      <c r="SXF114" s="43"/>
      <c r="SXG114" s="43"/>
      <c r="SXH114" s="43"/>
      <c r="SXI114" s="43"/>
      <c r="SXJ114" s="43"/>
      <c r="SXK114" s="43"/>
      <c r="SXL114" s="43"/>
      <c r="SXM114" s="43"/>
      <c r="SXN114" s="43"/>
      <c r="SXO114" s="43"/>
      <c r="SXP114" s="43"/>
      <c r="SXQ114" s="43"/>
      <c r="SXR114" s="43"/>
      <c r="SXS114" s="43"/>
      <c r="SXT114" s="43"/>
      <c r="SXU114" s="43"/>
      <c r="SXV114" s="43"/>
      <c r="SXW114" s="43"/>
      <c r="SXX114" s="43"/>
      <c r="SXY114" s="43"/>
      <c r="SXZ114" s="43"/>
      <c r="SYA114" s="43"/>
      <c r="SYB114" s="43"/>
      <c r="SYC114" s="43"/>
      <c r="SYD114" s="43"/>
      <c r="SYE114" s="43"/>
      <c r="SYF114" s="43"/>
      <c r="SYG114" s="43"/>
      <c r="SYH114" s="43"/>
      <c r="SYI114" s="43"/>
      <c r="SYJ114" s="43"/>
      <c r="SYK114" s="43"/>
      <c r="SYL114" s="43"/>
      <c r="SYM114" s="43"/>
      <c r="SYN114" s="43"/>
      <c r="SYO114" s="43"/>
      <c r="SYP114" s="43"/>
      <c r="SYQ114" s="43"/>
      <c r="SYR114" s="43"/>
      <c r="SYS114" s="43"/>
      <c r="SYT114" s="43"/>
      <c r="SYU114" s="43"/>
      <c r="SYV114" s="43"/>
      <c r="SYW114" s="43"/>
      <c r="SYX114" s="43"/>
      <c r="SYY114" s="43"/>
      <c r="SYZ114" s="43"/>
      <c r="SZA114" s="43"/>
      <c r="SZB114" s="43"/>
      <c r="SZC114" s="43"/>
      <c r="SZD114" s="43"/>
      <c r="SZE114" s="43"/>
      <c r="SZF114" s="43"/>
      <c r="SZG114" s="43"/>
      <c r="SZH114" s="43"/>
      <c r="SZI114" s="43"/>
      <c r="SZJ114" s="43"/>
      <c r="SZK114" s="43"/>
      <c r="SZL114" s="43"/>
      <c r="SZM114" s="43"/>
      <c r="SZN114" s="43"/>
      <c r="SZO114" s="43"/>
      <c r="SZP114" s="43"/>
      <c r="SZQ114" s="43"/>
      <c r="SZR114" s="43"/>
      <c r="SZS114" s="43"/>
      <c r="SZT114" s="43"/>
      <c r="SZU114" s="43"/>
      <c r="SZV114" s="43"/>
      <c r="SZW114" s="43"/>
      <c r="SZX114" s="43"/>
      <c r="SZY114" s="43"/>
      <c r="SZZ114" s="43"/>
      <c r="TAA114" s="43"/>
      <c r="TAB114" s="43"/>
      <c r="TAC114" s="43"/>
      <c r="TAD114" s="43"/>
      <c r="TAE114" s="43"/>
      <c r="TAF114" s="43"/>
      <c r="TAG114" s="43"/>
      <c r="TAH114" s="43"/>
      <c r="TAI114" s="43"/>
      <c r="TAJ114" s="43"/>
      <c r="TAK114" s="43"/>
      <c r="TAL114" s="43"/>
      <c r="TAM114" s="43"/>
      <c r="TAN114" s="43"/>
      <c r="TAO114" s="43"/>
      <c r="TAP114" s="43"/>
      <c r="TAQ114" s="43"/>
      <c r="TAR114" s="43"/>
      <c r="TAS114" s="43"/>
      <c r="TAT114" s="43"/>
      <c r="TAU114" s="43"/>
      <c r="TAV114" s="43"/>
      <c r="TAW114" s="43"/>
      <c r="TAX114" s="43"/>
      <c r="TAY114" s="43"/>
      <c r="TAZ114" s="43"/>
      <c r="TBA114" s="43"/>
      <c r="TBB114" s="43"/>
      <c r="TBC114" s="43"/>
      <c r="TBD114" s="43"/>
      <c r="TBE114" s="43"/>
      <c r="TBF114" s="43"/>
      <c r="TBG114" s="43"/>
      <c r="TBH114" s="43"/>
      <c r="TBI114" s="43"/>
      <c r="TBJ114" s="43"/>
      <c r="TBK114" s="43"/>
      <c r="TBL114" s="43"/>
      <c r="TBM114" s="43"/>
      <c r="TBN114" s="43"/>
      <c r="TBO114" s="43"/>
      <c r="TBP114" s="43"/>
      <c r="TBQ114" s="43"/>
      <c r="TBR114" s="43"/>
      <c r="TBS114" s="43"/>
      <c r="TBT114" s="43"/>
      <c r="TBU114" s="43"/>
      <c r="TBV114" s="43"/>
      <c r="TBW114" s="43"/>
      <c r="TBX114" s="43"/>
      <c r="TBY114" s="43"/>
      <c r="TBZ114" s="43"/>
      <c r="TCA114" s="43"/>
      <c r="TCB114" s="43"/>
      <c r="TCC114" s="43"/>
      <c r="TCD114" s="43"/>
      <c r="TCE114" s="43"/>
      <c r="TCF114" s="43"/>
      <c r="TCG114" s="43"/>
      <c r="TCH114" s="43"/>
      <c r="TCI114" s="43"/>
      <c r="TCJ114" s="43"/>
      <c r="TCK114" s="43"/>
      <c r="TCL114" s="43"/>
      <c r="TCM114" s="43"/>
      <c r="TCN114" s="43"/>
      <c r="TCO114" s="43"/>
      <c r="TCP114" s="43"/>
      <c r="TCQ114" s="43"/>
      <c r="TCR114" s="43"/>
      <c r="TCS114" s="43"/>
      <c r="TCT114" s="43"/>
      <c r="TCU114" s="43"/>
      <c r="TCV114" s="43"/>
      <c r="TCW114" s="43"/>
      <c r="TCX114" s="43"/>
      <c r="TCY114" s="43"/>
      <c r="TCZ114" s="43"/>
      <c r="TDA114" s="43"/>
      <c r="TDB114" s="43"/>
      <c r="TDC114" s="43"/>
      <c r="TDD114" s="43"/>
      <c r="TDE114" s="43"/>
      <c r="TDF114" s="43"/>
      <c r="TDG114" s="43"/>
      <c r="TDH114" s="43"/>
      <c r="TDI114" s="43"/>
      <c r="TDJ114" s="43"/>
      <c r="TDK114" s="43"/>
      <c r="TDL114" s="43"/>
      <c r="TDM114" s="43"/>
      <c r="TDN114" s="43"/>
      <c r="TDO114" s="43"/>
      <c r="TDP114" s="43"/>
      <c r="TDQ114" s="43"/>
      <c r="TDR114" s="43"/>
      <c r="TDS114" s="43"/>
      <c r="TDT114" s="43"/>
      <c r="TDU114" s="43"/>
      <c r="TDV114" s="43"/>
      <c r="TDW114" s="43"/>
      <c r="TDX114" s="43"/>
      <c r="TDY114" s="43"/>
      <c r="TDZ114" s="43"/>
      <c r="TEA114" s="43"/>
      <c r="TEB114" s="43"/>
      <c r="TEC114" s="43"/>
      <c r="TED114" s="43"/>
      <c r="TEE114" s="43"/>
      <c r="TEF114" s="43"/>
      <c r="TEG114" s="43"/>
      <c r="TEH114" s="43"/>
      <c r="TEI114" s="43"/>
      <c r="TEJ114" s="43"/>
      <c r="TEK114" s="43"/>
      <c r="TEL114" s="43"/>
      <c r="TEM114" s="43"/>
      <c r="TEN114" s="43"/>
      <c r="TEO114" s="43"/>
      <c r="TEP114" s="43"/>
      <c r="TEQ114" s="43"/>
      <c r="TER114" s="43"/>
      <c r="TES114" s="43"/>
      <c r="TET114" s="43"/>
      <c r="TEU114" s="43"/>
      <c r="TEV114" s="43"/>
      <c r="TEW114" s="43"/>
      <c r="TEX114" s="43"/>
      <c r="TEY114" s="43"/>
      <c r="TEZ114" s="43"/>
      <c r="TFA114" s="43"/>
      <c r="TFB114" s="43"/>
      <c r="TFC114" s="43"/>
      <c r="TFD114" s="43"/>
      <c r="TFE114" s="43"/>
      <c r="TFF114" s="43"/>
      <c r="TFG114" s="43"/>
      <c r="TFH114" s="43"/>
      <c r="TFI114" s="43"/>
      <c r="TFJ114" s="43"/>
      <c r="TFK114" s="43"/>
      <c r="TFL114" s="43"/>
      <c r="TFM114" s="43"/>
      <c r="TFN114" s="43"/>
      <c r="TFO114" s="43"/>
      <c r="TFP114" s="43"/>
      <c r="TFQ114" s="43"/>
      <c r="TFR114" s="43"/>
      <c r="TFS114" s="43"/>
      <c r="TFT114" s="43"/>
      <c r="TFU114" s="43"/>
      <c r="TFV114" s="43"/>
      <c r="TFW114" s="43"/>
      <c r="TFX114" s="43"/>
      <c r="TFY114" s="43"/>
      <c r="TFZ114" s="43"/>
      <c r="TGA114" s="43"/>
      <c r="TGB114" s="43"/>
      <c r="TGC114" s="43"/>
      <c r="TGD114" s="43"/>
      <c r="TGE114" s="43"/>
      <c r="TGF114" s="43"/>
      <c r="TGG114" s="43"/>
      <c r="TGH114" s="43"/>
      <c r="TGI114" s="43"/>
      <c r="TGJ114" s="43"/>
      <c r="TGK114" s="43"/>
      <c r="TGL114" s="43"/>
      <c r="TGM114" s="43"/>
      <c r="TGN114" s="43"/>
      <c r="TGO114" s="43"/>
      <c r="TGP114" s="43"/>
      <c r="TGQ114" s="43"/>
      <c r="TGR114" s="43"/>
      <c r="TGS114" s="43"/>
      <c r="TGT114" s="43"/>
      <c r="TGU114" s="43"/>
      <c r="TGV114" s="43"/>
      <c r="TGW114" s="43"/>
      <c r="TGX114" s="43"/>
      <c r="TGY114" s="43"/>
      <c r="TGZ114" s="43"/>
      <c r="THA114" s="43"/>
      <c r="THB114" s="43"/>
      <c r="THC114" s="43"/>
      <c r="THD114" s="43"/>
      <c r="THE114" s="43"/>
      <c r="THF114" s="43"/>
      <c r="THG114" s="43"/>
      <c r="THH114" s="43"/>
      <c r="THI114" s="43"/>
      <c r="THJ114" s="43"/>
      <c r="THK114" s="43"/>
      <c r="THL114" s="43"/>
      <c r="THM114" s="43"/>
      <c r="THN114" s="43"/>
      <c r="THO114" s="43"/>
      <c r="THP114" s="43"/>
      <c r="THQ114" s="43"/>
      <c r="THR114" s="43"/>
      <c r="THS114" s="43"/>
      <c r="THT114" s="43"/>
      <c r="THU114" s="43"/>
      <c r="THV114" s="43"/>
      <c r="THW114" s="43"/>
      <c r="THX114" s="43"/>
      <c r="THY114" s="43"/>
      <c r="THZ114" s="43"/>
      <c r="TIA114" s="43"/>
      <c r="TIB114" s="43"/>
      <c r="TIC114" s="43"/>
      <c r="TID114" s="43"/>
      <c r="TIE114" s="43"/>
      <c r="TIF114" s="43"/>
      <c r="TIG114" s="43"/>
      <c r="TIH114" s="43"/>
      <c r="TII114" s="43"/>
      <c r="TIJ114" s="43"/>
      <c r="TIK114" s="43"/>
      <c r="TIL114" s="43"/>
      <c r="TIM114" s="43"/>
      <c r="TIN114" s="43"/>
      <c r="TIO114" s="43"/>
      <c r="TIP114" s="43"/>
      <c r="TIQ114" s="43"/>
      <c r="TIR114" s="43"/>
      <c r="TIS114" s="43"/>
      <c r="TIT114" s="43"/>
      <c r="TIU114" s="43"/>
      <c r="TIV114" s="43"/>
      <c r="TIW114" s="43"/>
      <c r="TIX114" s="43"/>
      <c r="TIY114" s="43"/>
      <c r="TIZ114" s="43"/>
      <c r="TJA114" s="43"/>
      <c r="TJB114" s="43"/>
      <c r="TJC114" s="43"/>
      <c r="TJD114" s="43"/>
      <c r="TJE114" s="43"/>
      <c r="TJF114" s="43"/>
      <c r="TJG114" s="43"/>
      <c r="TJH114" s="43"/>
      <c r="TJI114" s="43"/>
      <c r="TJJ114" s="43"/>
      <c r="TJK114" s="43"/>
      <c r="TJL114" s="43"/>
      <c r="TJM114" s="43"/>
      <c r="TJN114" s="43"/>
      <c r="TJO114" s="43"/>
      <c r="TJP114" s="43"/>
      <c r="TJQ114" s="43"/>
      <c r="TJR114" s="43"/>
      <c r="TJS114" s="43"/>
      <c r="TJT114" s="43"/>
      <c r="TJU114" s="43"/>
      <c r="TJV114" s="43"/>
      <c r="TJW114" s="43"/>
      <c r="TJX114" s="43"/>
      <c r="TJY114" s="43"/>
      <c r="TJZ114" s="43"/>
      <c r="TKA114" s="43"/>
      <c r="TKB114" s="43"/>
      <c r="TKC114" s="43"/>
      <c r="TKD114" s="43"/>
      <c r="TKE114" s="43"/>
      <c r="TKF114" s="43"/>
      <c r="TKG114" s="43"/>
      <c r="TKH114" s="43"/>
      <c r="TKI114" s="43"/>
      <c r="TKJ114" s="43"/>
      <c r="TKK114" s="43"/>
      <c r="TKL114" s="43"/>
      <c r="TKM114" s="43"/>
      <c r="TKN114" s="43"/>
      <c r="TKO114" s="43"/>
      <c r="TKP114" s="43"/>
      <c r="TKQ114" s="43"/>
      <c r="TKR114" s="43"/>
      <c r="TKS114" s="43"/>
      <c r="TKT114" s="43"/>
      <c r="TKU114" s="43"/>
      <c r="TKV114" s="43"/>
      <c r="TKW114" s="43"/>
      <c r="TKX114" s="43"/>
      <c r="TKY114" s="43"/>
      <c r="TKZ114" s="43"/>
      <c r="TLA114" s="43"/>
      <c r="TLB114" s="43"/>
      <c r="TLC114" s="43"/>
      <c r="TLD114" s="43"/>
      <c r="TLE114" s="43"/>
      <c r="TLF114" s="43"/>
      <c r="TLG114" s="43"/>
      <c r="TLH114" s="43"/>
      <c r="TLI114" s="43"/>
      <c r="TLJ114" s="43"/>
      <c r="TLK114" s="43"/>
      <c r="TLL114" s="43"/>
      <c r="TLM114" s="43"/>
      <c r="TLN114" s="43"/>
      <c r="TLO114" s="43"/>
      <c r="TLP114" s="43"/>
      <c r="TLQ114" s="43"/>
      <c r="TLR114" s="43"/>
      <c r="TLS114" s="43"/>
      <c r="TLT114" s="43"/>
      <c r="TLU114" s="43"/>
      <c r="TLV114" s="43"/>
      <c r="TLW114" s="43"/>
      <c r="TLX114" s="43"/>
      <c r="TLY114" s="43"/>
      <c r="TLZ114" s="43"/>
      <c r="TMA114" s="43"/>
      <c r="TMB114" s="43"/>
      <c r="TMC114" s="43"/>
      <c r="TMD114" s="43"/>
      <c r="TME114" s="43"/>
      <c r="TMF114" s="43"/>
      <c r="TMG114" s="43"/>
      <c r="TMH114" s="43"/>
      <c r="TMI114" s="43"/>
      <c r="TMJ114" s="43"/>
      <c r="TMK114" s="43"/>
      <c r="TML114" s="43"/>
      <c r="TMM114" s="43"/>
      <c r="TMN114" s="43"/>
      <c r="TMO114" s="43"/>
      <c r="TMP114" s="43"/>
      <c r="TMQ114" s="43"/>
      <c r="TMR114" s="43"/>
      <c r="TMS114" s="43"/>
      <c r="TMT114" s="43"/>
      <c r="TMU114" s="43"/>
      <c r="TMV114" s="43"/>
      <c r="TMW114" s="43"/>
      <c r="TMX114" s="43"/>
      <c r="TMY114" s="43"/>
      <c r="TMZ114" s="43"/>
      <c r="TNA114" s="43"/>
      <c r="TNB114" s="43"/>
      <c r="TNC114" s="43"/>
      <c r="TND114" s="43"/>
      <c r="TNE114" s="43"/>
      <c r="TNF114" s="43"/>
      <c r="TNG114" s="43"/>
      <c r="TNH114" s="43"/>
      <c r="TNI114" s="43"/>
      <c r="TNJ114" s="43"/>
      <c r="TNK114" s="43"/>
      <c r="TNL114" s="43"/>
      <c r="TNM114" s="43"/>
      <c r="TNN114" s="43"/>
      <c r="TNO114" s="43"/>
      <c r="TNP114" s="43"/>
      <c r="TNQ114" s="43"/>
      <c r="TNR114" s="43"/>
      <c r="TNS114" s="43"/>
      <c r="TNT114" s="43"/>
      <c r="TNU114" s="43"/>
      <c r="TNV114" s="43"/>
      <c r="TNW114" s="43"/>
      <c r="TNX114" s="43"/>
      <c r="TNY114" s="43"/>
      <c r="TNZ114" s="43"/>
      <c r="TOA114" s="43"/>
      <c r="TOB114" s="43"/>
      <c r="TOC114" s="43"/>
      <c r="TOD114" s="43"/>
      <c r="TOE114" s="43"/>
      <c r="TOF114" s="43"/>
      <c r="TOG114" s="43"/>
      <c r="TOH114" s="43"/>
      <c r="TOI114" s="43"/>
      <c r="TOJ114" s="43"/>
      <c r="TOK114" s="43"/>
      <c r="TOL114" s="43"/>
      <c r="TOM114" s="43"/>
      <c r="TON114" s="43"/>
      <c r="TOO114" s="43"/>
      <c r="TOP114" s="43"/>
      <c r="TOQ114" s="43"/>
      <c r="TOR114" s="43"/>
      <c r="TOS114" s="43"/>
      <c r="TOT114" s="43"/>
      <c r="TOU114" s="43"/>
      <c r="TOV114" s="43"/>
      <c r="TOW114" s="43"/>
      <c r="TOX114" s="43"/>
      <c r="TOY114" s="43"/>
      <c r="TOZ114" s="43"/>
      <c r="TPA114" s="43"/>
      <c r="TPB114" s="43"/>
      <c r="TPC114" s="43"/>
      <c r="TPD114" s="43"/>
      <c r="TPE114" s="43"/>
      <c r="TPF114" s="43"/>
      <c r="TPG114" s="43"/>
      <c r="TPH114" s="43"/>
      <c r="TPI114" s="43"/>
      <c r="TPJ114" s="43"/>
      <c r="TPK114" s="43"/>
      <c r="TPL114" s="43"/>
      <c r="TPM114" s="43"/>
      <c r="TPN114" s="43"/>
      <c r="TPO114" s="43"/>
      <c r="TPP114" s="43"/>
      <c r="TPQ114" s="43"/>
      <c r="TPR114" s="43"/>
      <c r="TPS114" s="43"/>
      <c r="TPT114" s="43"/>
      <c r="TPU114" s="43"/>
      <c r="TPV114" s="43"/>
      <c r="TPW114" s="43"/>
      <c r="TPX114" s="43"/>
      <c r="TPY114" s="43"/>
      <c r="TPZ114" s="43"/>
      <c r="TQA114" s="43"/>
      <c r="TQB114" s="43"/>
      <c r="TQC114" s="43"/>
      <c r="TQD114" s="43"/>
      <c r="TQE114" s="43"/>
      <c r="TQF114" s="43"/>
      <c r="TQG114" s="43"/>
      <c r="TQH114" s="43"/>
      <c r="TQI114" s="43"/>
      <c r="TQJ114" s="43"/>
      <c r="TQK114" s="43"/>
      <c r="TQL114" s="43"/>
      <c r="TQM114" s="43"/>
      <c r="TQN114" s="43"/>
      <c r="TQO114" s="43"/>
      <c r="TQP114" s="43"/>
      <c r="TQQ114" s="43"/>
      <c r="TQR114" s="43"/>
      <c r="TQS114" s="43"/>
      <c r="TQT114" s="43"/>
      <c r="TQU114" s="43"/>
      <c r="TQV114" s="43"/>
      <c r="TQW114" s="43"/>
      <c r="TQX114" s="43"/>
      <c r="TQY114" s="43"/>
      <c r="TQZ114" s="43"/>
      <c r="TRA114" s="43"/>
      <c r="TRB114" s="43"/>
      <c r="TRC114" s="43"/>
      <c r="TRD114" s="43"/>
      <c r="TRE114" s="43"/>
      <c r="TRF114" s="43"/>
      <c r="TRG114" s="43"/>
      <c r="TRH114" s="43"/>
      <c r="TRI114" s="43"/>
      <c r="TRJ114" s="43"/>
      <c r="TRK114" s="43"/>
      <c r="TRL114" s="43"/>
      <c r="TRM114" s="43"/>
      <c r="TRN114" s="43"/>
      <c r="TRO114" s="43"/>
      <c r="TRP114" s="43"/>
      <c r="TRQ114" s="43"/>
      <c r="TRR114" s="43"/>
      <c r="TRS114" s="43"/>
      <c r="TRT114" s="43"/>
      <c r="TRU114" s="43"/>
      <c r="TRV114" s="43"/>
      <c r="TRW114" s="43"/>
      <c r="TRX114" s="43"/>
      <c r="TRY114" s="43"/>
      <c r="TRZ114" s="43"/>
      <c r="TSA114" s="43"/>
      <c r="TSB114" s="43"/>
      <c r="TSC114" s="43"/>
      <c r="TSD114" s="43"/>
      <c r="TSE114" s="43"/>
      <c r="TSF114" s="43"/>
      <c r="TSG114" s="43"/>
      <c r="TSH114" s="43"/>
      <c r="TSI114" s="43"/>
      <c r="TSJ114" s="43"/>
      <c r="TSK114" s="43"/>
      <c r="TSL114" s="43"/>
      <c r="TSM114" s="43"/>
      <c r="TSN114" s="43"/>
      <c r="TSO114" s="43"/>
      <c r="TSP114" s="43"/>
      <c r="TSQ114" s="43"/>
      <c r="TSR114" s="43"/>
      <c r="TSS114" s="43"/>
      <c r="TST114" s="43"/>
      <c r="TSU114" s="43"/>
      <c r="TSV114" s="43"/>
      <c r="TSW114" s="43"/>
      <c r="TSX114" s="43"/>
      <c r="TSY114" s="43"/>
      <c r="TSZ114" s="43"/>
      <c r="TTA114" s="43"/>
      <c r="TTB114" s="43"/>
      <c r="TTC114" s="43"/>
      <c r="TTD114" s="43"/>
      <c r="TTE114" s="43"/>
      <c r="TTF114" s="43"/>
      <c r="TTG114" s="43"/>
      <c r="TTH114" s="43"/>
      <c r="TTI114" s="43"/>
      <c r="TTJ114" s="43"/>
      <c r="TTK114" s="43"/>
      <c r="TTL114" s="43"/>
      <c r="TTM114" s="43"/>
      <c r="TTN114" s="43"/>
      <c r="TTO114" s="43"/>
      <c r="TTP114" s="43"/>
      <c r="TTQ114" s="43"/>
      <c r="TTR114" s="43"/>
      <c r="TTS114" s="43"/>
      <c r="TTT114" s="43"/>
      <c r="TTU114" s="43"/>
      <c r="TTV114" s="43"/>
      <c r="TTW114" s="43"/>
      <c r="TTX114" s="43"/>
      <c r="TTY114" s="43"/>
      <c r="TTZ114" s="43"/>
      <c r="TUA114" s="43"/>
      <c r="TUB114" s="43"/>
      <c r="TUC114" s="43"/>
      <c r="TUD114" s="43"/>
      <c r="TUE114" s="43"/>
      <c r="TUF114" s="43"/>
      <c r="TUG114" s="43"/>
      <c r="TUH114" s="43"/>
      <c r="TUI114" s="43"/>
      <c r="TUJ114" s="43"/>
      <c r="TUK114" s="43"/>
      <c r="TUL114" s="43"/>
      <c r="TUM114" s="43"/>
      <c r="TUN114" s="43"/>
      <c r="TUO114" s="43"/>
      <c r="TUP114" s="43"/>
      <c r="TUQ114" s="43"/>
      <c r="TUR114" s="43"/>
      <c r="TUS114" s="43"/>
      <c r="TUT114" s="43"/>
      <c r="TUU114" s="43"/>
      <c r="TUV114" s="43"/>
      <c r="TUW114" s="43"/>
      <c r="TUX114" s="43"/>
      <c r="TUY114" s="43"/>
      <c r="TUZ114" s="43"/>
      <c r="TVA114" s="43"/>
      <c r="TVB114" s="43"/>
      <c r="TVC114" s="43"/>
      <c r="TVD114" s="43"/>
      <c r="TVE114" s="43"/>
      <c r="TVF114" s="43"/>
      <c r="TVG114" s="43"/>
      <c r="TVH114" s="43"/>
      <c r="TVI114" s="43"/>
      <c r="TVJ114" s="43"/>
      <c r="TVK114" s="43"/>
      <c r="TVL114" s="43"/>
      <c r="TVM114" s="43"/>
      <c r="TVN114" s="43"/>
      <c r="TVO114" s="43"/>
      <c r="TVP114" s="43"/>
      <c r="TVQ114" s="43"/>
      <c r="TVR114" s="43"/>
      <c r="TVS114" s="43"/>
      <c r="TVT114" s="43"/>
      <c r="TVU114" s="43"/>
      <c r="TVV114" s="43"/>
      <c r="TVW114" s="43"/>
      <c r="TVX114" s="43"/>
      <c r="TVY114" s="43"/>
      <c r="TVZ114" s="43"/>
      <c r="TWA114" s="43"/>
      <c r="TWB114" s="43"/>
      <c r="TWC114" s="43"/>
      <c r="TWD114" s="43"/>
      <c r="TWE114" s="43"/>
      <c r="TWF114" s="43"/>
      <c r="TWG114" s="43"/>
      <c r="TWH114" s="43"/>
      <c r="TWI114" s="43"/>
      <c r="TWJ114" s="43"/>
      <c r="TWK114" s="43"/>
      <c r="TWL114" s="43"/>
      <c r="TWM114" s="43"/>
      <c r="TWN114" s="43"/>
      <c r="TWO114" s="43"/>
      <c r="TWP114" s="43"/>
      <c r="TWQ114" s="43"/>
      <c r="TWR114" s="43"/>
      <c r="TWS114" s="43"/>
      <c r="TWT114" s="43"/>
      <c r="TWU114" s="43"/>
      <c r="TWV114" s="43"/>
      <c r="TWW114" s="43"/>
      <c r="TWX114" s="43"/>
      <c r="TWY114" s="43"/>
      <c r="TWZ114" s="43"/>
      <c r="TXA114" s="43"/>
      <c r="TXB114" s="43"/>
      <c r="TXC114" s="43"/>
      <c r="TXD114" s="43"/>
      <c r="TXE114" s="43"/>
      <c r="TXF114" s="43"/>
      <c r="TXG114" s="43"/>
      <c r="TXH114" s="43"/>
      <c r="TXI114" s="43"/>
      <c r="TXJ114" s="43"/>
      <c r="TXK114" s="43"/>
      <c r="TXL114" s="43"/>
      <c r="TXM114" s="43"/>
      <c r="TXN114" s="43"/>
      <c r="TXO114" s="43"/>
      <c r="TXP114" s="43"/>
      <c r="TXQ114" s="43"/>
      <c r="TXR114" s="43"/>
      <c r="TXS114" s="43"/>
      <c r="TXT114" s="43"/>
      <c r="TXU114" s="43"/>
      <c r="TXV114" s="43"/>
      <c r="TXW114" s="43"/>
      <c r="TXX114" s="43"/>
      <c r="TXY114" s="43"/>
      <c r="TXZ114" s="43"/>
      <c r="TYA114" s="43"/>
      <c r="TYB114" s="43"/>
      <c r="TYC114" s="43"/>
      <c r="TYD114" s="43"/>
      <c r="TYE114" s="43"/>
      <c r="TYF114" s="43"/>
      <c r="TYG114" s="43"/>
      <c r="TYH114" s="43"/>
      <c r="TYI114" s="43"/>
      <c r="TYJ114" s="43"/>
      <c r="TYK114" s="43"/>
      <c r="TYL114" s="43"/>
      <c r="TYM114" s="43"/>
      <c r="TYN114" s="43"/>
      <c r="TYO114" s="43"/>
      <c r="TYP114" s="43"/>
      <c r="TYQ114" s="43"/>
      <c r="TYR114" s="43"/>
      <c r="TYS114" s="43"/>
      <c r="TYT114" s="43"/>
      <c r="TYU114" s="43"/>
      <c r="TYV114" s="43"/>
      <c r="TYW114" s="43"/>
      <c r="TYX114" s="43"/>
      <c r="TYY114" s="43"/>
      <c r="TYZ114" s="43"/>
      <c r="TZA114" s="43"/>
      <c r="TZB114" s="43"/>
      <c r="TZC114" s="43"/>
      <c r="TZD114" s="43"/>
      <c r="TZE114" s="43"/>
      <c r="TZF114" s="43"/>
      <c r="TZG114" s="43"/>
      <c r="TZH114" s="43"/>
      <c r="TZI114" s="43"/>
      <c r="TZJ114" s="43"/>
      <c r="TZK114" s="43"/>
      <c r="TZL114" s="43"/>
      <c r="TZM114" s="43"/>
      <c r="TZN114" s="43"/>
      <c r="TZO114" s="43"/>
      <c r="TZP114" s="43"/>
      <c r="TZQ114" s="43"/>
      <c r="TZR114" s="43"/>
      <c r="TZS114" s="43"/>
      <c r="TZT114" s="43"/>
      <c r="TZU114" s="43"/>
      <c r="TZV114" s="43"/>
      <c r="TZW114" s="43"/>
      <c r="TZX114" s="43"/>
      <c r="TZY114" s="43"/>
      <c r="TZZ114" s="43"/>
      <c r="UAA114" s="43"/>
      <c r="UAB114" s="43"/>
      <c r="UAC114" s="43"/>
      <c r="UAD114" s="43"/>
      <c r="UAE114" s="43"/>
      <c r="UAF114" s="43"/>
      <c r="UAG114" s="43"/>
      <c r="UAH114" s="43"/>
      <c r="UAI114" s="43"/>
      <c r="UAJ114" s="43"/>
      <c r="UAK114" s="43"/>
      <c r="UAL114" s="43"/>
      <c r="UAM114" s="43"/>
      <c r="UAN114" s="43"/>
      <c r="UAO114" s="43"/>
      <c r="UAP114" s="43"/>
      <c r="UAQ114" s="43"/>
      <c r="UAR114" s="43"/>
      <c r="UAS114" s="43"/>
      <c r="UAT114" s="43"/>
      <c r="UAU114" s="43"/>
      <c r="UAV114" s="43"/>
      <c r="UAW114" s="43"/>
      <c r="UAX114" s="43"/>
      <c r="UAY114" s="43"/>
      <c r="UAZ114" s="43"/>
      <c r="UBA114" s="43"/>
      <c r="UBB114" s="43"/>
      <c r="UBC114" s="43"/>
      <c r="UBD114" s="43"/>
      <c r="UBE114" s="43"/>
      <c r="UBF114" s="43"/>
      <c r="UBG114" s="43"/>
      <c r="UBH114" s="43"/>
      <c r="UBI114" s="43"/>
      <c r="UBJ114" s="43"/>
      <c r="UBK114" s="43"/>
      <c r="UBL114" s="43"/>
      <c r="UBM114" s="43"/>
      <c r="UBN114" s="43"/>
      <c r="UBO114" s="43"/>
      <c r="UBP114" s="43"/>
      <c r="UBQ114" s="43"/>
      <c r="UBR114" s="43"/>
      <c r="UBS114" s="43"/>
      <c r="UBT114" s="43"/>
      <c r="UBU114" s="43"/>
      <c r="UBV114" s="43"/>
      <c r="UBW114" s="43"/>
      <c r="UBX114" s="43"/>
      <c r="UBY114" s="43"/>
      <c r="UBZ114" s="43"/>
      <c r="UCA114" s="43"/>
      <c r="UCB114" s="43"/>
      <c r="UCC114" s="43"/>
      <c r="UCD114" s="43"/>
      <c r="UCE114" s="43"/>
      <c r="UCF114" s="43"/>
      <c r="UCG114" s="43"/>
      <c r="UCH114" s="43"/>
      <c r="UCI114" s="43"/>
      <c r="UCJ114" s="43"/>
      <c r="UCK114" s="43"/>
      <c r="UCL114" s="43"/>
      <c r="UCM114" s="43"/>
      <c r="UCN114" s="43"/>
      <c r="UCO114" s="43"/>
      <c r="UCP114" s="43"/>
      <c r="UCQ114" s="43"/>
      <c r="UCR114" s="43"/>
      <c r="UCS114" s="43"/>
      <c r="UCT114" s="43"/>
      <c r="UCU114" s="43"/>
      <c r="UCV114" s="43"/>
      <c r="UCW114" s="43"/>
      <c r="UCX114" s="43"/>
      <c r="UCY114" s="43"/>
      <c r="UCZ114" s="43"/>
      <c r="UDA114" s="43"/>
      <c r="UDB114" s="43"/>
      <c r="UDC114" s="43"/>
      <c r="UDD114" s="43"/>
      <c r="UDE114" s="43"/>
      <c r="UDF114" s="43"/>
      <c r="UDG114" s="43"/>
      <c r="UDH114" s="43"/>
      <c r="UDI114" s="43"/>
      <c r="UDJ114" s="43"/>
      <c r="UDK114" s="43"/>
      <c r="UDL114" s="43"/>
      <c r="UDM114" s="43"/>
      <c r="UDN114" s="43"/>
      <c r="UDO114" s="43"/>
      <c r="UDP114" s="43"/>
      <c r="UDQ114" s="43"/>
      <c r="UDR114" s="43"/>
      <c r="UDS114" s="43"/>
      <c r="UDT114" s="43"/>
      <c r="UDU114" s="43"/>
      <c r="UDV114" s="43"/>
      <c r="UDW114" s="43"/>
      <c r="UDX114" s="43"/>
      <c r="UDY114" s="43"/>
      <c r="UDZ114" s="43"/>
      <c r="UEA114" s="43"/>
      <c r="UEB114" s="43"/>
      <c r="UEC114" s="43"/>
      <c r="UED114" s="43"/>
      <c r="UEE114" s="43"/>
      <c r="UEF114" s="43"/>
      <c r="UEG114" s="43"/>
      <c r="UEH114" s="43"/>
      <c r="UEI114" s="43"/>
      <c r="UEJ114" s="43"/>
      <c r="UEK114" s="43"/>
      <c r="UEL114" s="43"/>
      <c r="UEM114" s="43"/>
      <c r="UEN114" s="43"/>
      <c r="UEO114" s="43"/>
      <c r="UEP114" s="43"/>
      <c r="UEQ114" s="43"/>
      <c r="UER114" s="43"/>
      <c r="UES114" s="43"/>
      <c r="UET114" s="43"/>
      <c r="UEU114" s="43"/>
      <c r="UEV114" s="43"/>
      <c r="UEW114" s="43"/>
      <c r="UEX114" s="43"/>
      <c r="UEY114" s="43"/>
      <c r="UEZ114" s="43"/>
      <c r="UFA114" s="43"/>
      <c r="UFB114" s="43"/>
      <c r="UFC114" s="43"/>
      <c r="UFD114" s="43"/>
      <c r="UFE114" s="43"/>
      <c r="UFF114" s="43"/>
      <c r="UFG114" s="43"/>
      <c r="UFH114" s="43"/>
      <c r="UFI114" s="43"/>
      <c r="UFJ114" s="43"/>
      <c r="UFK114" s="43"/>
      <c r="UFL114" s="43"/>
      <c r="UFM114" s="43"/>
      <c r="UFN114" s="43"/>
      <c r="UFO114" s="43"/>
      <c r="UFP114" s="43"/>
      <c r="UFQ114" s="43"/>
      <c r="UFR114" s="43"/>
      <c r="UFS114" s="43"/>
      <c r="UFT114" s="43"/>
      <c r="UFU114" s="43"/>
      <c r="UFV114" s="43"/>
      <c r="UFW114" s="43"/>
      <c r="UFX114" s="43"/>
      <c r="UFY114" s="43"/>
      <c r="UFZ114" s="43"/>
      <c r="UGA114" s="43"/>
      <c r="UGB114" s="43"/>
      <c r="UGC114" s="43"/>
      <c r="UGD114" s="43"/>
      <c r="UGE114" s="43"/>
      <c r="UGF114" s="43"/>
      <c r="UGG114" s="43"/>
      <c r="UGH114" s="43"/>
      <c r="UGI114" s="43"/>
      <c r="UGJ114" s="43"/>
      <c r="UGK114" s="43"/>
      <c r="UGL114" s="43"/>
      <c r="UGM114" s="43"/>
      <c r="UGN114" s="43"/>
      <c r="UGO114" s="43"/>
      <c r="UGP114" s="43"/>
      <c r="UGQ114" s="43"/>
      <c r="UGR114" s="43"/>
      <c r="UGS114" s="43"/>
      <c r="UGT114" s="43"/>
      <c r="UGU114" s="43"/>
      <c r="UGV114" s="43"/>
      <c r="UGW114" s="43"/>
      <c r="UGX114" s="43"/>
      <c r="UGY114" s="43"/>
      <c r="UGZ114" s="43"/>
      <c r="UHA114" s="43"/>
      <c r="UHB114" s="43"/>
      <c r="UHC114" s="43"/>
      <c r="UHD114" s="43"/>
      <c r="UHE114" s="43"/>
      <c r="UHF114" s="43"/>
      <c r="UHG114" s="43"/>
      <c r="UHH114" s="43"/>
      <c r="UHI114" s="43"/>
      <c r="UHJ114" s="43"/>
      <c r="UHK114" s="43"/>
      <c r="UHL114" s="43"/>
      <c r="UHM114" s="43"/>
      <c r="UHN114" s="43"/>
      <c r="UHO114" s="43"/>
      <c r="UHP114" s="43"/>
      <c r="UHQ114" s="43"/>
      <c r="UHR114" s="43"/>
      <c r="UHS114" s="43"/>
      <c r="UHT114" s="43"/>
      <c r="UHU114" s="43"/>
      <c r="UHV114" s="43"/>
      <c r="UHW114" s="43"/>
      <c r="UHX114" s="43"/>
      <c r="UHY114" s="43"/>
      <c r="UHZ114" s="43"/>
      <c r="UIA114" s="43"/>
      <c r="UIB114" s="43"/>
      <c r="UIC114" s="43"/>
      <c r="UID114" s="43"/>
      <c r="UIE114" s="43"/>
      <c r="UIF114" s="43"/>
      <c r="UIG114" s="43"/>
      <c r="UIH114" s="43"/>
      <c r="UII114" s="43"/>
      <c r="UIJ114" s="43"/>
      <c r="UIK114" s="43"/>
      <c r="UIL114" s="43"/>
      <c r="UIM114" s="43"/>
      <c r="UIN114" s="43"/>
      <c r="UIO114" s="43"/>
      <c r="UIP114" s="43"/>
      <c r="UIQ114" s="43"/>
      <c r="UIR114" s="43"/>
      <c r="UIS114" s="43"/>
      <c r="UIT114" s="43"/>
      <c r="UIU114" s="43"/>
      <c r="UIV114" s="43"/>
      <c r="UIW114" s="43"/>
      <c r="UIX114" s="43"/>
      <c r="UIY114" s="43"/>
      <c r="UIZ114" s="43"/>
      <c r="UJA114" s="43"/>
      <c r="UJB114" s="43"/>
      <c r="UJC114" s="43"/>
      <c r="UJD114" s="43"/>
      <c r="UJE114" s="43"/>
      <c r="UJF114" s="43"/>
      <c r="UJG114" s="43"/>
      <c r="UJH114" s="43"/>
      <c r="UJI114" s="43"/>
      <c r="UJJ114" s="43"/>
      <c r="UJK114" s="43"/>
      <c r="UJL114" s="43"/>
      <c r="UJM114" s="43"/>
      <c r="UJN114" s="43"/>
      <c r="UJO114" s="43"/>
      <c r="UJP114" s="43"/>
      <c r="UJQ114" s="43"/>
      <c r="UJR114" s="43"/>
      <c r="UJS114" s="43"/>
      <c r="UJT114" s="43"/>
      <c r="UJU114" s="43"/>
      <c r="UJV114" s="43"/>
      <c r="UJW114" s="43"/>
      <c r="UJX114" s="43"/>
      <c r="UJY114" s="43"/>
      <c r="UJZ114" s="43"/>
      <c r="UKA114" s="43"/>
      <c r="UKB114" s="43"/>
      <c r="UKC114" s="43"/>
      <c r="UKD114" s="43"/>
      <c r="UKE114" s="43"/>
      <c r="UKF114" s="43"/>
      <c r="UKG114" s="43"/>
      <c r="UKH114" s="43"/>
      <c r="UKI114" s="43"/>
      <c r="UKJ114" s="43"/>
      <c r="UKK114" s="43"/>
      <c r="UKL114" s="43"/>
      <c r="UKM114" s="43"/>
      <c r="UKN114" s="43"/>
      <c r="UKO114" s="43"/>
      <c r="UKP114" s="43"/>
      <c r="UKQ114" s="43"/>
      <c r="UKR114" s="43"/>
      <c r="UKS114" s="43"/>
      <c r="UKT114" s="43"/>
      <c r="UKU114" s="43"/>
      <c r="UKV114" s="43"/>
      <c r="UKW114" s="43"/>
      <c r="UKX114" s="43"/>
      <c r="UKY114" s="43"/>
      <c r="UKZ114" s="43"/>
      <c r="ULA114" s="43"/>
      <c r="ULB114" s="43"/>
      <c r="ULC114" s="43"/>
      <c r="ULD114" s="43"/>
      <c r="ULE114" s="43"/>
      <c r="ULF114" s="43"/>
      <c r="ULG114" s="43"/>
      <c r="ULH114" s="43"/>
      <c r="ULI114" s="43"/>
      <c r="ULJ114" s="43"/>
      <c r="ULK114" s="43"/>
      <c r="ULL114" s="43"/>
      <c r="ULM114" s="43"/>
      <c r="ULN114" s="43"/>
      <c r="ULO114" s="43"/>
      <c r="ULP114" s="43"/>
      <c r="ULQ114" s="43"/>
      <c r="ULR114" s="43"/>
      <c r="ULS114" s="43"/>
      <c r="ULT114" s="43"/>
      <c r="ULU114" s="43"/>
      <c r="ULV114" s="43"/>
      <c r="ULW114" s="43"/>
      <c r="ULX114" s="43"/>
      <c r="ULY114" s="43"/>
      <c r="ULZ114" s="43"/>
      <c r="UMA114" s="43"/>
      <c r="UMB114" s="43"/>
      <c r="UMC114" s="43"/>
      <c r="UMD114" s="43"/>
      <c r="UME114" s="43"/>
      <c r="UMF114" s="43"/>
      <c r="UMG114" s="43"/>
      <c r="UMH114" s="43"/>
      <c r="UMI114" s="43"/>
      <c r="UMJ114" s="43"/>
      <c r="UMK114" s="43"/>
      <c r="UML114" s="43"/>
      <c r="UMM114" s="43"/>
      <c r="UMN114" s="43"/>
      <c r="UMO114" s="43"/>
      <c r="UMP114" s="43"/>
      <c r="UMQ114" s="43"/>
      <c r="UMR114" s="43"/>
      <c r="UMS114" s="43"/>
      <c r="UMT114" s="43"/>
      <c r="UMU114" s="43"/>
      <c r="UMV114" s="43"/>
      <c r="UMW114" s="43"/>
      <c r="UMX114" s="43"/>
      <c r="UMY114" s="43"/>
      <c r="UMZ114" s="43"/>
      <c r="UNA114" s="43"/>
      <c r="UNB114" s="43"/>
      <c r="UNC114" s="43"/>
      <c r="UND114" s="43"/>
      <c r="UNE114" s="43"/>
      <c r="UNF114" s="43"/>
      <c r="UNG114" s="43"/>
      <c r="UNH114" s="43"/>
      <c r="UNI114" s="43"/>
      <c r="UNJ114" s="43"/>
      <c r="UNK114" s="43"/>
      <c r="UNL114" s="43"/>
      <c r="UNM114" s="43"/>
      <c r="UNN114" s="43"/>
      <c r="UNO114" s="43"/>
      <c r="UNP114" s="43"/>
      <c r="UNQ114" s="43"/>
      <c r="UNR114" s="43"/>
      <c r="UNS114" s="43"/>
      <c r="UNT114" s="43"/>
      <c r="UNU114" s="43"/>
      <c r="UNV114" s="43"/>
      <c r="UNW114" s="43"/>
      <c r="UNX114" s="43"/>
      <c r="UNY114" s="43"/>
      <c r="UNZ114" s="43"/>
      <c r="UOA114" s="43"/>
      <c r="UOB114" s="43"/>
      <c r="UOC114" s="43"/>
      <c r="UOD114" s="43"/>
      <c r="UOE114" s="43"/>
      <c r="UOF114" s="43"/>
      <c r="UOG114" s="43"/>
      <c r="UOH114" s="43"/>
      <c r="UOI114" s="43"/>
      <c r="UOJ114" s="43"/>
      <c r="UOK114" s="43"/>
      <c r="UOL114" s="43"/>
      <c r="UOM114" s="43"/>
      <c r="UON114" s="43"/>
      <c r="UOO114" s="43"/>
      <c r="UOP114" s="43"/>
      <c r="UOQ114" s="43"/>
      <c r="UOR114" s="43"/>
      <c r="UOS114" s="43"/>
      <c r="UOT114" s="43"/>
      <c r="UOU114" s="43"/>
      <c r="UOV114" s="43"/>
      <c r="UOW114" s="43"/>
      <c r="UOX114" s="43"/>
      <c r="UOY114" s="43"/>
      <c r="UOZ114" s="43"/>
      <c r="UPA114" s="43"/>
      <c r="UPB114" s="43"/>
      <c r="UPC114" s="43"/>
      <c r="UPD114" s="43"/>
      <c r="UPE114" s="43"/>
      <c r="UPF114" s="43"/>
      <c r="UPG114" s="43"/>
      <c r="UPH114" s="43"/>
      <c r="UPI114" s="43"/>
      <c r="UPJ114" s="43"/>
      <c r="UPK114" s="43"/>
      <c r="UPL114" s="43"/>
      <c r="UPM114" s="43"/>
      <c r="UPN114" s="43"/>
      <c r="UPO114" s="43"/>
      <c r="UPP114" s="43"/>
      <c r="UPQ114" s="43"/>
      <c r="UPR114" s="43"/>
      <c r="UPS114" s="43"/>
      <c r="UPT114" s="43"/>
      <c r="UPU114" s="43"/>
      <c r="UPV114" s="43"/>
      <c r="UPW114" s="43"/>
      <c r="UPX114" s="43"/>
      <c r="UPY114" s="43"/>
      <c r="UPZ114" s="43"/>
      <c r="UQA114" s="43"/>
      <c r="UQB114" s="43"/>
      <c r="UQC114" s="43"/>
      <c r="UQD114" s="43"/>
      <c r="UQE114" s="43"/>
      <c r="UQF114" s="43"/>
      <c r="UQG114" s="43"/>
      <c r="UQH114" s="43"/>
      <c r="UQI114" s="43"/>
      <c r="UQJ114" s="43"/>
      <c r="UQK114" s="43"/>
      <c r="UQL114" s="43"/>
      <c r="UQM114" s="43"/>
      <c r="UQN114" s="43"/>
      <c r="UQO114" s="43"/>
      <c r="UQP114" s="43"/>
      <c r="UQQ114" s="43"/>
      <c r="UQR114" s="43"/>
      <c r="UQS114" s="43"/>
      <c r="UQT114" s="43"/>
      <c r="UQU114" s="43"/>
      <c r="UQV114" s="43"/>
      <c r="UQW114" s="43"/>
      <c r="UQX114" s="43"/>
      <c r="UQY114" s="43"/>
      <c r="UQZ114" s="43"/>
      <c r="URA114" s="43"/>
      <c r="URB114" s="43"/>
      <c r="URC114" s="43"/>
      <c r="URD114" s="43"/>
      <c r="URE114" s="43"/>
      <c r="URF114" s="43"/>
      <c r="URG114" s="43"/>
      <c r="URH114" s="43"/>
      <c r="URI114" s="43"/>
      <c r="URJ114" s="43"/>
      <c r="URK114" s="43"/>
      <c r="URL114" s="43"/>
      <c r="URM114" s="43"/>
      <c r="URN114" s="43"/>
      <c r="URO114" s="43"/>
      <c r="URP114" s="43"/>
      <c r="URQ114" s="43"/>
      <c r="URR114" s="43"/>
      <c r="URS114" s="43"/>
      <c r="URT114" s="43"/>
      <c r="URU114" s="43"/>
      <c r="URV114" s="43"/>
      <c r="URW114" s="43"/>
      <c r="URX114" s="43"/>
      <c r="URY114" s="43"/>
      <c r="URZ114" s="43"/>
      <c r="USA114" s="43"/>
      <c r="USB114" s="43"/>
      <c r="USC114" s="43"/>
      <c r="USD114" s="43"/>
      <c r="USE114" s="43"/>
      <c r="USF114" s="43"/>
      <c r="USG114" s="43"/>
      <c r="USH114" s="43"/>
      <c r="USI114" s="43"/>
      <c r="USJ114" s="43"/>
      <c r="USK114" s="43"/>
      <c r="USL114" s="43"/>
      <c r="USM114" s="43"/>
      <c r="USN114" s="43"/>
      <c r="USO114" s="43"/>
      <c r="USP114" s="43"/>
      <c r="USQ114" s="43"/>
      <c r="USR114" s="43"/>
      <c r="USS114" s="43"/>
      <c r="UST114" s="43"/>
      <c r="USU114" s="43"/>
      <c r="USV114" s="43"/>
      <c r="USW114" s="43"/>
      <c r="USX114" s="43"/>
      <c r="USY114" s="43"/>
      <c r="USZ114" s="43"/>
      <c r="UTA114" s="43"/>
      <c r="UTB114" s="43"/>
      <c r="UTC114" s="43"/>
      <c r="UTD114" s="43"/>
      <c r="UTE114" s="43"/>
      <c r="UTF114" s="43"/>
      <c r="UTG114" s="43"/>
      <c r="UTH114" s="43"/>
      <c r="UTI114" s="43"/>
      <c r="UTJ114" s="43"/>
      <c r="UTK114" s="43"/>
      <c r="UTL114" s="43"/>
      <c r="UTM114" s="43"/>
      <c r="UTN114" s="43"/>
      <c r="UTO114" s="43"/>
      <c r="UTP114" s="43"/>
      <c r="UTQ114" s="43"/>
      <c r="UTR114" s="43"/>
      <c r="UTS114" s="43"/>
      <c r="UTT114" s="43"/>
      <c r="UTU114" s="43"/>
      <c r="UTV114" s="43"/>
      <c r="UTW114" s="43"/>
      <c r="UTX114" s="43"/>
      <c r="UTY114" s="43"/>
      <c r="UTZ114" s="43"/>
      <c r="UUA114" s="43"/>
      <c r="UUB114" s="43"/>
      <c r="UUC114" s="43"/>
      <c r="UUD114" s="43"/>
      <c r="UUE114" s="43"/>
      <c r="UUF114" s="43"/>
      <c r="UUG114" s="43"/>
      <c r="UUH114" s="43"/>
      <c r="UUI114" s="43"/>
      <c r="UUJ114" s="43"/>
      <c r="UUK114" s="43"/>
      <c r="UUL114" s="43"/>
      <c r="UUM114" s="43"/>
      <c r="UUN114" s="43"/>
      <c r="UUO114" s="43"/>
      <c r="UUP114" s="43"/>
      <c r="UUQ114" s="43"/>
      <c r="UUR114" s="43"/>
      <c r="UUS114" s="43"/>
      <c r="UUT114" s="43"/>
      <c r="UUU114" s="43"/>
      <c r="UUV114" s="43"/>
      <c r="UUW114" s="43"/>
      <c r="UUX114" s="43"/>
      <c r="UUY114" s="43"/>
      <c r="UUZ114" s="43"/>
      <c r="UVA114" s="43"/>
      <c r="UVB114" s="43"/>
      <c r="UVC114" s="43"/>
      <c r="UVD114" s="43"/>
      <c r="UVE114" s="43"/>
      <c r="UVF114" s="43"/>
      <c r="UVG114" s="43"/>
      <c r="UVH114" s="43"/>
      <c r="UVI114" s="43"/>
      <c r="UVJ114" s="43"/>
      <c r="UVK114" s="43"/>
      <c r="UVL114" s="43"/>
      <c r="UVM114" s="43"/>
      <c r="UVN114" s="43"/>
      <c r="UVO114" s="43"/>
      <c r="UVP114" s="43"/>
      <c r="UVQ114" s="43"/>
      <c r="UVR114" s="43"/>
      <c r="UVS114" s="43"/>
      <c r="UVT114" s="43"/>
      <c r="UVU114" s="43"/>
      <c r="UVV114" s="43"/>
      <c r="UVW114" s="43"/>
      <c r="UVX114" s="43"/>
      <c r="UVY114" s="43"/>
      <c r="UVZ114" s="43"/>
      <c r="UWA114" s="43"/>
      <c r="UWB114" s="43"/>
      <c r="UWC114" s="43"/>
      <c r="UWD114" s="43"/>
      <c r="UWE114" s="43"/>
      <c r="UWF114" s="43"/>
      <c r="UWG114" s="43"/>
      <c r="UWH114" s="43"/>
      <c r="UWI114" s="43"/>
      <c r="UWJ114" s="43"/>
      <c r="UWK114" s="43"/>
      <c r="UWL114" s="43"/>
      <c r="UWM114" s="43"/>
      <c r="UWN114" s="43"/>
      <c r="UWO114" s="43"/>
      <c r="UWP114" s="43"/>
      <c r="UWQ114" s="43"/>
      <c r="UWR114" s="43"/>
      <c r="UWS114" s="43"/>
      <c r="UWT114" s="43"/>
      <c r="UWU114" s="43"/>
      <c r="UWV114" s="43"/>
      <c r="UWW114" s="43"/>
      <c r="UWX114" s="43"/>
      <c r="UWY114" s="43"/>
      <c r="UWZ114" s="43"/>
      <c r="UXA114" s="43"/>
      <c r="UXB114" s="43"/>
      <c r="UXC114" s="43"/>
      <c r="UXD114" s="43"/>
      <c r="UXE114" s="43"/>
      <c r="UXF114" s="43"/>
      <c r="UXG114" s="43"/>
      <c r="UXH114" s="43"/>
      <c r="UXI114" s="43"/>
      <c r="UXJ114" s="43"/>
      <c r="UXK114" s="43"/>
      <c r="UXL114" s="43"/>
      <c r="UXM114" s="43"/>
      <c r="UXN114" s="43"/>
      <c r="UXO114" s="43"/>
      <c r="UXP114" s="43"/>
      <c r="UXQ114" s="43"/>
      <c r="UXR114" s="43"/>
      <c r="UXS114" s="43"/>
      <c r="UXT114" s="43"/>
      <c r="UXU114" s="43"/>
      <c r="UXV114" s="43"/>
      <c r="UXW114" s="43"/>
      <c r="UXX114" s="43"/>
      <c r="UXY114" s="43"/>
      <c r="UXZ114" s="43"/>
      <c r="UYA114" s="43"/>
      <c r="UYB114" s="43"/>
      <c r="UYC114" s="43"/>
      <c r="UYD114" s="43"/>
      <c r="UYE114" s="43"/>
      <c r="UYF114" s="43"/>
      <c r="UYG114" s="43"/>
      <c r="UYH114" s="43"/>
      <c r="UYI114" s="43"/>
      <c r="UYJ114" s="43"/>
      <c r="UYK114" s="43"/>
      <c r="UYL114" s="43"/>
      <c r="UYM114" s="43"/>
      <c r="UYN114" s="43"/>
      <c r="UYO114" s="43"/>
      <c r="UYP114" s="43"/>
      <c r="UYQ114" s="43"/>
      <c r="UYR114" s="43"/>
      <c r="UYS114" s="43"/>
      <c r="UYT114" s="43"/>
      <c r="UYU114" s="43"/>
      <c r="UYV114" s="43"/>
      <c r="UYW114" s="43"/>
      <c r="UYX114" s="43"/>
      <c r="UYY114" s="43"/>
      <c r="UYZ114" s="43"/>
      <c r="UZA114" s="43"/>
      <c r="UZB114" s="43"/>
      <c r="UZC114" s="43"/>
      <c r="UZD114" s="43"/>
      <c r="UZE114" s="43"/>
      <c r="UZF114" s="43"/>
      <c r="UZG114" s="43"/>
      <c r="UZH114" s="43"/>
      <c r="UZI114" s="43"/>
      <c r="UZJ114" s="43"/>
      <c r="UZK114" s="43"/>
      <c r="UZL114" s="43"/>
      <c r="UZM114" s="43"/>
      <c r="UZN114" s="43"/>
      <c r="UZO114" s="43"/>
      <c r="UZP114" s="43"/>
      <c r="UZQ114" s="43"/>
      <c r="UZR114" s="43"/>
      <c r="UZS114" s="43"/>
      <c r="UZT114" s="43"/>
      <c r="UZU114" s="43"/>
      <c r="UZV114" s="43"/>
      <c r="UZW114" s="43"/>
      <c r="UZX114" s="43"/>
      <c r="UZY114" s="43"/>
      <c r="UZZ114" s="43"/>
      <c r="VAA114" s="43"/>
      <c r="VAB114" s="43"/>
      <c r="VAC114" s="43"/>
      <c r="VAD114" s="43"/>
      <c r="VAE114" s="43"/>
      <c r="VAF114" s="43"/>
      <c r="VAG114" s="43"/>
      <c r="VAH114" s="43"/>
      <c r="VAI114" s="43"/>
      <c r="VAJ114" s="43"/>
      <c r="VAK114" s="43"/>
      <c r="VAL114" s="43"/>
      <c r="VAM114" s="43"/>
      <c r="VAN114" s="43"/>
      <c r="VAO114" s="43"/>
      <c r="VAP114" s="43"/>
      <c r="VAQ114" s="43"/>
      <c r="VAR114" s="43"/>
      <c r="VAS114" s="43"/>
      <c r="VAT114" s="43"/>
      <c r="VAU114" s="43"/>
      <c r="VAV114" s="43"/>
      <c r="VAW114" s="43"/>
      <c r="VAX114" s="43"/>
      <c r="VAY114" s="43"/>
      <c r="VAZ114" s="43"/>
      <c r="VBA114" s="43"/>
      <c r="VBB114" s="43"/>
      <c r="VBC114" s="43"/>
      <c r="VBD114" s="43"/>
      <c r="VBE114" s="43"/>
      <c r="VBF114" s="43"/>
      <c r="VBG114" s="43"/>
      <c r="VBH114" s="43"/>
      <c r="VBI114" s="43"/>
      <c r="VBJ114" s="43"/>
      <c r="VBK114" s="43"/>
      <c r="VBL114" s="43"/>
      <c r="VBM114" s="43"/>
      <c r="VBN114" s="43"/>
      <c r="VBO114" s="43"/>
      <c r="VBP114" s="43"/>
      <c r="VBQ114" s="43"/>
      <c r="VBR114" s="43"/>
      <c r="VBS114" s="43"/>
      <c r="VBT114" s="43"/>
      <c r="VBU114" s="43"/>
      <c r="VBV114" s="43"/>
      <c r="VBW114" s="43"/>
      <c r="VBX114" s="43"/>
      <c r="VBY114" s="43"/>
      <c r="VBZ114" s="43"/>
      <c r="VCA114" s="43"/>
      <c r="VCB114" s="43"/>
      <c r="VCC114" s="43"/>
      <c r="VCD114" s="43"/>
      <c r="VCE114" s="43"/>
      <c r="VCF114" s="43"/>
      <c r="VCG114" s="43"/>
      <c r="VCH114" s="43"/>
      <c r="VCI114" s="43"/>
      <c r="VCJ114" s="43"/>
      <c r="VCK114" s="43"/>
      <c r="VCL114" s="43"/>
      <c r="VCM114" s="43"/>
      <c r="VCN114" s="43"/>
      <c r="VCO114" s="43"/>
      <c r="VCP114" s="43"/>
      <c r="VCQ114" s="43"/>
      <c r="VCR114" s="43"/>
      <c r="VCS114" s="43"/>
      <c r="VCT114" s="43"/>
      <c r="VCU114" s="43"/>
      <c r="VCV114" s="43"/>
      <c r="VCW114" s="43"/>
      <c r="VCX114" s="43"/>
      <c r="VCY114" s="43"/>
      <c r="VCZ114" s="43"/>
      <c r="VDA114" s="43"/>
      <c r="VDB114" s="43"/>
      <c r="VDC114" s="43"/>
      <c r="VDD114" s="43"/>
      <c r="VDE114" s="43"/>
      <c r="VDF114" s="43"/>
      <c r="VDG114" s="43"/>
      <c r="VDH114" s="43"/>
      <c r="VDI114" s="43"/>
      <c r="VDJ114" s="43"/>
      <c r="VDK114" s="43"/>
      <c r="VDL114" s="43"/>
      <c r="VDM114" s="43"/>
      <c r="VDN114" s="43"/>
      <c r="VDO114" s="43"/>
      <c r="VDP114" s="43"/>
      <c r="VDQ114" s="43"/>
      <c r="VDR114" s="43"/>
      <c r="VDS114" s="43"/>
      <c r="VDT114" s="43"/>
      <c r="VDU114" s="43"/>
      <c r="VDV114" s="43"/>
      <c r="VDW114" s="43"/>
      <c r="VDX114" s="43"/>
      <c r="VDY114" s="43"/>
      <c r="VDZ114" s="43"/>
      <c r="VEA114" s="43"/>
      <c r="VEB114" s="43"/>
      <c r="VEC114" s="43"/>
      <c r="VED114" s="43"/>
      <c r="VEE114" s="43"/>
      <c r="VEF114" s="43"/>
      <c r="VEG114" s="43"/>
      <c r="VEH114" s="43"/>
      <c r="VEI114" s="43"/>
      <c r="VEJ114" s="43"/>
      <c r="VEK114" s="43"/>
      <c r="VEL114" s="43"/>
      <c r="VEM114" s="43"/>
      <c r="VEN114" s="43"/>
      <c r="VEO114" s="43"/>
      <c r="VEP114" s="43"/>
      <c r="VEQ114" s="43"/>
      <c r="VER114" s="43"/>
      <c r="VES114" s="43"/>
      <c r="VET114" s="43"/>
      <c r="VEU114" s="43"/>
      <c r="VEV114" s="43"/>
      <c r="VEW114" s="43"/>
      <c r="VEX114" s="43"/>
      <c r="VEY114" s="43"/>
      <c r="VEZ114" s="43"/>
      <c r="VFA114" s="43"/>
      <c r="VFB114" s="43"/>
      <c r="VFC114" s="43"/>
      <c r="VFD114" s="43"/>
      <c r="VFE114" s="43"/>
      <c r="VFF114" s="43"/>
      <c r="VFG114" s="43"/>
      <c r="VFH114" s="43"/>
      <c r="VFI114" s="43"/>
      <c r="VFJ114" s="43"/>
      <c r="VFK114" s="43"/>
      <c r="VFL114" s="43"/>
      <c r="VFM114" s="43"/>
      <c r="VFN114" s="43"/>
      <c r="VFO114" s="43"/>
      <c r="VFP114" s="43"/>
      <c r="VFQ114" s="43"/>
      <c r="VFR114" s="43"/>
      <c r="VFS114" s="43"/>
      <c r="VFT114" s="43"/>
      <c r="VFU114" s="43"/>
      <c r="VFV114" s="43"/>
      <c r="VFW114" s="43"/>
      <c r="VFX114" s="43"/>
      <c r="VFY114" s="43"/>
      <c r="VFZ114" s="43"/>
      <c r="VGA114" s="43"/>
      <c r="VGB114" s="43"/>
      <c r="VGC114" s="43"/>
      <c r="VGD114" s="43"/>
      <c r="VGE114" s="43"/>
      <c r="VGF114" s="43"/>
      <c r="VGG114" s="43"/>
      <c r="VGH114" s="43"/>
      <c r="VGI114" s="43"/>
      <c r="VGJ114" s="43"/>
      <c r="VGK114" s="43"/>
      <c r="VGL114" s="43"/>
      <c r="VGM114" s="43"/>
      <c r="VGN114" s="43"/>
      <c r="VGO114" s="43"/>
      <c r="VGP114" s="43"/>
      <c r="VGQ114" s="43"/>
      <c r="VGR114" s="43"/>
      <c r="VGS114" s="43"/>
      <c r="VGT114" s="43"/>
      <c r="VGU114" s="43"/>
      <c r="VGV114" s="43"/>
      <c r="VGW114" s="43"/>
      <c r="VGX114" s="43"/>
      <c r="VGY114" s="43"/>
      <c r="VGZ114" s="43"/>
      <c r="VHA114" s="43"/>
      <c r="VHB114" s="43"/>
      <c r="VHC114" s="43"/>
      <c r="VHD114" s="43"/>
      <c r="VHE114" s="43"/>
      <c r="VHF114" s="43"/>
      <c r="VHG114" s="43"/>
      <c r="VHH114" s="43"/>
      <c r="VHI114" s="43"/>
      <c r="VHJ114" s="43"/>
      <c r="VHK114" s="43"/>
      <c r="VHL114" s="43"/>
      <c r="VHM114" s="43"/>
      <c r="VHN114" s="43"/>
      <c r="VHO114" s="43"/>
      <c r="VHP114" s="43"/>
      <c r="VHQ114" s="43"/>
      <c r="VHR114" s="43"/>
      <c r="VHS114" s="43"/>
      <c r="VHT114" s="43"/>
      <c r="VHU114" s="43"/>
      <c r="VHV114" s="43"/>
      <c r="VHW114" s="43"/>
      <c r="VHX114" s="43"/>
      <c r="VHY114" s="43"/>
      <c r="VHZ114" s="43"/>
      <c r="VIA114" s="43"/>
      <c r="VIB114" s="43"/>
      <c r="VIC114" s="43"/>
      <c r="VID114" s="43"/>
      <c r="VIE114" s="43"/>
      <c r="VIF114" s="43"/>
      <c r="VIG114" s="43"/>
      <c r="VIH114" s="43"/>
      <c r="VII114" s="43"/>
      <c r="VIJ114" s="43"/>
      <c r="VIK114" s="43"/>
      <c r="VIL114" s="43"/>
      <c r="VIM114" s="43"/>
      <c r="VIN114" s="43"/>
      <c r="VIO114" s="43"/>
      <c r="VIP114" s="43"/>
      <c r="VIQ114" s="43"/>
      <c r="VIR114" s="43"/>
      <c r="VIS114" s="43"/>
      <c r="VIT114" s="43"/>
      <c r="VIU114" s="43"/>
      <c r="VIV114" s="43"/>
      <c r="VIW114" s="43"/>
      <c r="VIX114" s="43"/>
      <c r="VIY114" s="43"/>
      <c r="VIZ114" s="43"/>
      <c r="VJA114" s="43"/>
      <c r="VJB114" s="43"/>
      <c r="VJC114" s="43"/>
      <c r="VJD114" s="43"/>
      <c r="VJE114" s="43"/>
      <c r="VJF114" s="43"/>
      <c r="VJG114" s="43"/>
      <c r="VJH114" s="43"/>
      <c r="VJI114" s="43"/>
      <c r="VJJ114" s="43"/>
      <c r="VJK114" s="43"/>
      <c r="VJL114" s="43"/>
      <c r="VJM114" s="43"/>
      <c r="VJN114" s="43"/>
      <c r="VJO114" s="43"/>
      <c r="VJP114" s="43"/>
      <c r="VJQ114" s="43"/>
      <c r="VJR114" s="43"/>
      <c r="VJS114" s="43"/>
      <c r="VJT114" s="43"/>
      <c r="VJU114" s="43"/>
      <c r="VJV114" s="43"/>
      <c r="VJW114" s="43"/>
      <c r="VJX114" s="43"/>
      <c r="VJY114" s="43"/>
      <c r="VJZ114" s="43"/>
      <c r="VKA114" s="43"/>
      <c r="VKB114" s="43"/>
      <c r="VKC114" s="43"/>
      <c r="VKD114" s="43"/>
      <c r="VKE114" s="43"/>
      <c r="VKF114" s="43"/>
      <c r="VKG114" s="43"/>
      <c r="VKH114" s="43"/>
      <c r="VKI114" s="43"/>
      <c r="VKJ114" s="43"/>
      <c r="VKK114" s="43"/>
      <c r="VKL114" s="43"/>
      <c r="VKM114" s="43"/>
      <c r="VKN114" s="43"/>
      <c r="VKO114" s="43"/>
      <c r="VKP114" s="43"/>
      <c r="VKQ114" s="43"/>
      <c r="VKR114" s="43"/>
      <c r="VKS114" s="43"/>
      <c r="VKT114" s="43"/>
      <c r="VKU114" s="43"/>
      <c r="VKV114" s="43"/>
      <c r="VKW114" s="43"/>
      <c r="VKX114" s="43"/>
      <c r="VKY114" s="43"/>
      <c r="VKZ114" s="43"/>
      <c r="VLA114" s="43"/>
      <c r="VLB114" s="43"/>
      <c r="VLC114" s="43"/>
      <c r="VLD114" s="43"/>
      <c r="VLE114" s="43"/>
      <c r="VLF114" s="43"/>
      <c r="VLG114" s="43"/>
      <c r="VLH114" s="43"/>
      <c r="VLI114" s="43"/>
      <c r="VLJ114" s="43"/>
      <c r="VLK114" s="43"/>
      <c r="VLL114" s="43"/>
      <c r="VLM114" s="43"/>
      <c r="VLN114" s="43"/>
      <c r="VLO114" s="43"/>
      <c r="VLP114" s="43"/>
      <c r="VLQ114" s="43"/>
      <c r="VLR114" s="43"/>
      <c r="VLS114" s="43"/>
      <c r="VLT114" s="43"/>
      <c r="VLU114" s="43"/>
      <c r="VLV114" s="43"/>
      <c r="VLW114" s="43"/>
      <c r="VLX114" s="43"/>
      <c r="VLY114" s="43"/>
      <c r="VLZ114" s="43"/>
      <c r="VMA114" s="43"/>
      <c r="VMB114" s="43"/>
      <c r="VMC114" s="43"/>
      <c r="VMD114" s="43"/>
      <c r="VME114" s="43"/>
      <c r="VMF114" s="43"/>
      <c r="VMG114" s="43"/>
      <c r="VMH114" s="43"/>
      <c r="VMI114" s="43"/>
      <c r="VMJ114" s="43"/>
      <c r="VMK114" s="43"/>
      <c r="VML114" s="43"/>
      <c r="VMM114" s="43"/>
      <c r="VMN114" s="43"/>
      <c r="VMO114" s="43"/>
      <c r="VMP114" s="43"/>
      <c r="VMQ114" s="43"/>
      <c r="VMR114" s="43"/>
      <c r="VMS114" s="43"/>
      <c r="VMT114" s="43"/>
      <c r="VMU114" s="43"/>
      <c r="VMV114" s="43"/>
      <c r="VMW114" s="43"/>
      <c r="VMX114" s="43"/>
      <c r="VMY114" s="43"/>
      <c r="VMZ114" s="43"/>
      <c r="VNA114" s="43"/>
      <c r="VNB114" s="43"/>
      <c r="VNC114" s="43"/>
      <c r="VND114" s="43"/>
      <c r="VNE114" s="43"/>
      <c r="VNF114" s="43"/>
      <c r="VNG114" s="43"/>
      <c r="VNH114" s="43"/>
      <c r="VNI114" s="43"/>
      <c r="VNJ114" s="43"/>
      <c r="VNK114" s="43"/>
      <c r="VNL114" s="43"/>
      <c r="VNM114" s="43"/>
      <c r="VNN114" s="43"/>
      <c r="VNO114" s="43"/>
      <c r="VNP114" s="43"/>
      <c r="VNQ114" s="43"/>
      <c r="VNR114" s="43"/>
      <c r="VNS114" s="43"/>
      <c r="VNT114" s="43"/>
      <c r="VNU114" s="43"/>
      <c r="VNV114" s="43"/>
      <c r="VNW114" s="43"/>
      <c r="VNX114" s="43"/>
      <c r="VNY114" s="43"/>
      <c r="VNZ114" s="43"/>
      <c r="VOA114" s="43"/>
      <c r="VOB114" s="43"/>
      <c r="VOC114" s="43"/>
      <c r="VOD114" s="43"/>
      <c r="VOE114" s="43"/>
      <c r="VOF114" s="43"/>
      <c r="VOG114" s="43"/>
      <c r="VOH114" s="43"/>
      <c r="VOI114" s="43"/>
      <c r="VOJ114" s="43"/>
      <c r="VOK114" s="43"/>
      <c r="VOL114" s="43"/>
      <c r="VOM114" s="43"/>
      <c r="VON114" s="43"/>
      <c r="VOO114" s="43"/>
      <c r="VOP114" s="43"/>
      <c r="VOQ114" s="43"/>
      <c r="VOR114" s="43"/>
      <c r="VOS114" s="43"/>
      <c r="VOT114" s="43"/>
      <c r="VOU114" s="43"/>
      <c r="VOV114" s="43"/>
      <c r="VOW114" s="43"/>
      <c r="VOX114" s="43"/>
      <c r="VOY114" s="43"/>
      <c r="VOZ114" s="43"/>
      <c r="VPA114" s="43"/>
      <c r="VPB114" s="43"/>
      <c r="VPC114" s="43"/>
      <c r="VPD114" s="43"/>
      <c r="VPE114" s="43"/>
      <c r="VPF114" s="43"/>
      <c r="VPG114" s="43"/>
      <c r="VPH114" s="43"/>
      <c r="VPI114" s="43"/>
      <c r="VPJ114" s="43"/>
      <c r="VPK114" s="43"/>
      <c r="VPL114" s="43"/>
      <c r="VPM114" s="43"/>
      <c r="VPN114" s="43"/>
      <c r="VPO114" s="43"/>
      <c r="VPP114" s="43"/>
      <c r="VPQ114" s="43"/>
      <c r="VPR114" s="43"/>
      <c r="VPS114" s="43"/>
      <c r="VPT114" s="43"/>
      <c r="VPU114" s="43"/>
      <c r="VPV114" s="43"/>
      <c r="VPW114" s="43"/>
      <c r="VPX114" s="43"/>
      <c r="VPY114" s="43"/>
      <c r="VPZ114" s="43"/>
      <c r="VQA114" s="43"/>
      <c r="VQB114" s="43"/>
      <c r="VQC114" s="43"/>
      <c r="VQD114" s="43"/>
      <c r="VQE114" s="43"/>
      <c r="VQF114" s="43"/>
      <c r="VQG114" s="43"/>
      <c r="VQH114" s="43"/>
      <c r="VQI114" s="43"/>
      <c r="VQJ114" s="43"/>
      <c r="VQK114" s="43"/>
      <c r="VQL114" s="43"/>
      <c r="VQM114" s="43"/>
      <c r="VQN114" s="43"/>
      <c r="VQO114" s="43"/>
      <c r="VQP114" s="43"/>
      <c r="VQQ114" s="43"/>
      <c r="VQR114" s="43"/>
      <c r="VQS114" s="43"/>
      <c r="VQT114" s="43"/>
      <c r="VQU114" s="43"/>
      <c r="VQV114" s="43"/>
      <c r="VQW114" s="43"/>
      <c r="VQX114" s="43"/>
      <c r="VQY114" s="43"/>
      <c r="VQZ114" s="43"/>
      <c r="VRA114" s="43"/>
      <c r="VRB114" s="43"/>
      <c r="VRC114" s="43"/>
      <c r="VRD114" s="43"/>
      <c r="VRE114" s="43"/>
      <c r="VRF114" s="43"/>
      <c r="VRG114" s="43"/>
      <c r="VRH114" s="43"/>
      <c r="VRI114" s="43"/>
      <c r="VRJ114" s="43"/>
      <c r="VRK114" s="43"/>
      <c r="VRL114" s="43"/>
      <c r="VRM114" s="43"/>
      <c r="VRN114" s="43"/>
      <c r="VRO114" s="43"/>
      <c r="VRP114" s="43"/>
      <c r="VRQ114" s="43"/>
      <c r="VRR114" s="43"/>
      <c r="VRS114" s="43"/>
      <c r="VRT114" s="43"/>
      <c r="VRU114" s="43"/>
      <c r="VRV114" s="43"/>
      <c r="VRW114" s="43"/>
      <c r="VRX114" s="43"/>
      <c r="VRY114" s="43"/>
      <c r="VRZ114" s="43"/>
      <c r="VSA114" s="43"/>
      <c r="VSB114" s="43"/>
      <c r="VSC114" s="43"/>
      <c r="VSD114" s="43"/>
      <c r="VSE114" s="43"/>
      <c r="VSF114" s="43"/>
      <c r="VSG114" s="43"/>
      <c r="VSH114" s="43"/>
      <c r="VSI114" s="43"/>
      <c r="VSJ114" s="43"/>
      <c r="VSK114" s="43"/>
      <c r="VSL114" s="43"/>
      <c r="VSM114" s="43"/>
      <c r="VSN114" s="43"/>
      <c r="VSO114" s="43"/>
      <c r="VSP114" s="43"/>
      <c r="VSQ114" s="43"/>
      <c r="VSR114" s="43"/>
      <c r="VSS114" s="43"/>
      <c r="VST114" s="43"/>
      <c r="VSU114" s="43"/>
      <c r="VSV114" s="43"/>
      <c r="VSW114" s="43"/>
      <c r="VSX114" s="43"/>
      <c r="VSY114" s="43"/>
      <c r="VSZ114" s="43"/>
      <c r="VTA114" s="43"/>
      <c r="VTB114" s="43"/>
      <c r="VTC114" s="43"/>
      <c r="VTD114" s="43"/>
      <c r="VTE114" s="43"/>
      <c r="VTF114" s="43"/>
      <c r="VTG114" s="43"/>
      <c r="VTH114" s="43"/>
      <c r="VTI114" s="43"/>
      <c r="VTJ114" s="43"/>
      <c r="VTK114" s="43"/>
      <c r="VTL114" s="43"/>
      <c r="VTM114" s="43"/>
      <c r="VTN114" s="43"/>
      <c r="VTO114" s="43"/>
      <c r="VTP114" s="43"/>
      <c r="VTQ114" s="43"/>
      <c r="VTR114" s="43"/>
      <c r="VTS114" s="43"/>
      <c r="VTT114" s="43"/>
      <c r="VTU114" s="43"/>
      <c r="VTV114" s="43"/>
      <c r="VTW114" s="43"/>
      <c r="VTX114" s="43"/>
      <c r="VTY114" s="43"/>
      <c r="VTZ114" s="43"/>
      <c r="VUA114" s="43"/>
      <c r="VUB114" s="43"/>
      <c r="VUC114" s="43"/>
      <c r="VUD114" s="43"/>
      <c r="VUE114" s="43"/>
      <c r="VUF114" s="43"/>
      <c r="VUG114" s="43"/>
      <c r="VUH114" s="43"/>
      <c r="VUI114" s="43"/>
      <c r="VUJ114" s="43"/>
      <c r="VUK114" s="43"/>
      <c r="VUL114" s="43"/>
      <c r="VUM114" s="43"/>
      <c r="VUN114" s="43"/>
      <c r="VUO114" s="43"/>
      <c r="VUP114" s="43"/>
      <c r="VUQ114" s="43"/>
      <c r="VUR114" s="43"/>
      <c r="VUS114" s="43"/>
      <c r="VUT114" s="43"/>
      <c r="VUU114" s="43"/>
      <c r="VUV114" s="43"/>
      <c r="VUW114" s="43"/>
      <c r="VUX114" s="43"/>
      <c r="VUY114" s="43"/>
      <c r="VUZ114" s="43"/>
      <c r="VVA114" s="43"/>
      <c r="VVB114" s="43"/>
      <c r="VVC114" s="43"/>
      <c r="VVD114" s="43"/>
      <c r="VVE114" s="43"/>
      <c r="VVF114" s="43"/>
      <c r="VVG114" s="43"/>
      <c r="VVH114" s="43"/>
      <c r="VVI114" s="43"/>
      <c r="VVJ114" s="43"/>
      <c r="VVK114" s="43"/>
      <c r="VVL114" s="43"/>
      <c r="VVM114" s="43"/>
      <c r="VVN114" s="43"/>
      <c r="VVO114" s="43"/>
      <c r="VVP114" s="43"/>
      <c r="VVQ114" s="43"/>
      <c r="VVR114" s="43"/>
      <c r="VVS114" s="43"/>
      <c r="VVT114" s="43"/>
      <c r="VVU114" s="43"/>
      <c r="VVV114" s="43"/>
      <c r="VVW114" s="43"/>
      <c r="VVX114" s="43"/>
      <c r="VVY114" s="43"/>
      <c r="VVZ114" s="43"/>
      <c r="VWA114" s="43"/>
      <c r="VWB114" s="43"/>
      <c r="VWC114" s="43"/>
      <c r="VWD114" s="43"/>
      <c r="VWE114" s="43"/>
      <c r="VWF114" s="43"/>
      <c r="VWG114" s="43"/>
      <c r="VWH114" s="43"/>
      <c r="VWI114" s="43"/>
      <c r="VWJ114" s="43"/>
      <c r="VWK114" s="43"/>
      <c r="VWL114" s="43"/>
      <c r="VWM114" s="43"/>
      <c r="VWN114" s="43"/>
      <c r="VWO114" s="43"/>
      <c r="VWP114" s="43"/>
      <c r="VWQ114" s="43"/>
      <c r="VWR114" s="43"/>
      <c r="VWS114" s="43"/>
      <c r="VWT114" s="43"/>
      <c r="VWU114" s="43"/>
      <c r="VWV114" s="43"/>
      <c r="VWW114" s="43"/>
      <c r="VWX114" s="43"/>
      <c r="VWY114" s="43"/>
      <c r="VWZ114" s="43"/>
      <c r="VXA114" s="43"/>
      <c r="VXB114" s="43"/>
      <c r="VXC114" s="43"/>
      <c r="VXD114" s="43"/>
      <c r="VXE114" s="43"/>
      <c r="VXF114" s="43"/>
      <c r="VXG114" s="43"/>
      <c r="VXH114" s="43"/>
      <c r="VXI114" s="43"/>
      <c r="VXJ114" s="43"/>
      <c r="VXK114" s="43"/>
      <c r="VXL114" s="43"/>
      <c r="VXM114" s="43"/>
      <c r="VXN114" s="43"/>
      <c r="VXO114" s="43"/>
      <c r="VXP114" s="43"/>
      <c r="VXQ114" s="43"/>
      <c r="VXR114" s="43"/>
      <c r="VXS114" s="43"/>
      <c r="VXT114" s="43"/>
      <c r="VXU114" s="43"/>
      <c r="VXV114" s="43"/>
      <c r="VXW114" s="43"/>
      <c r="VXX114" s="43"/>
      <c r="VXY114" s="43"/>
      <c r="VXZ114" s="43"/>
      <c r="VYA114" s="43"/>
      <c r="VYB114" s="43"/>
      <c r="VYC114" s="43"/>
      <c r="VYD114" s="43"/>
      <c r="VYE114" s="43"/>
      <c r="VYF114" s="43"/>
      <c r="VYG114" s="43"/>
      <c r="VYH114" s="43"/>
      <c r="VYI114" s="43"/>
      <c r="VYJ114" s="43"/>
      <c r="VYK114" s="43"/>
      <c r="VYL114" s="43"/>
      <c r="VYM114" s="43"/>
      <c r="VYN114" s="43"/>
      <c r="VYO114" s="43"/>
      <c r="VYP114" s="43"/>
      <c r="VYQ114" s="43"/>
      <c r="VYR114" s="43"/>
      <c r="VYS114" s="43"/>
      <c r="VYT114" s="43"/>
      <c r="VYU114" s="43"/>
      <c r="VYV114" s="43"/>
      <c r="VYW114" s="43"/>
      <c r="VYX114" s="43"/>
      <c r="VYY114" s="43"/>
      <c r="VYZ114" s="43"/>
      <c r="VZA114" s="43"/>
      <c r="VZB114" s="43"/>
      <c r="VZC114" s="43"/>
      <c r="VZD114" s="43"/>
      <c r="VZE114" s="43"/>
      <c r="VZF114" s="43"/>
      <c r="VZG114" s="43"/>
      <c r="VZH114" s="43"/>
      <c r="VZI114" s="43"/>
      <c r="VZJ114" s="43"/>
      <c r="VZK114" s="43"/>
      <c r="VZL114" s="43"/>
      <c r="VZM114" s="43"/>
      <c r="VZN114" s="43"/>
      <c r="VZO114" s="43"/>
      <c r="VZP114" s="43"/>
      <c r="VZQ114" s="43"/>
      <c r="VZR114" s="43"/>
      <c r="VZS114" s="43"/>
      <c r="VZT114" s="43"/>
      <c r="VZU114" s="43"/>
      <c r="VZV114" s="43"/>
      <c r="VZW114" s="43"/>
      <c r="VZX114" s="43"/>
      <c r="VZY114" s="43"/>
      <c r="VZZ114" s="43"/>
      <c r="WAA114" s="43"/>
      <c r="WAB114" s="43"/>
      <c r="WAC114" s="43"/>
      <c r="WAD114" s="43"/>
      <c r="WAE114" s="43"/>
      <c r="WAF114" s="43"/>
      <c r="WAG114" s="43"/>
      <c r="WAH114" s="43"/>
      <c r="WAI114" s="43"/>
      <c r="WAJ114" s="43"/>
      <c r="WAK114" s="43"/>
      <c r="WAL114" s="43"/>
      <c r="WAM114" s="43"/>
      <c r="WAN114" s="43"/>
      <c r="WAO114" s="43"/>
      <c r="WAP114" s="43"/>
      <c r="WAQ114" s="43"/>
      <c r="WAR114" s="43"/>
      <c r="WAS114" s="43"/>
      <c r="WAT114" s="43"/>
      <c r="WAU114" s="43"/>
      <c r="WAV114" s="43"/>
      <c r="WAW114" s="43"/>
      <c r="WAX114" s="43"/>
      <c r="WAY114" s="43"/>
      <c r="WAZ114" s="43"/>
      <c r="WBA114" s="43"/>
      <c r="WBB114" s="43"/>
      <c r="WBC114" s="43"/>
      <c r="WBD114" s="43"/>
      <c r="WBE114" s="43"/>
      <c r="WBF114" s="43"/>
      <c r="WBG114" s="43"/>
      <c r="WBH114" s="43"/>
      <c r="WBI114" s="43"/>
      <c r="WBJ114" s="43"/>
      <c r="WBK114" s="43"/>
      <c r="WBL114" s="43"/>
      <c r="WBM114" s="43"/>
      <c r="WBN114" s="43"/>
      <c r="WBO114" s="43"/>
      <c r="WBP114" s="43"/>
      <c r="WBQ114" s="43"/>
      <c r="WBR114" s="43"/>
      <c r="WBS114" s="43"/>
      <c r="WBT114" s="43"/>
      <c r="WBU114" s="43"/>
      <c r="WBV114" s="43"/>
      <c r="WBW114" s="43"/>
      <c r="WBX114" s="43"/>
      <c r="WBY114" s="43"/>
      <c r="WBZ114" s="43"/>
      <c r="WCA114" s="43"/>
      <c r="WCB114" s="43"/>
      <c r="WCC114" s="43"/>
      <c r="WCD114" s="43"/>
      <c r="WCE114" s="43"/>
      <c r="WCF114" s="43"/>
      <c r="WCG114" s="43"/>
      <c r="WCH114" s="43"/>
      <c r="WCI114" s="43"/>
      <c r="WCJ114" s="43"/>
      <c r="WCK114" s="43"/>
      <c r="WCL114" s="43"/>
      <c r="WCM114" s="43"/>
      <c r="WCN114" s="43"/>
      <c r="WCO114" s="43"/>
      <c r="WCP114" s="43"/>
      <c r="WCQ114" s="43"/>
      <c r="WCR114" s="43"/>
      <c r="WCS114" s="43"/>
      <c r="WCT114" s="43"/>
      <c r="WCU114" s="43"/>
      <c r="WCV114" s="43"/>
      <c r="WCW114" s="43"/>
      <c r="WCX114" s="43"/>
      <c r="WCY114" s="43"/>
      <c r="WCZ114" s="43"/>
      <c r="WDA114" s="43"/>
      <c r="WDB114" s="43"/>
      <c r="WDC114" s="43"/>
      <c r="WDD114" s="43"/>
      <c r="WDE114" s="43"/>
      <c r="WDF114" s="43"/>
      <c r="WDG114" s="43"/>
      <c r="WDH114" s="43"/>
      <c r="WDI114" s="43"/>
      <c r="WDJ114" s="43"/>
      <c r="WDK114" s="43"/>
      <c r="WDL114" s="43"/>
      <c r="WDM114" s="43"/>
      <c r="WDN114" s="43"/>
      <c r="WDO114" s="43"/>
      <c r="WDP114" s="43"/>
      <c r="WDQ114" s="43"/>
      <c r="WDR114" s="43"/>
      <c r="WDS114" s="43"/>
      <c r="WDT114" s="43"/>
      <c r="WDU114" s="43"/>
      <c r="WDV114" s="43"/>
      <c r="WDW114" s="43"/>
      <c r="WDX114" s="43"/>
      <c r="WDY114" s="43"/>
      <c r="WDZ114" s="43"/>
      <c r="WEA114" s="43"/>
      <c r="WEB114" s="43"/>
      <c r="WEC114" s="43"/>
      <c r="WED114" s="43"/>
      <c r="WEE114" s="43"/>
      <c r="WEF114" s="43"/>
      <c r="WEG114" s="43"/>
      <c r="WEH114" s="43"/>
      <c r="WEI114" s="43"/>
      <c r="WEJ114" s="43"/>
      <c r="WEK114" s="43"/>
      <c r="WEL114" s="43"/>
      <c r="WEM114" s="43"/>
      <c r="WEN114" s="43"/>
      <c r="WEO114" s="43"/>
      <c r="WEP114" s="43"/>
      <c r="WEQ114" s="43"/>
      <c r="WER114" s="43"/>
      <c r="WES114" s="43"/>
      <c r="WET114" s="43"/>
      <c r="WEU114" s="43"/>
      <c r="WEV114" s="43"/>
      <c r="WEW114" s="43"/>
      <c r="WEX114" s="43"/>
      <c r="WEY114" s="43"/>
      <c r="WEZ114" s="43"/>
      <c r="WFA114" s="43"/>
      <c r="WFB114" s="43"/>
      <c r="WFC114" s="43"/>
      <c r="WFD114" s="43"/>
      <c r="WFE114" s="43"/>
      <c r="WFF114" s="43"/>
      <c r="WFG114" s="43"/>
      <c r="WFH114" s="43"/>
      <c r="WFI114" s="43"/>
      <c r="WFJ114" s="43"/>
      <c r="WFK114" s="43"/>
      <c r="WFL114" s="43"/>
      <c r="WFM114" s="43"/>
      <c r="WFN114" s="43"/>
      <c r="WFO114" s="43"/>
      <c r="WFP114" s="43"/>
      <c r="WFQ114" s="43"/>
      <c r="WFR114" s="43"/>
      <c r="WFS114" s="43"/>
      <c r="WFT114" s="43"/>
      <c r="WFU114" s="43"/>
      <c r="WFV114" s="43"/>
      <c r="WFW114" s="43"/>
      <c r="WFX114" s="43"/>
      <c r="WFY114" s="43"/>
      <c r="WFZ114" s="43"/>
      <c r="WGA114" s="43"/>
      <c r="WGB114" s="43"/>
      <c r="WGC114" s="43"/>
      <c r="WGD114" s="43"/>
      <c r="WGE114" s="43"/>
      <c r="WGF114" s="43"/>
      <c r="WGG114" s="43"/>
      <c r="WGH114" s="43"/>
      <c r="WGI114" s="43"/>
      <c r="WGJ114" s="43"/>
      <c r="WGK114" s="43"/>
      <c r="WGL114" s="43"/>
      <c r="WGM114" s="43"/>
      <c r="WGN114" s="43"/>
      <c r="WGO114" s="43"/>
      <c r="WGP114" s="43"/>
      <c r="WGQ114" s="43"/>
      <c r="WGR114" s="43"/>
      <c r="WGS114" s="43"/>
      <c r="WGT114" s="43"/>
      <c r="WGU114" s="43"/>
      <c r="WGV114" s="43"/>
      <c r="WGW114" s="43"/>
      <c r="WGX114" s="43"/>
      <c r="WGY114" s="43"/>
      <c r="WGZ114" s="43"/>
      <c r="WHA114" s="43"/>
      <c r="WHB114" s="43"/>
      <c r="WHC114" s="43"/>
      <c r="WHD114" s="43"/>
      <c r="WHE114" s="43"/>
      <c r="WHF114" s="43"/>
      <c r="WHG114" s="43"/>
      <c r="WHH114" s="43"/>
      <c r="WHI114" s="43"/>
      <c r="WHJ114" s="43"/>
      <c r="WHK114" s="43"/>
      <c r="WHL114" s="43"/>
      <c r="WHM114" s="43"/>
      <c r="WHN114" s="43"/>
      <c r="WHO114" s="43"/>
      <c r="WHP114" s="43"/>
      <c r="WHQ114" s="43"/>
      <c r="WHR114" s="43"/>
      <c r="WHS114" s="43"/>
      <c r="WHT114" s="43"/>
      <c r="WHU114" s="43"/>
      <c r="WHV114" s="43"/>
      <c r="WHW114" s="43"/>
      <c r="WHX114" s="43"/>
      <c r="WHY114" s="43"/>
      <c r="WHZ114" s="43"/>
      <c r="WIA114" s="43"/>
      <c r="WIB114" s="43"/>
      <c r="WIC114" s="43"/>
      <c r="WID114" s="43"/>
      <c r="WIE114" s="43"/>
      <c r="WIF114" s="43"/>
      <c r="WIG114" s="43"/>
      <c r="WIH114" s="43"/>
      <c r="WII114" s="43"/>
      <c r="WIJ114" s="43"/>
      <c r="WIK114" s="43"/>
      <c r="WIL114" s="43"/>
      <c r="WIM114" s="43"/>
      <c r="WIN114" s="43"/>
      <c r="WIO114" s="43"/>
      <c r="WIP114" s="43"/>
      <c r="WIQ114" s="43"/>
      <c r="WIR114" s="43"/>
      <c r="WIS114" s="43"/>
      <c r="WIT114" s="43"/>
      <c r="WIU114" s="43"/>
      <c r="WIV114" s="43"/>
      <c r="WIW114" s="43"/>
      <c r="WIX114" s="43"/>
      <c r="WIY114" s="43"/>
      <c r="WIZ114" s="43"/>
      <c r="WJA114" s="43"/>
      <c r="WJB114" s="43"/>
      <c r="WJC114" s="43"/>
      <c r="WJD114" s="43"/>
      <c r="WJE114" s="43"/>
      <c r="WJF114" s="43"/>
      <c r="WJG114" s="43"/>
      <c r="WJH114" s="43"/>
      <c r="WJI114" s="43"/>
      <c r="WJJ114" s="43"/>
      <c r="WJK114" s="43"/>
      <c r="WJL114" s="43"/>
      <c r="WJM114" s="43"/>
      <c r="WJN114" s="43"/>
      <c r="WJO114" s="43"/>
      <c r="WJP114" s="43"/>
      <c r="WJQ114" s="43"/>
      <c r="WJR114" s="43"/>
      <c r="WJS114" s="43"/>
      <c r="WJT114" s="43"/>
      <c r="WJU114" s="43"/>
      <c r="WJV114" s="43"/>
      <c r="WJW114" s="43"/>
      <c r="WJX114" s="43"/>
      <c r="WJY114" s="43"/>
      <c r="WJZ114" s="43"/>
      <c r="WKA114" s="43"/>
      <c r="WKB114" s="43"/>
      <c r="WKC114" s="43"/>
      <c r="WKD114" s="43"/>
      <c r="WKE114" s="43"/>
      <c r="WKF114" s="43"/>
      <c r="WKG114" s="43"/>
      <c r="WKH114" s="43"/>
      <c r="WKI114" s="43"/>
      <c r="WKJ114" s="43"/>
      <c r="WKK114" s="43"/>
      <c r="WKL114" s="43"/>
      <c r="WKM114" s="43"/>
      <c r="WKN114" s="43"/>
      <c r="WKO114" s="43"/>
      <c r="WKP114" s="43"/>
      <c r="WKQ114" s="43"/>
      <c r="WKR114" s="43"/>
      <c r="WKS114" s="43"/>
      <c r="WKT114" s="43"/>
      <c r="WKU114" s="43"/>
      <c r="WKV114" s="43"/>
      <c r="WKW114" s="43"/>
      <c r="WKX114" s="43"/>
      <c r="WKY114" s="43"/>
      <c r="WKZ114" s="43"/>
      <c r="WLA114" s="43"/>
      <c r="WLB114" s="43"/>
      <c r="WLC114" s="43"/>
      <c r="WLD114" s="43"/>
      <c r="WLE114" s="43"/>
      <c r="WLF114" s="43"/>
      <c r="WLG114" s="43"/>
      <c r="WLH114" s="43"/>
      <c r="WLI114" s="43"/>
      <c r="WLJ114" s="43"/>
      <c r="WLK114" s="43"/>
      <c r="WLL114" s="43"/>
      <c r="WLM114" s="43"/>
      <c r="WLN114" s="43"/>
      <c r="WLO114" s="43"/>
      <c r="WLP114" s="43"/>
      <c r="WLQ114" s="43"/>
      <c r="WLR114" s="43"/>
      <c r="WLS114" s="43"/>
      <c r="WLT114" s="43"/>
      <c r="WLU114" s="43"/>
      <c r="WLV114" s="43"/>
      <c r="WLW114" s="43"/>
      <c r="WLX114" s="43"/>
      <c r="WLY114" s="43"/>
      <c r="WLZ114" s="43"/>
      <c r="WMA114" s="43"/>
      <c r="WMB114" s="43"/>
      <c r="WMC114" s="43"/>
      <c r="WMD114" s="43"/>
      <c r="WME114" s="43"/>
      <c r="WMF114" s="43"/>
      <c r="WMG114" s="43"/>
      <c r="WMH114" s="43"/>
      <c r="WMI114" s="43"/>
      <c r="WMJ114" s="43"/>
      <c r="WMK114" s="43"/>
      <c r="WML114" s="43"/>
      <c r="WMM114" s="43"/>
      <c r="WMN114" s="43"/>
      <c r="WMO114" s="43"/>
      <c r="WMP114" s="43"/>
      <c r="WMQ114" s="43"/>
      <c r="WMR114" s="43"/>
      <c r="WMS114" s="43"/>
      <c r="WMT114" s="43"/>
      <c r="WMU114" s="43"/>
      <c r="WMV114" s="43"/>
      <c r="WMW114" s="43"/>
      <c r="WMX114" s="43"/>
      <c r="WMY114" s="43"/>
      <c r="WMZ114" s="43"/>
      <c r="WNA114" s="43"/>
      <c r="WNB114" s="43"/>
      <c r="WNC114" s="43"/>
      <c r="WND114" s="43"/>
      <c r="WNE114" s="43"/>
      <c r="WNF114" s="43"/>
      <c r="WNG114" s="43"/>
      <c r="WNH114" s="43"/>
      <c r="WNI114" s="43"/>
      <c r="WNJ114" s="43"/>
      <c r="WNK114" s="43"/>
      <c r="WNL114" s="43"/>
      <c r="WNM114" s="43"/>
      <c r="WNN114" s="43"/>
      <c r="WNO114" s="43"/>
      <c r="WNP114" s="43"/>
      <c r="WNQ114" s="43"/>
      <c r="WNR114" s="43"/>
      <c r="WNS114" s="43"/>
      <c r="WNT114" s="43"/>
      <c r="WNU114" s="43"/>
      <c r="WNV114" s="43"/>
      <c r="WNW114" s="43"/>
      <c r="WNX114" s="43"/>
      <c r="WNY114" s="43"/>
      <c r="WNZ114" s="43"/>
      <c r="WOA114" s="43"/>
      <c r="WOB114" s="43"/>
      <c r="WOC114" s="43"/>
      <c r="WOD114" s="43"/>
      <c r="WOE114" s="43"/>
      <c r="WOF114" s="43"/>
      <c r="WOG114" s="43"/>
      <c r="WOH114" s="43"/>
      <c r="WOI114" s="43"/>
      <c r="WOJ114" s="43"/>
      <c r="WOK114" s="43"/>
      <c r="WOL114" s="43"/>
      <c r="WOM114" s="43"/>
      <c r="WON114" s="43"/>
      <c r="WOO114" s="43"/>
      <c r="WOP114" s="43"/>
      <c r="WOQ114" s="43"/>
      <c r="WOR114" s="43"/>
      <c r="WOS114" s="43"/>
      <c r="WOT114" s="43"/>
      <c r="WOU114" s="43"/>
      <c r="WOV114" s="43"/>
      <c r="WOW114" s="43"/>
      <c r="WOX114" s="43"/>
      <c r="WOY114" s="43"/>
      <c r="WOZ114" s="43"/>
      <c r="WPA114" s="43"/>
      <c r="WPB114" s="43"/>
      <c r="WPC114" s="43"/>
      <c r="WPD114" s="43"/>
      <c r="WPE114" s="43"/>
      <c r="WPF114" s="43"/>
      <c r="WPG114" s="43"/>
      <c r="WPH114" s="43"/>
      <c r="WPI114" s="43"/>
      <c r="WPJ114" s="43"/>
      <c r="WPK114" s="43"/>
      <c r="WPL114" s="43"/>
      <c r="WPM114" s="43"/>
      <c r="WPN114" s="43"/>
      <c r="WPO114" s="43"/>
      <c r="WPP114" s="43"/>
      <c r="WPQ114" s="43"/>
      <c r="WPR114" s="43"/>
      <c r="WPS114" s="43"/>
      <c r="WPT114" s="43"/>
      <c r="WPU114" s="43"/>
      <c r="WPV114" s="43"/>
      <c r="WPW114" s="43"/>
      <c r="WPX114" s="43"/>
      <c r="WPY114" s="43"/>
      <c r="WPZ114" s="43"/>
      <c r="WQA114" s="43"/>
      <c r="WQB114" s="43"/>
      <c r="WQC114" s="43"/>
      <c r="WQD114" s="43"/>
      <c r="WQE114" s="43"/>
      <c r="WQF114" s="43"/>
      <c r="WQG114" s="43"/>
      <c r="WQH114" s="43"/>
      <c r="WQI114" s="43"/>
      <c r="WQJ114" s="43"/>
      <c r="WQK114" s="43"/>
      <c r="WQL114" s="43"/>
      <c r="WQM114" s="43"/>
      <c r="WQN114" s="43"/>
      <c r="WQO114" s="43"/>
      <c r="WQP114" s="43"/>
      <c r="WQQ114" s="43"/>
      <c r="WQR114" s="43"/>
      <c r="WQS114" s="43"/>
      <c r="WQT114" s="43"/>
      <c r="WQU114" s="43"/>
      <c r="WQV114" s="43"/>
      <c r="WQW114" s="43"/>
      <c r="WQX114" s="43"/>
      <c r="WQY114" s="43"/>
      <c r="WQZ114" s="43"/>
      <c r="WRA114" s="43"/>
      <c r="WRB114" s="43"/>
      <c r="WRC114" s="43"/>
      <c r="WRD114" s="43"/>
      <c r="WRE114" s="43"/>
      <c r="WRF114" s="43"/>
      <c r="WRG114" s="43"/>
      <c r="WRH114" s="43"/>
      <c r="WRI114" s="43"/>
      <c r="WRJ114" s="43"/>
      <c r="WRK114" s="43"/>
      <c r="WRL114" s="43"/>
      <c r="WRM114" s="43"/>
      <c r="WRN114" s="43"/>
      <c r="WRO114" s="43"/>
      <c r="WRP114" s="43"/>
      <c r="WRQ114" s="43"/>
      <c r="WRR114" s="43"/>
      <c r="WRS114" s="43"/>
      <c r="WRT114" s="43"/>
      <c r="WRU114" s="43"/>
      <c r="WRV114" s="43"/>
      <c r="WRW114" s="43"/>
      <c r="WRX114" s="43"/>
      <c r="WRY114" s="43"/>
      <c r="WRZ114" s="43"/>
      <c r="WSA114" s="43"/>
      <c r="WSB114" s="43"/>
      <c r="WSC114" s="43"/>
      <c r="WSD114" s="43"/>
      <c r="WSE114" s="43"/>
      <c r="WSF114" s="43"/>
      <c r="WSG114" s="43"/>
      <c r="WSH114" s="43"/>
      <c r="WSI114" s="43"/>
      <c r="WSJ114" s="43"/>
      <c r="WSK114" s="43"/>
      <c r="WSL114" s="43"/>
      <c r="WSM114" s="43"/>
      <c r="WSN114" s="43"/>
      <c r="WSO114" s="43"/>
      <c r="WSP114" s="43"/>
      <c r="WSQ114" s="43"/>
      <c r="WSR114" s="43"/>
      <c r="WSS114" s="43"/>
      <c r="WST114" s="43"/>
      <c r="WSU114" s="43"/>
      <c r="WSV114" s="43"/>
      <c r="WSW114" s="43"/>
      <c r="WSX114" s="43"/>
      <c r="WSY114" s="43"/>
      <c r="WSZ114" s="43"/>
      <c r="WTA114" s="43"/>
      <c r="WTB114" s="43"/>
      <c r="WTC114" s="43"/>
      <c r="WTD114" s="43"/>
      <c r="WTE114" s="43"/>
      <c r="WTF114" s="43"/>
      <c r="WTG114" s="43"/>
      <c r="WTH114" s="43"/>
      <c r="WTI114" s="43"/>
      <c r="WTJ114" s="43"/>
      <c r="WTK114" s="43"/>
      <c r="WTL114" s="43"/>
      <c r="WTM114" s="43"/>
      <c r="WTN114" s="43"/>
      <c r="WTO114" s="43"/>
      <c r="WTP114" s="43"/>
      <c r="WTQ114" s="43"/>
      <c r="WTR114" s="43"/>
      <c r="WTS114" s="43"/>
      <c r="WTT114" s="43"/>
      <c r="WTU114" s="43"/>
      <c r="WTV114" s="43"/>
      <c r="WTW114" s="43"/>
      <c r="WTX114" s="43"/>
      <c r="WTY114" s="43"/>
      <c r="WTZ114" s="43"/>
      <c r="WUA114" s="43"/>
      <c r="WUB114" s="43"/>
      <c r="WUC114" s="43"/>
      <c r="WUD114" s="43"/>
      <c r="WUE114" s="43"/>
      <c r="WUF114" s="43"/>
      <c r="WUG114" s="43"/>
      <c r="WUH114" s="43"/>
      <c r="WUI114" s="43"/>
      <c r="WUJ114" s="43"/>
      <c r="WUK114" s="43"/>
      <c r="WUL114" s="43"/>
      <c r="WUM114" s="43"/>
      <c r="WUN114" s="43"/>
      <c r="WUO114" s="43"/>
      <c r="WUP114" s="43"/>
      <c r="WUQ114" s="43"/>
      <c r="WUR114" s="43"/>
      <c r="WUS114" s="43"/>
      <c r="WUT114" s="43"/>
      <c r="WUU114" s="43"/>
      <c r="WUV114" s="43"/>
      <c r="WUW114" s="43"/>
      <c r="WUX114" s="43"/>
      <c r="WUY114" s="43"/>
      <c r="WUZ114" s="43"/>
      <c r="WVA114" s="43"/>
      <c r="WVB114" s="43"/>
      <c r="WVC114" s="43"/>
      <c r="WVD114" s="43"/>
      <c r="WVE114" s="43"/>
      <c r="WVF114" s="43"/>
      <c r="WVG114" s="43"/>
      <c r="WVH114" s="43"/>
      <c r="WVI114" s="43"/>
      <c r="WVJ114" s="43"/>
      <c r="WVK114" s="43"/>
      <c r="WVL114" s="43"/>
      <c r="WVM114" s="43"/>
      <c r="WVN114" s="43"/>
      <c r="WVO114" s="43"/>
      <c r="WVP114" s="43"/>
      <c r="WVQ114" s="43"/>
      <c r="WVR114" s="43"/>
      <c r="WVS114" s="43"/>
      <c r="WVT114" s="43"/>
      <c r="WVU114" s="43"/>
      <c r="WVV114" s="43"/>
      <c r="WVW114" s="43"/>
      <c r="WVX114" s="43"/>
      <c r="WVY114" s="43"/>
      <c r="WVZ114" s="43"/>
      <c r="WWA114" s="43"/>
      <c r="WWB114" s="43"/>
      <c r="WWC114" s="43"/>
      <c r="WWD114" s="43"/>
      <c r="WWE114" s="43"/>
      <c r="WWF114" s="43"/>
      <c r="WWG114" s="43"/>
      <c r="WWH114" s="43"/>
      <c r="WWI114" s="43"/>
      <c r="WWJ114" s="43"/>
      <c r="WWK114" s="43"/>
      <c r="WWL114" s="43"/>
      <c r="WWM114" s="43"/>
      <c r="WWN114" s="43"/>
      <c r="WWO114" s="43"/>
      <c r="WWP114" s="43"/>
      <c r="WWQ114" s="43"/>
      <c r="WWR114" s="43"/>
      <c r="WWS114" s="43"/>
      <c r="WWT114" s="43"/>
      <c r="WWU114" s="43"/>
      <c r="WWV114" s="43"/>
      <c r="WWW114" s="43"/>
      <c r="WWX114" s="43"/>
      <c r="WWY114" s="43"/>
      <c r="WWZ114" s="43"/>
      <c r="WXA114" s="43"/>
      <c r="WXB114" s="43"/>
      <c r="WXC114" s="43"/>
      <c r="WXD114" s="43"/>
      <c r="WXE114" s="43"/>
      <c r="WXF114" s="43"/>
      <c r="WXG114" s="43"/>
      <c r="WXH114" s="43"/>
      <c r="WXI114" s="43"/>
      <c r="WXJ114" s="43"/>
      <c r="WXK114" s="43"/>
      <c r="WXL114" s="43"/>
      <c r="WXM114" s="43"/>
      <c r="WXN114" s="43"/>
      <c r="WXO114" s="43"/>
      <c r="WXP114" s="43"/>
      <c r="WXQ114" s="43"/>
      <c r="WXR114" s="43"/>
      <c r="WXS114" s="43"/>
      <c r="WXT114" s="43"/>
      <c r="WXU114" s="43"/>
      <c r="WXV114" s="43"/>
      <c r="WXW114" s="43"/>
      <c r="WXX114" s="43"/>
      <c r="WXY114" s="43"/>
      <c r="WXZ114" s="43"/>
      <c r="WYA114" s="43"/>
      <c r="WYB114" s="43"/>
      <c r="WYC114" s="43"/>
      <c r="WYD114" s="43"/>
      <c r="WYE114" s="43"/>
      <c r="WYF114" s="43"/>
      <c r="WYG114" s="43"/>
      <c r="WYH114" s="43"/>
      <c r="WYI114" s="43"/>
      <c r="WYJ114" s="43"/>
      <c r="WYK114" s="43"/>
      <c r="WYL114" s="43"/>
      <c r="WYM114" s="43"/>
      <c r="WYN114" s="43"/>
      <c r="WYO114" s="43"/>
      <c r="WYP114" s="43"/>
      <c r="WYQ114" s="43"/>
      <c r="WYR114" s="43"/>
      <c r="WYS114" s="43"/>
      <c r="WYT114" s="43"/>
      <c r="WYU114" s="43"/>
      <c r="WYV114" s="43"/>
      <c r="WYW114" s="43"/>
      <c r="WYX114" s="43"/>
      <c r="WYY114" s="43"/>
      <c r="WYZ114" s="43"/>
      <c r="WZA114" s="43"/>
      <c r="WZB114" s="43"/>
      <c r="WZC114" s="43"/>
      <c r="WZD114" s="43"/>
      <c r="WZE114" s="43"/>
      <c r="WZF114" s="43"/>
      <c r="WZG114" s="43"/>
      <c r="WZH114" s="43"/>
      <c r="WZI114" s="43"/>
      <c r="WZJ114" s="43"/>
      <c r="WZK114" s="43"/>
      <c r="WZL114" s="43"/>
      <c r="WZM114" s="43"/>
      <c r="WZN114" s="43"/>
      <c r="WZO114" s="43"/>
      <c r="WZP114" s="43"/>
      <c r="WZQ114" s="43"/>
      <c r="WZR114" s="43"/>
      <c r="WZS114" s="43"/>
      <c r="WZT114" s="43"/>
      <c r="WZU114" s="43"/>
      <c r="WZV114" s="43"/>
      <c r="WZW114" s="43"/>
      <c r="WZX114" s="43"/>
      <c r="WZY114" s="43"/>
      <c r="WZZ114" s="43"/>
      <c r="XAA114" s="43"/>
      <c r="XAB114" s="43"/>
      <c r="XAC114" s="43"/>
      <c r="XAD114" s="43"/>
      <c r="XAE114" s="43"/>
      <c r="XAF114" s="43"/>
      <c r="XAG114" s="43"/>
      <c r="XAH114" s="43"/>
      <c r="XAI114" s="43"/>
      <c r="XAJ114" s="43"/>
      <c r="XAK114" s="43"/>
      <c r="XAL114" s="43"/>
      <c r="XAM114" s="43"/>
      <c r="XAN114" s="43"/>
      <c r="XAO114" s="43"/>
      <c r="XAP114" s="43"/>
      <c r="XAQ114" s="43"/>
      <c r="XAR114" s="43"/>
      <c r="XAS114" s="43"/>
      <c r="XAT114" s="43"/>
      <c r="XAU114" s="43"/>
      <c r="XAV114" s="43"/>
      <c r="XAW114" s="43"/>
      <c r="XAX114" s="43"/>
      <c r="XAY114" s="43"/>
      <c r="XAZ114" s="43"/>
      <c r="XBA114" s="43"/>
      <c r="XBB114" s="43"/>
      <c r="XBC114" s="43"/>
      <c r="XBD114" s="43"/>
      <c r="XBE114" s="43"/>
      <c r="XBF114" s="43"/>
      <c r="XBG114" s="43"/>
      <c r="XBH114" s="43"/>
      <c r="XBI114" s="43"/>
      <c r="XBJ114" s="43"/>
      <c r="XBK114" s="43"/>
      <c r="XBL114" s="43"/>
      <c r="XBM114" s="43"/>
      <c r="XBN114" s="43"/>
      <c r="XBO114" s="43"/>
      <c r="XBP114" s="43"/>
      <c r="XBQ114" s="43"/>
      <c r="XBR114" s="43"/>
      <c r="XBS114" s="43"/>
      <c r="XBT114" s="43"/>
      <c r="XBU114" s="43"/>
      <c r="XBV114" s="43"/>
      <c r="XBW114" s="43"/>
      <c r="XBX114" s="43"/>
      <c r="XBY114" s="43"/>
      <c r="XBZ114" s="43"/>
      <c r="XCA114" s="43"/>
      <c r="XCB114" s="43"/>
      <c r="XCC114" s="43"/>
      <c r="XCD114" s="43"/>
      <c r="XCE114" s="43"/>
      <c r="XCF114" s="43"/>
      <c r="XCG114" s="43"/>
      <c r="XCH114" s="43"/>
      <c r="XCI114" s="43"/>
      <c r="XCJ114" s="43"/>
      <c r="XCK114" s="43"/>
      <c r="XCL114" s="43"/>
      <c r="XCM114" s="43"/>
      <c r="XCN114" s="43"/>
      <c r="XCO114" s="43"/>
      <c r="XCP114" s="43"/>
      <c r="XCQ114" s="43"/>
      <c r="XCR114" s="43"/>
      <c r="XCS114" s="43"/>
      <c r="XCT114" s="43"/>
      <c r="XCU114" s="43"/>
      <c r="XCV114" s="43"/>
      <c r="XCW114" s="43"/>
      <c r="XCX114" s="43"/>
      <c r="XCY114" s="43"/>
      <c r="XCZ114" s="43"/>
      <c r="XDA114" s="43"/>
      <c r="XDB114" s="43"/>
      <c r="XDC114" s="43"/>
      <c r="XDD114" s="43"/>
      <c r="XDE114" s="43"/>
      <c r="XDF114" s="43"/>
      <c r="XDG114" s="43"/>
      <c r="XDH114" s="43"/>
      <c r="XDI114" s="43"/>
      <c r="XDJ114" s="43"/>
      <c r="XDK114" s="43"/>
      <c r="XDL114" s="43"/>
      <c r="XDM114" s="43"/>
      <c r="XDN114" s="43"/>
      <c r="XDO114" s="43"/>
      <c r="XDP114" s="43"/>
      <c r="XDQ114" s="43"/>
      <c r="XDR114" s="43"/>
      <c r="XDS114" s="43"/>
      <c r="XDT114" s="43"/>
      <c r="XDU114" s="43"/>
      <c r="XDV114" s="43"/>
      <c r="XDW114" s="43"/>
      <c r="XDX114" s="43"/>
    </row>
    <row r="115" ht="57.6" spans="1:42">
      <c r="A115" s="12">
        <v>107</v>
      </c>
      <c r="B115" s="25" t="s">
        <v>1298</v>
      </c>
      <c r="C115" s="25" t="s">
        <v>255</v>
      </c>
      <c r="D115" s="25" t="s">
        <v>563</v>
      </c>
      <c r="E115" s="31" t="s">
        <v>1299</v>
      </c>
      <c r="F115" s="25" t="s">
        <v>59</v>
      </c>
      <c r="G115" s="25" t="s">
        <v>970</v>
      </c>
      <c r="H115" s="25" t="s">
        <v>1300</v>
      </c>
      <c r="I115" s="25" t="s">
        <v>1301</v>
      </c>
      <c r="J115" s="25" t="s">
        <v>1302</v>
      </c>
      <c r="K115" s="25" t="s">
        <v>1303</v>
      </c>
      <c r="L115" s="25" t="s">
        <v>683</v>
      </c>
      <c r="M115" s="25" t="s">
        <v>684</v>
      </c>
      <c r="N115" s="25" t="s">
        <v>1304</v>
      </c>
      <c r="O115" s="25" t="s">
        <v>1305</v>
      </c>
      <c r="P115" s="25" t="s">
        <v>1306</v>
      </c>
      <c r="Q115" s="25" t="s">
        <v>105</v>
      </c>
      <c r="R115" s="25" t="s">
        <v>603</v>
      </c>
      <c r="S115" s="25" t="s">
        <v>108</v>
      </c>
      <c r="T115" s="25" t="s">
        <v>962</v>
      </c>
      <c r="U115" s="25" t="s">
        <v>354</v>
      </c>
      <c r="V115" s="25" t="s">
        <v>73</v>
      </c>
      <c r="W115" s="25" t="s">
        <v>964</v>
      </c>
      <c r="X115" s="25" t="s">
        <v>640</v>
      </c>
      <c r="Y115" s="12">
        <v>28.3</v>
      </c>
      <c r="Z115" s="12">
        <v>28.3</v>
      </c>
      <c r="AA115" s="12">
        <v>0</v>
      </c>
      <c r="AB115" s="12">
        <v>0</v>
      </c>
      <c r="AC115" s="12">
        <v>0</v>
      </c>
      <c r="AD115" s="25">
        <v>600</v>
      </c>
      <c r="AE115" s="25">
        <v>66</v>
      </c>
      <c r="AF115" s="25" t="s">
        <v>74</v>
      </c>
      <c r="AG115" s="25" t="s">
        <v>74</v>
      </c>
      <c r="AH115" s="25" t="s">
        <v>74</v>
      </c>
      <c r="AI115" s="25" t="s">
        <v>73</v>
      </c>
      <c r="AJ115" s="25" t="s">
        <v>965</v>
      </c>
      <c r="AK115" s="25" t="s">
        <v>74</v>
      </c>
      <c r="AL115" s="25" t="s">
        <v>75</v>
      </c>
      <c r="AM115" s="25" t="s">
        <v>74</v>
      </c>
      <c r="AN115" s="25" t="s">
        <v>75</v>
      </c>
      <c r="AO115" s="25" t="s">
        <v>1307</v>
      </c>
      <c r="AP115" s="38">
        <v>81715562</v>
      </c>
    </row>
    <row r="116" ht="65" customHeight="1" spans="1:43">
      <c r="A116" s="12">
        <v>108</v>
      </c>
      <c r="B116" s="25" t="s">
        <v>1308</v>
      </c>
      <c r="C116" s="25" t="s">
        <v>124</v>
      </c>
      <c r="D116" s="25" t="s">
        <v>1309</v>
      </c>
      <c r="E116" s="25" t="s">
        <v>1310</v>
      </c>
      <c r="F116" s="25" t="s">
        <v>59</v>
      </c>
      <c r="G116" s="25" t="s">
        <v>60</v>
      </c>
      <c r="H116" s="25" t="s">
        <v>1311</v>
      </c>
      <c r="I116" s="25" t="s">
        <v>1312</v>
      </c>
      <c r="J116" s="25" t="s">
        <v>1311</v>
      </c>
      <c r="K116" s="25" t="s">
        <v>130</v>
      </c>
      <c r="L116" s="25" t="s">
        <v>65</v>
      </c>
      <c r="M116" s="25" t="s">
        <v>131</v>
      </c>
      <c r="N116" s="25" t="s">
        <v>132</v>
      </c>
      <c r="O116" s="25" t="s">
        <v>1313</v>
      </c>
      <c r="P116" s="25" t="s">
        <v>134</v>
      </c>
      <c r="Q116" s="25" t="s">
        <v>135</v>
      </c>
      <c r="R116" s="25" t="s">
        <v>71</v>
      </c>
      <c r="S116" s="25" t="s">
        <v>108</v>
      </c>
      <c r="T116" s="25" t="s">
        <v>108</v>
      </c>
      <c r="U116" s="25">
        <v>2022</v>
      </c>
      <c r="V116" s="25" t="s">
        <v>73</v>
      </c>
      <c r="W116" s="25">
        <v>2022.09</v>
      </c>
      <c r="X116" s="25">
        <v>2022.12</v>
      </c>
      <c r="Y116" s="25">
        <v>40</v>
      </c>
      <c r="Z116" s="25">
        <v>40</v>
      </c>
      <c r="AA116" s="25">
        <v>0</v>
      </c>
      <c r="AB116" s="25">
        <v>0</v>
      </c>
      <c r="AC116" s="25">
        <v>0</v>
      </c>
      <c r="AD116" s="25">
        <v>900</v>
      </c>
      <c r="AE116" s="25">
        <v>900</v>
      </c>
      <c r="AF116" s="25" t="s">
        <v>74</v>
      </c>
      <c r="AG116" s="25" t="s">
        <v>74</v>
      </c>
      <c r="AH116" s="25" t="s">
        <v>74</v>
      </c>
      <c r="AI116" s="25" t="s">
        <v>73</v>
      </c>
      <c r="AJ116" s="25" t="s">
        <v>74</v>
      </c>
      <c r="AK116" s="25" t="s">
        <v>74</v>
      </c>
      <c r="AL116" s="25" t="s">
        <v>75</v>
      </c>
      <c r="AM116" s="25" t="s">
        <v>74</v>
      </c>
      <c r="AN116" s="25" t="s">
        <v>75</v>
      </c>
      <c r="AO116" s="25" t="s">
        <v>92</v>
      </c>
      <c r="AP116" s="38">
        <v>48288385</v>
      </c>
      <c r="AQ116" s="5" t="s">
        <v>1314</v>
      </c>
    </row>
    <row r="117" s="4" customFormat="1" ht="96" spans="1:16352">
      <c r="A117" s="12">
        <v>109</v>
      </c>
      <c r="B117" s="32" t="s">
        <v>1315</v>
      </c>
      <c r="C117" s="32" t="s">
        <v>306</v>
      </c>
      <c r="D117" s="32" t="s">
        <v>307</v>
      </c>
      <c r="E117" s="32" t="s">
        <v>1316</v>
      </c>
      <c r="F117" s="32" t="s">
        <v>59</v>
      </c>
      <c r="G117" s="32" t="s">
        <v>1317</v>
      </c>
      <c r="H117" s="12" t="s">
        <v>1318</v>
      </c>
      <c r="I117" s="12" t="s">
        <v>1319</v>
      </c>
      <c r="J117" s="12" t="s">
        <v>634</v>
      </c>
      <c r="K117" s="12" t="s">
        <v>1320</v>
      </c>
      <c r="L117" s="12" t="s">
        <v>569</v>
      </c>
      <c r="M117" s="12" t="s">
        <v>570</v>
      </c>
      <c r="N117" s="12" t="s">
        <v>634</v>
      </c>
      <c r="O117" s="12" t="s">
        <v>1321</v>
      </c>
      <c r="P117" s="12" t="s">
        <v>637</v>
      </c>
      <c r="Q117" s="12" t="s">
        <v>574</v>
      </c>
      <c r="R117" s="12" t="s">
        <v>638</v>
      </c>
      <c r="S117" s="12" t="s">
        <v>108</v>
      </c>
      <c r="T117" s="12" t="s">
        <v>353</v>
      </c>
      <c r="U117" s="12">
        <v>2022</v>
      </c>
      <c r="V117" s="12" t="s">
        <v>73</v>
      </c>
      <c r="W117" s="34">
        <v>44835</v>
      </c>
      <c r="X117" s="12" t="s">
        <v>640</v>
      </c>
      <c r="Y117" s="12">
        <v>12.8422</v>
      </c>
      <c r="Z117" s="12">
        <v>12.8422</v>
      </c>
      <c r="AA117" s="12">
        <v>0</v>
      </c>
      <c r="AB117" s="12">
        <v>0</v>
      </c>
      <c r="AC117" s="12">
        <v>0</v>
      </c>
      <c r="AD117" s="12">
        <v>100</v>
      </c>
      <c r="AE117" s="12">
        <v>10</v>
      </c>
      <c r="AF117" s="12" t="s">
        <v>74</v>
      </c>
      <c r="AG117" s="12" t="s">
        <v>74</v>
      </c>
      <c r="AH117" s="12" t="s">
        <v>74</v>
      </c>
      <c r="AI117" s="12" t="s">
        <v>73</v>
      </c>
      <c r="AJ117" s="12" t="s">
        <v>74</v>
      </c>
      <c r="AK117" s="12" t="s">
        <v>74</v>
      </c>
      <c r="AL117" s="12"/>
      <c r="AM117" s="12" t="s">
        <v>74</v>
      </c>
      <c r="AN117" s="12"/>
      <c r="AO117" s="12" t="s">
        <v>580</v>
      </c>
      <c r="AP117" s="12" t="s">
        <v>581</v>
      </c>
      <c r="AQ117" s="44" t="s">
        <v>1322</v>
      </c>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c r="IW117" s="44"/>
      <c r="IX117" s="44"/>
      <c r="IY117" s="44"/>
      <c r="IZ117" s="44"/>
      <c r="JA117" s="44"/>
      <c r="JB117" s="44"/>
      <c r="JC117" s="44"/>
      <c r="JD117" s="44"/>
      <c r="JE117" s="44"/>
      <c r="JF117" s="44"/>
      <c r="JG117" s="44"/>
      <c r="JH117" s="44"/>
      <c r="JI117" s="44"/>
      <c r="JJ117" s="44"/>
      <c r="JK117" s="44"/>
      <c r="JL117" s="44"/>
      <c r="JM117" s="44"/>
      <c r="JN117" s="44"/>
      <c r="JO117" s="44"/>
      <c r="JP117" s="44"/>
      <c r="JQ117" s="44"/>
      <c r="JR117" s="44"/>
      <c r="JS117" s="44"/>
      <c r="JT117" s="44"/>
      <c r="JU117" s="44"/>
      <c r="JV117" s="44"/>
      <c r="JW117" s="44"/>
      <c r="JX117" s="44"/>
      <c r="JY117" s="44"/>
      <c r="JZ117" s="44"/>
      <c r="KA117" s="44"/>
      <c r="KB117" s="44"/>
      <c r="KC117" s="44"/>
      <c r="KD117" s="44"/>
      <c r="KE117" s="44"/>
      <c r="KF117" s="44"/>
      <c r="KG117" s="44"/>
      <c r="KH117" s="44"/>
      <c r="KI117" s="44"/>
      <c r="KJ117" s="44"/>
      <c r="KK117" s="44"/>
      <c r="KL117" s="44"/>
      <c r="KM117" s="44"/>
      <c r="KN117" s="44"/>
      <c r="KO117" s="44"/>
      <c r="KP117" s="44"/>
      <c r="KQ117" s="44"/>
      <c r="KR117" s="44"/>
      <c r="KS117" s="44"/>
      <c r="KT117" s="44"/>
      <c r="KU117" s="44"/>
      <c r="KV117" s="44"/>
      <c r="KW117" s="44"/>
      <c r="KX117" s="44"/>
      <c r="KY117" s="44"/>
      <c r="KZ117" s="44"/>
      <c r="LA117" s="44"/>
      <c r="LB117" s="44"/>
      <c r="LC117" s="44"/>
      <c r="LD117" s="44"/>
      <c r="LE117" s="44"/>
      <c r="LF117" s="44"/>
      <c r="LG117" s="44"/>
      <c r="LH117" s="44"/>
      <c r="LI117" s="44"/>
      <c r="LJ117" s="44"/>
      <c r="LK117" s="44"/>
      <c r="LL117" s="44"/>
      <c r="LM117" s="44"/>
      <c r="LN117" s="44"/>
      <c r="LO117" s="44"/>
      <c r="LP117" s="44"/>
      <c r="LQ117" s="44"/>
      <c r="LR117" s="44"/>
      <c r="LS117" s="44"/>
      <c r="LT117" s="44"/>
      <c r="LU117" s="44"/>
      <c r="LV117" s="44"/>
      <c r="LW117" s="44"/>
      <c r="LX117" s="44"/>
      <c r="LY117" s="44"/>
      <c r="LZ117" s="44"/>
      <c r="MA117" s="44"/>
      <c r="MB117" s="44"/>
      <c r="MC117" s="44"/>
      <c r="MD117" s="44"/>
      <c r="ME117" s="44"/>
      <c r="MF117" s="44"/>
      <c r="MG117" s="44"/>
      <c r="MH117" s="44"/>
      <c r="MI117" s="44"/>
      <c r="MJ117" s="44"/>
      <c r="MK117" s="44"/>
      <c r="ML117" s="44"/>
      <c r="MM117" s="44"/>
      <c r="MN117" s="44"/>
      <c r="MO117" s="44"/>
      <c r="MP117" s="44"/>
      <c r="MQ117" s="44"/>
      <c r="MR117" s="44"/>
      <c r="MS117" s="44"/>
      <c r="MT117" s="44"/>
      <c r="MU117" s="44"/>
      <c r="MV117" s="44"/>
      <c r="MW117" s="44"/>
      <c r="MX117" s="44"/>
      <c r="MY117" s="44"/>
      <c r="MZ117" s="44"/>
      <c r="NA117" s="44"/>
      <c r="NB117" s="44"/>
      <c r="NC117" s="44"/>
      <c r="ND117" s="44"/>
      <c r="NE117" s="44"/>
      <c r="NF117" s="44"/>
      <c r="NG117" s="44"/>
      <c r="NH117" s="44"/>
      <c r="NI117" s="44"/>
      <c r="NJ117" s="44"/>
      <c r="NK117" s="44"/>
      <c r="NL117" s="44"/>
      <c r="NM117" s="44"/>
      <c r="NN117" s="44"/>
      <c r="NO117" s="44"/>
      <c r="NP117" s="44"/>
      <c r="NQ117" s="44"/>
      <c r="NR117" s="44"/>
      <c r="NS117" s="44"/>
      <c r="NT117" s="44"/>
      <c r="NU117" s="44"/>
      <c r="NV117" s="44"/>
      <c r="NW117" s="44"/>
      <c r="NX117" s="44"/>
      <c r="NY117" s="44"/>
      <c r="NZ117" s="44"/>
      <c r="OA117" s="44"/>
      <c r="OB117" s="44"/>
      <c r="OC117" s="44"/>
      <c r="OD117" s="44"/>
      <c r="OE117" s="44"/>
      <c r="OF117" s="44"/>
      <c r="OG117" s="44"/>
      <c r="OH117" s="44"/>
      <c r="OI117" s="44"/>
      <c r="OJ117" s="44"/>
      <c r="OK117" s="44"/>
      <c r="OL117" s="44"/>
      <c r="OM117" s="44"/>
      <c r="ON117" s="44"/>
      <c r="OO117" s="44"/>
      <c r="OP117" s="44"/>
      <c r="OQ117" s="44"/>
      <c r="OR117" s="44"/>
      <c r="OS117" s="44"/>
      <c r="OT117" s="44"/>
      <c r="OU117" s="44"/>
      <c r="OV117" s="44"/>
      <c r="OW117" s="44"/>
      <c r="OX117" s="44"/>
      <c r="OY117" s="44"/>
      <c r="OZ117" s="44"/>
      <c r="PA117" s="44"/>
      <c r="PB117" s="44"/>
      <c r="PC117" s="44"/>
      <c r="PD117" s="44"/>
      <c r="PE117" s="44"/>
      <c r="PF117" s="44"/>
      <c r="PG117" s="44"/>
      <c r="PH117" s="44"/>
      <c r="PI117" s="44"/>
      <c r="PJ117" s="44"/>
      <c r="PK117" s="44"/>
      <c r="PL117" s="44"/>
      <c r="PM117" s="44"/>
      <c r="PN117" s="44"/>
      <c r="PO117" s="44"/>
      <c r="PP117" s="44"/>
      <c r="PQ117" s="44"/>
      <c r="PR117" s="44"/>
      <c r="PS117" s="44"/>
      <c r="PT117" s="44"/>
      <c r="PU117" s="44"/>
      <c r="PV117" s="44"/>
      <c r="PW117" s="44"/>
      <c r="PX117" s="44"/>
      <c r="PY117" s="44"/>
      <c r="PZ117" s="44"/>
      <c r="QA117" s="44"/>
      <c r="QB117" s="44"/>
      <c r="QC117" s="44"/>
      <c r="QD117" s="44"/>
      <c r="QE117" s="44"/>
      <c r="QF117" s="44"/>
      <c r="QG117" s="44"/>
      <c r="QH117" s="44"/>
      <c r="QI117" s="44"/>
      <c r="QJ117" s="44"/>
      <c r="QK117" s="44"/>
      <c r="QL117" s="44"/>
      <c r="QM117" s="44"/>
      <c r="QN117" s="44"/>
      <c r="QO117" s="44"/>
      <c r="QP117" s="44"/>
      <c r="QQ117" s="44"/>
      <c r="QR117" s="44"/>
      <c r="QS117" s="44"/>
      <c r="QT117" s="44"/>
      <c r="QU117" s="44"/>
      <c r="QV117" s="44"/>
      <c r="QW117" s="44"/>
      <c r="QX117" s="44"/>
      <c r="QY117" s="44"/>
      <c r="QZ117" s="44"/>
      <c r="RA117" s="44"/>
      <c r="RB117" s="44"/>
      <c r="RC117" s="44"/>
      <c r="RD117" s="44"/>
      <c r="RE117" s="44"/>
      <c r="RF117" s="44"/>
      <c r="RG117" s="44"/>
      <c r="RH117" s="44"/>
      <c r="RI117" s="44"/>
      <c r="RJ117" s="44"/>
      <c r="RK117" s="44"/>
      <c r="RL117" s="44"/>
      <c r="RM117" s="44"/>
      <c r="RN117" s="44"/>
      <c r="RO117" s="44"/>
      <c r="RP117" s="44"/>
      <c r="RQ117" s="44"/>
      <c r="RR117" s="44"/>
      <c r="RS117" s="44"/>
      <c r="RT117" s="44"/>
      <c r="RU117" s="44"/>
      <c r="RV117" s="44"/>
      <c r="RW117" s="44"/>
      <c r="RX117" s="44"/>
      <c r="RY117" s="44"/>
      <c r="RZ117" s="44"/>
      <c r="SA117" s="44"/>
      <c r="SB117" s="44"/>
      <c r="SC117" s="44"/>
      <c r="SD117" s="44"/>
      <c r="SE117" s="44"/>
      <c r="SF117" s="44"/>
      <c r="SG117" s="44"/>
      <c r="SH117" s="44"/>
      <c r="SI117" s="44"/>
      <c r="SJ117" s="44"/>
      <c r="SK117" s="44"/>
      <c r="SL117" s="44"/>
      <c r="SM117" s="44"/>
      <c r="SN117" s="44"/>
      <c r="SO117" s="44"/>
      <c r="SP117" s="44"/>
      <c r="SQ117" s="44"/>
      <c r="SR117" s="44"/>
      <c r="SS117" s="44"/>
      <c r="ST117" s="44"/>
      <c r="SU117" s="44"/>
      <c r="SV117" s="44"/>
      <c r="SW117" s="44"/>
      <c r="SX117" s="44"/>
      <c r="SY117" s="44"/>
      <c r="SZ117" s="44"/>
      <c r="TA117" s="44"/>
      <c r="TB117" s="44"/>
      <c r="TC117" s="44"/>
      <c r="TD117" s="44"/>
      <c r="TE117" s="44"/>
      <c r="TF117" s="44"/>
      <c r="TG117" s="44"/>
      <c r="TH117" s="44"/>
      <c r="TI117" s="44"/>
      <c r="TJ117" s="44"/>
      <c r="TK117" s="44"/>
      <c r="TL117" s="44"/>
      <c r="TM117" s="44"/>
      <c r="TN117" s="44"/>
      <c r="TO117" s="44"/>
      <c r="TP117" s="44"/>
      <c r="TQ117" s="44"/>
      <c r="TR117" s="44"/>
      <c r="TS117" s="44"/>
      <c r="TT117" s="44"/>
      <c r="TU117" s="44"/>
      <c r="TV117" s="44"/>
      <c r="TW117" s="44"/>
      <c r="TX117" s="44"/>
      <c r="TY117" s="44"/>
      <c r="TZ117" s="44"/>
      <c r="UA117" s="44"/>
      <c r="UB117" s="44"/>
      <c r="UC117" s="44"/>
      <c r="UD117" s="44"/>
      <c r="UE117" s="44"/>
      <c r="UF117" s="44"/>
      <c r="UG117" s="44"/>
      <c r="UH117" s="44"/>
      <c r="UI117" s="44"/>
      <c r="UJ117" s="44"/>
      <c r="UK117" s="44"/>
      <c r="UL117" s="44"/>
      <c r="UM117" s="44"/>
      <c r="UN117" s="44"/>
      <c r="UO117" s="44"/>
      <c r="UP117" s="44"/>
      <c r="UQ117" s="44"/>
      <c r="UR117" s="44"/>
      <c r="US117" s="44"/>
      <c r="UT117" s="44"/>
      <c r="UU117" s="44"/>
      <c r="UV117" s="44"/>
      <c r="UW117" s="44"/>
      <c r="UX117" s="44"/>
      <c r="UY117" s="44"/>
      <c r="UZ117" s="44"/>
      <c r="VA117" s="44"/>
      <c r="VB117" s="44"/>
      <c r="VC117" s="44"/>
      <c r="VD117" s="44"/>
      <c r="VE117" s="44"/>
      <c r="VF117" s="44"/>
      <c r="VG117" s="44"/>
      <c r="VH117" s="44"/>
      <c r="VI117" s="44"/>
      <c r="VJ117" s="44"/>
      <c r="VK117" s="44"/>
      <c r="VL117" s="44"/>
      <c r="VM117" s="44"/>
      <c r="VN117" s="44"/>
      <c r="VO117" s="44"/>
      <c r="VP117" s="44"/>
      <c r="VQ117" s="44"/>
      <c r="VR117" s="44"/>
      <c r="VS117" s="44"/>
      <c r="VT117" s="44"/>
      <c r="VU117" s="44"/>
      <c r="VV117" s="44"/>
      <c r="VW117" s="44"/>
      <c r="VX117" s="44"/>
      <c r="VY117" s="44"/>
      <c r="VZ117" s="44"/>
      <c r="WA117" s="44"/>
      <c r="WB117" s="44"/>
      <c r="WC117" s="44"/>
      <c r="WD117" s="44"/>
      <c r="WE117" s="44"/>
      <c r="WF117" s="44"/>
      <c r="WG117" s="44"/>
      <c r="WH117" s="44"/>
      <c r="WI117" s="44"/>
      <c r="WJ117" s="44"/>
      <c r="WK117" s="44"/>
      <c r="WL117" s="44"/>
      <c r="WM117" s="44"/>
      <c r="WN117" s="44"/>
      <c r="WO117" s="44"/>
      <c r="WP117" s="44"/>
      <c r="WQ117" s="44"/>
      <c r="WR117" s="44"/>
      <c r="WS117" s="44"/>
      <c r="WT117" s="44"/>
      <c r="WU117" s="44"/>
      <c r="WV117" s="44"/>
      <c r="WW117" s="44"/>
      <c r="WX117" s="44"/>
      <c r="WY117" s="44"/>
      <c r="WZ117" s="44"/>
      <c r="XA117" s="44"/>
      <c r="XB117" s="44"/>
      <c r="XC117" s="44"/>
      <c r="XD117" s="44"/>
      <c r="XE117" s="44"/>
      <c r="XF117" s="44"/>
      <c r="XG117" s="44"/>
      <c r="XH117" s="44"/>
      <c r="XI117" s="44"/>
      <c r="XJ117" s="44"/>
      <c r="XK117" s="44"/>
      <c r="XL117" s="44"/>
      <c r="XM117" s="44"/>
      <c r="XN117" s="44"/>
      <c r="XO117" s="44"/>
      <c r="XP117" s="44"/>
      <c r="XQ117" s="44"/>
      <c r="XR117" s="44"/>
      <c r="XS117" s="44"/>
      <c r="XT117" s="44"/>
      <c r="XU117" s="44"/>
      <c r="XV117" s="44"/>
      <c r="XW117" s="44"/>
      <c r="XX117" s="44"/>
      <c r="XY117" s="44"/>
      <c r="XZ117" s="44"/>
      <c r="YA117" s="44"/>
      <c r="YB117" s="44"/>
      <c r="YC117" s="44"/>
      <c r="YD117" s="44"/>
      <c r="YE117" s="44"/>
      <c r="YF117" s="44"/>
      <c r="YG117" s="44"/>
      <c r="YH117" s="44"/>
      <c r="YI117" s="44"/>
      <c r="YJ117" s="44"/>
      <c r="YK117" s="44"/>
      <c r="YL117" s="44"/>
      <c r="YM117" s="44"/>
      <c r="YN117" s="44"/>
      <c r="YO117" s="44"/>
      <c r="YP117" s="44"/>
      <c r="YQ117" s="44"/>
      <c r="YR117" s="44"/>
      <c r="YS117" s="44"/>
      <c r="YT117" s="44"/>
      <c r="YU117" s="44"/>
      <c r="YV117" s="44"/>
      <c r="YW117" s="44"/>
      <c r="YX117" s="44"/>
      <c r="YY117" s="44"/>
      <c r="YZ117" s="44"/>
      <c r="ZA117" s="44"/>
      <c r="ZB117" s="44"/>
      <c r="ZC117" s="44"/>
      <c r="ZD117" s="44"/>
      <c r="ZE117" s="44"/>
      <c r="ZF117" s="44"/>
      <c r="ZG117" s="44"/>
      <c r="ZH117" s="44"/>
      <c r="ZI117" s="44"/>
      <c r="ZJ117" s="44"/>
      <c r="ZK117" s="44"/>
      <c r="ZL117" s="44"/>
      <c r="ZM117" s="44"/>
      <c r="ZN117" s="44"/>
      <c r="ZO117" s="44"/>
      <c r="ZP117" s="44"/>
      <c r="ZQ117" s="44"/>
      <c r="ZR117" s="44"/>
      <c r="ZS117" s="44"/>
      <c r="ZT117" s="44"/>
      <c r="ZU117" s="44"/>
      <c r="ZV117" s="44"/>
      <c r="ZW117" s="44"/>
      <c r="ZX117" s="44"/>
      <c r="ZY117" s="44"/>
      <c r="ZZ117" s="44"/>
      <c r="AAA117" s="44"/>
      <c r="AAB117" s="44"/>
      <c r="AAC117" s="44"/>
      <c r="AAD117" s="44"/>
      <c r="AAE117" s="44"/>
      <c r="AAF117" s="44"/>
      <c r="AAG117" s="44"/>
      <c r="AAH117" s="44"/>
      <c r="AAI117" s="44"/>
      <c r="AAJ117" s="44"/>
      <c r="AAK117" s="44"/>
      <c r="AAL117" s="44"/>
      <c r="AAM117" s="44"/>
      <c r="AAN117" s="44"/>
      <c r="AAO117" s="44"/>
      <c r="AAP117" s="44"/>
      <c r="AAQ117" s="44"/>
      <c r="AAR117" s="44"/>
      <c r="AAS117" s="44"/>
      <c r="AAT117" s="44"/>
      <c r="AAU117" s="44"/>
      <c r="AAV117" s="44"/>
      <c r="AAW117" s="44"/>
      <c r="AAX117" s="44"/>
      <c r="AAY117" s="44"/>
      <c r="AAZ117" s="44"/>
      <c r="ABA117" s="44"/>
      <c r="ABB117" s="44"/>
      <c r="ABC117" s="44"/>
      <c r="ABD117" s="44"/>
      <c r="ABE117" s="44"/>
      <c r="ABF117" s="44"/>
      <c r="ABG117" s="44"/>
      <c r="ABH117" s="44"/>
      <c r="ABI117" s="44"/>
      <c r="ABJ117" s="44"/>
      <c r="ABK117" s="44"/>
      <c r="ABL117" s="44"/>
      <c r="ABM117" s="44"/>
      <c r="ABN117" s="44"/>
      <c r="ABO117" s="44"/>
      <c r="ABP117" s="44"/>
      <c r="ABQ117" s="44"/>
      <c r="ABR117" s="44"/>
      <c r="ABS117" s="44"/>
      <c r="ABT117" s="44"/>
      <c r="ABU117" s="44"/>
      <c r="ABV117" s="44"/>
      <c r="ABW117" s="44"/>
      <c r="ABX117" s="44"/>
      <c r="ABY117" s="44"/>
      <c r="ABZ117" s="44"/>
      <c r="ACA117" s="44"/>
      <c r="ACB117" s="44"/>
      <c r="ACC117" s="44"/>
      <c r="ACD117" s="44"/>
      <c r="ACE117" s="44"/>
      <c r="ACF117" s="44"/>
      <c r="ACG117" s="44"/>
      <c r="ACH117" s="44"/>
      <c r="ACI117" s="44"/>
      <c r="ACJ117" s="44"/>
      <c r="ACK117" s="44"/>
      <c r="ACL117" s="44"/>
      <c r="ACM117" s="44"/>
      <c r="ACN117" s="44"/>
      <c r="ACO117" s="44"/>
      <c r="ACP117" s="44"/>
      <c r="ACQ117" s="44"/>
      <c r="ACR117" s="44"/>
      <c r="ACS117" s="44"/>
      <c r="ACT117" s="44"/>
      <c r="ACU117" s="44"/>
      <c r="ACV117" s="44"/>
      <c r="ACW117" s="44"/>
      <c r="ACX117" s="44"/>
      <c r="ACY117" s="44"/>
      <c r="ACZ117" s="44"/>
      <c r="ADA117" s="44"/>
      <c r="ADB117" s="44"/>
      <c r="ADC117" s="44"/>
      <c r="ADD117" s="44"/>
      <c r="ADE117" s="44"/>
      <c r="ADF117" s="44"/>
      <c r="ADG117" s="44"/>
      <c r="ADH117" s="44"/>
      <c r="ADI117" s="44"/>
      <c r="ADJ117" s="44"/>
      <c r="ADK117" s="44"/>
      <c r="ADL117" s="44"/>
      <c r="ADM117" s="44"/>
      <c r="ADN117" s="44"/>
      <c r="ADO117" s="44"/>
      <c r="ADP117" s="44"/>
      <c r="ADQ117" s="44"/>
      <c r="ADR117" s="44"/>
      <c r="ADS117" s="44"/>
      <c r="ADT117" s="44"/>
      <c r="ADU117" s="44"/>
      <c r="ADV117" s="44"/>
      <c r="ADW117" s="44"/>
      <c r="ADX117" s="44"/>
      <c r="ADY117" s="44"/>
      <c r="ADZ117" s="44"/>
      <c r="AEA117" s="44"/>
      <c r="AEB117" s="44"/>
      <c r="AEC117" s="44"/>
      <c r="AED117" s="44"/>
      <c r="AEE117" s="44"/>
      <c r="AEF117" s="44"/>
      <c r="AEG117" s="44"/>
      <c r="AEH117" s="44"/>
      <c r="AEI117" s="44"/>
      <c r="AEJ117" s="44"/>
      <c r="AEK117" s="44"/>
      <c r="AEL117" s="44"/>
      <c r="AEM117" s="44"/>
      <c r="AEN117" s="44"/>
      <c r="AEO117" s="44"/>
      <c r="AEP117" s="44"/>
      <c r="AEQ117" s="44"/>
      <c r="AER117" s="44"/>
      <c r="AES117" s="44"/>
      <c r="AET117" s="44"/>
      <c r="AEU117" s="44"/>
      <c r="AEV117" s="44"/>
      <c r="AEW117" s="44"/>
      <c r="AEX117" s="44"/>
      <c r="AEY117" s="44"/>
      <c r="AEZ117" s="44"/>
      <c r="AFA117" s="44"/>
      <c r="AFB117" s="44"/>
      <c r="AFC117" s="44"/>
      <c r="AFD117" s="44"/>
      <c r="AFE117" s="44"/>
      <c r="AFF117" s="44"/>
      <c r="AFG117" s="44"/>
      <c r="AFH117" s="44"/>
      <c r="AFI117" s="44"/>
      <c r="AFJ117" s="44"/>
      <c r="AFK117" s="44"/>
      <c r="AFL117" s="44"/>
      <c r="AFM117" s="44"/>
      <c r="AFN117" s="44"/>
      <c r="AFO117" s="44"/>
      <c r="AFP117" s="44"/>
      <c r="AFQ117" s="44"/>
      <c r="AFR117" s="44"/>
      <c r="AFS117" s="44"/>
      <c r="AFT117" s="44"/>
      <c r="AFU117" s="44"/>
      <c r="AFV117" s="44"/>
      <c r="AFW117" s="44"/>
      <c r="AFX117" s="44"/>
      <c r="AFY117" s="44"/>
      <c r="AFZ117" s="44"/>
      <c r="AGA117" s="44"/>
      <c r="AGB117" s="44"/>
      <c r="AGC117" s="44"/>
      <c r="AGD117" s="44"/>
      <c r="AGE117" s="44"/>
      <c r="AGF117" s="44"/>
      <c r="AGG117" s="44"/>
      <c r="AGH117" s="44"/>
      <c r="AGI117" s="44"/>
      <c r="AGJ117" s="44"/>
      <c r="AGK117" s="44"/>
      <c r="AGL117" s="44"/>
      <c r="AGM117" s="44"/>
      <c r="AGN117" s="44"/>
      <c r="AGO117" s="44"/>
      <c r="AGP117" s="44"/>
      <c r="AGQ117" s="44"/>
      <c r="AGR117" s="44"/>
      <c r="AGS117" s="44"/>
      <c r="AGT117" s="44"/>
      <c r="AGU117" s="44"/>
      <c r="AGV117" s="44"/>
      <c r="AGW117" s="44"/>
      <c r="AGX117" s="44"/>
      <c r="AGY117" s="44"/>
      <c r="AGZ117" s="44"/>
      <c r="AHA117" s="44"/>
      <c r="AHB117" s="44"/>
      <c r="AHC117" s="44"/>
      <c r="AHD117" s="44"/>
      <c r="AHE117" s="44"/>
      <c r="AHF117" s="44"/>
      <c r="AHG117" s="44"/>
      <c r="AHH117" s="44"/>
      <c r="AHI117" s="44"/>
      <c r="AHJ117" s="44"/>
      <c r="AHK117" s="44"/>
      <c r="AHL117" s="44"/>
      <c r="AHM117" s="44"/>
      <c r="AHN117" s="44"/>
      <c r="AHO117" s="44"/>
      <c r="AHP117" s="44"/>
      <c r="AHQ117" s="44"/>
      <c r="AHR117" s="44"/>
      <c r="AHS117" s="44"/>
      <c r="AHT117" s="44"/>
      <c r="AHU117" s="44"/>
      <c r="AHV117" s="44"/>
      <c r="AHW117" s="44"/>
      <c r="AHX117" s="44"/>
      <c r="AHY117" s="44"/>
      <c r="AHZ117" s="44"/>
      <c r="AIA117" s="44"/>
      <c r="AIB117" s="44"/>
      <c r="AIC117" s="44"/>
      <c r="AID117" s="44"/>
      <c r="AIE117" s="44"/>
      <c r="AIF117" s="44"/>
      <c r="AIG117" s="44"/>
      <c r="AIH117" s="44"/>
      <c r="AII117" s="44"/>
      <c r="AIJ117" s="44"/>
      <c r="AIK117" s="44"/>
      <c r="AIL117" s="44"/>
      <c r="AIM117" s="44"/>
      <c r="AIN117" s="44"/>
      <c r="AIO117" s="44"/>
      <c r="AIP117" s="44"/>
      <c r="AIQ117" s="44"/>
      <c r="AIR117" s="44"/>
      <c r="AIS117" s="44"/>
      <c r="AIT117" s="44"/>
      <c r="AIU117" s="44"/>
      <c r="AIV117" s="44"/>
      <c r="AIW117" s="44"/>
      <c r="AIX117" s="44"/>
      <c r="AIY117" s="44"/>
      <c r="AIZ117" s="44"/>
      <c r="AJA117" s="44"/>
      <c r="AJB117" s="44"/>
      <c r="AJC117" s="44"/>
      <c r="AJD117" s="44"/>
      <c r="AJE117" s="44"/>
      <c r="AJF117" s="44"/>
      <c r="AJG117" s="44"/>
      <c r="AJH117" s="44"/>
      <c r="AJI117" s="44"/>
      <c r="AJJ117" s="44"/>
      <c r="AJK117" s="44"/>
      <c r="AJL117" s="44"/>
      <c r="AJM117" s="44"/>
      <c r="AJN117" s="44"/>
      <c r="AJO117" s="44"/>
      <c r="AJP117" s="44"/>
      <c r="AJQ117" s="44"/>
      <c r="AJR117" s="44"/>
      <c r="AJS117" s="44"/>
      <c r="AJT117" s="44"/>
      <c r="AJU117" s="44"/>
      <c r="AJV117" s="44"/>
      <c r="AJW117" s="44"/>
      <c r="AJX117" s="44"/>
      <c r="AJY117" s="44"/>
      <c r="AJZ117" s="44"/>
      <c r="AKA117" s="44"/>
      <c r="AKB117" s="44"/>
      <c r="AKC117" s="44"/>
      <c r="AKD117" s="44"/>
      <c r="AKE117" s="44"/>
      <c r="AKF117" s="44"/>
      <c r="AKG117" s="44"/>
      <c r="AKH117" s="44"/>
      <c r="AKI117" s="44"/>
      <c r="AKJ117" s="44"/>
      <c r="AKK117" s="44"/>
      <c r="AKL117" s="44"/>
      <c r="AKM117" s="44"/>
      <c r="AKN117" s="44"/>
      <c r="AKO117" s="44"/>
      <c r="AKP117" s="44"/>
      <c r="AKQ117" s="44"/>
      <c r="AKR117" s="44"/>
      <c r="AKS117" s="44"/>
      <c r="AKT117" s="44"/>
      <c r="AKU117" s="44"/>
      <c r="AKV117" s="44"/>
      <c r="AKW117" s="44"/>
      <c r="AKX117" s="44"/>
      <c r="AKY117" s="44"/>
      <c r="AKZ117" s="44"/>
      <c r="ALA117" s="44"/>
      <c r="ALB117" s="44"/>
      <c r="ALC117" s="44"/>
      <c r="ALD117" s="44"/>
      <c r="ALE117" s="44"/>
      <c r="ALF117" s="44"/>
      <c r="ALG117" s="44"/>
      <c r="ALH117" s="44"/>
      <c r="ALI117" s="44"/>
      <c r="ALJ117" s="44"/>
      <c r="ALK117" s="44"/>
      <c r="ALL117" s="44"/>
      <c r="ALM117" s="44"/>
      <c r="ALN117" s="44"/>
      <c r="ALO117" s="44"/>
      <c r="ALP117" s="44"/>
      <c r="ALQ117" s="44"/>
      <c r="ALR117" s="44"/>
      <c r="ALS117" s="44"/>
      <c r="ALT117" s="44"/>
      <c r="ALU117" s="44"/>
      <c r="ALV117" s="44"/>
      <c r="ALW117" s="44"/>
      <c r="ALX117" s="44"/>
      <c r="ALY117" s="44"/>
      <c r="ALZ117" s="44"/>
      <c r="AMA117" s="44"/>
      <c r="AMB117" s="44"/>
      <c r="AMC117" s="44"/>
      <c r="AMD117" s="44"/>
      <c r="AME117" s="44"/>
      <c r="AMF117" s="44"/>
      <c r="AMG117" s="44"/>
      <c r="AMH117" s="44"/>
      <c r="AMI117" s="44"/>
      <c r="AMJ117" s="44"/>
      <c r="AMK117" s="44"/>
      <c r="AML117" s="44"/>
      <c r="AMM117" s="44"/>
      <c r="AMN117" s="44"/>
      <c r="AMO117" s="44"/>
      <c r="AMP117" s="44"/>
      <c r="AMQ117" s="44"/>
      <c r="AMR117" s="44"/>
      <c r="AMS117" s="44"/>
      <c r="AMT117" s="44"/>
      <c r="AMU117" s="44"/>
      <c r="AMV117" s="44"/>
      <c r="AMW117" s="44"/>
      <c r="AMX117" s="44"/>
      <c r="AMY117" s="44"/>
      <c r="AMZ117" s="44"/>
      <c r="ANA117" s="44"/>
      <c r="ANB117" s="44"/>
      <c r="ANC117" s="44"/>
      <c r="AND117" s="44"/>
      <c r="ANE117" s="44"/>
      <c r="ANF117" s="44"/>
      <c r="ANG117" s="44"/>
      <c r="ANH117" s="44"/>
      <c r="ANI117" s="44"/>
      <c r="ANJ117" s="44"/>
      <c r="ANK117" s="44"/>
      <c r="ANL117" s="44"/>
      <c r="ANM117" s="44"/>
      <c r="ANN117" s="44"/>
      <c r="ANO117" s="44"/>
      <c r="ANP117" s="44"/>
      <c r="ANQ117" s="44"/>
      <c r="ANR117" s="44"/>
      <c r="ANS117" s="44"/>
      <c r="ANT117" s="44"/>
      <c r="ANU117" s="44"/>
      <c r="ANV117" s="44"/>
      <c r="ANW117" s="44"/>
      <c r="ANX117" s="44"/>
      <c r="ANY117" s="44"/>
      <c r="ANZ117" s="44"/>
      <c r="AOA117" s="44"/>
      <c r="AOB117" s="44"/>
      <c r="AOC117" s="44"/>
      <c r="AOD117" s="44"/>
      <c r="AOE117" s="44"/>
      <c r="AOF117" s="44"/>
      <c r="AOG117" s="44"/>
      <c r="AOH117" s="44"/>
      <c r="AOI117" s="44"/>
      <c r="AOJ117" s="44"/>
      <c r="AOK117" s="44"/>
      <c r="AOL117" s="44"/>
      <c r="AOM117" s="44"/>
      <c r="AON117" s="44"/>
      <c r="AOO117" s="44"/>
      <c r="AOP117" s="44"/>
      <c r="AOQ117" s="44"/>
      <c r="AOR117" s="44"/>
      <c r="AOS117" s="44"/>
      <c r="AOT117" s="44"/>
      <c r="AOU117" s="44"/>
      <c r="AOV117" s="44"/>
      <c r="AOW117" s="44"/>
      <c r="AOX117" s="44"/>
      <c r="AOY117" s="44"/>
      <c r="AOZ117" s="44"/>
      <c r="APA117" s="44"/>
      <c r="APB117" s="44"/>
      <c r="APC117" s="44"/>
      <c r="APD117" s="44"/>
      <c r="APE117" s="44"/>
      <c r="APF117" s="44"/>
      <c r="APG117" s="44"/>
      <c r="APH117" s="44"/>
      <c r="API117" s="44"/>
      <c r="APJ117" s="44"/>
      <c r="APK117" s="44"/>
      <c r="APL117" s="44"/>
      <c r="APM117" s="44"/>
      <c r="APN117" s="44"/>
      <c r="APO117" s="44"/>
      <c r="APP117" s="44"/>
      <c r="APQ117" s="44"/>
      <c r="APR117" s="44"/>
      <c r="APS117" s="44"/>
      <c r="APT117" s="44"/>
      <c r="APU117" s="44"/>
      <c r="APV117" s="44"/>
      <c r="APW117" s="44"/>
      <c r="APX117" s="44"/>
      <c r="APY117" s="44"/>
      <c r="APZ117" s="44"/>
      <c r="AQA117" s="44"/>
      <c r="AQB117" s="44"/>
      <c r="AQC117" s="44"/>
      <c r="AQD117" s="44"/>
      <c r="AQE117" s="44"/>
      <c r="AQF117" s="44"/>
      <c r="AQG117" s="44"/>
      <c r="AQH117" s="44"/>
      <c r="AQI117" s="44"/>
      <c r="AQJ117" s="44"/>
      <c r="AQK117" s="44"/>
      <c r="AQL117" s="44"/>
      <c r="AQM117" s="44"/>
      <c r="AQN117" s="44"/>
      <c r="AQO117" s="44"/>
      <c r="AQP117" s="44"/>
      <c r="AQQ117" s="44"/>
      <c r="AQR117" s="44"/>
      <c r="AQS117" s="44"/>
      <c r="AQT117" s="44"/>
      <c r="AQU117" s="44"/>
      <c r="AQV117" s="44"/>
      <c r="AQW117" s="44"/>
      <c r="AQX117" s="44"/>
      <c r="AQY117" s="44"/>
      <c r="AQZ117" s="44"/>
      <c r="ARA117" s="44"/>
      <c r="ARB117" s="44"/>
      <c r="ARC117" s="44"/>
      <c r="ARD117" s="44"/>
      <c r="ARE117" s="44"/>
      <c r="ARF117" s="44"/>
      <c r="ARG117" s="44"/>
      <c r="ARH117" s="44"/>
      <c r="ARI117" s="44"/>
      <c r="ARJ117" s="44"/>
      <c r="ARK117" s="44"/>
      <c r="ARL117" s="44"/>
      <c r="ARM117" s="44"/>
      <c r="ARN117" s="44"/>
      <c r="ARO117" s="44"/>
      <c r="ARP117" s="44"/>
      <c r="ARQ117" s="44"/>
      <c r="ARR117" s="44"/>
      <c r="ARS117" s="44"/>
      <c r="ART117" s="44"/>
      <c r="ARU117" s="44"/>
      <c r="ARV117" s="44"/>
      <c r="ARW117" s="44"/>
      <c r="ARX117" s="44"/>
      <c r="ARY117" s="44"/>
      <c r="ARZ117" s="44"/>
      <c r="ASA117" s="44"/>
      <c r="ASB117" s="44"/>
      <c r="ASC117" s="44"/>
      <c r="ASD117" s="44"/>
      <c r="ASE117" s="44"/>
      <c r="ASF117" s="44"/>
      <c r="ASG117" s="44"/>
      <c r="ASH117" s="44"/>
      <c r="ASI117" s="44"/>
      <c r="ASJ117" s="44"/>
      <c r="ASK117" s="44"/>
      <c r="ASL117" s="44"/>
      <c r="ASM117" s="44"/>
      <c r="ASN117" s="44"/>
      <c r="ASO117" s="44"/>
      <c r="ASP117" s="44"/>
      <c r="ASQ117" s="44"/>
      <c r="ASR117" s="44"/>
      <c r="ASS117" s="44"/>
      <c r="AST117" s="44"/>
      <c r="ASU117" s="44"/>
      <c r="ASV117" s="44"/>
      <c r="ASW117" s="44"/>
      <c r="ASX117" s="44"/>
      <c r="ASY117" s="44"/>
      <c r="ASZ117" s="44"/>
      <c r="ATA117" s="44"/>
      <c r="ATB117" s="44"/>
      <c r="ATC117" s="44"/>
      <c r="ATD117" s="44"/>
      <c r="ATE117" s="44"/>
      <c r="ATF117" s="44"/>
      <c r="ATG117" s="44"/>
      <c r="ATH117" s="44"/>
      <c r="ATI117" s="44"/>
      <c r="ATJ117" s="44"/>
      <c r="ATK117" s="44"/>
      <c r="ATL117" s="44"/>
      <c r="ATM117" s="44"/>
      <c r="ATN117" s="44"/>
      <c r="ATO117" s="44"/>
      <c r="ATP117" s="44"/>
      <c r="ATQ117" s="44"/>
      <c r="ATR117" s="44"/>
      <c r="ATS117" s="44"/>
      <c r="ATT117" s="44"/>
      <c r="ATU117" s="44"/>
      <c r="ATV117" s="44"/>
      <c r="ATW117" s="44"/>
      <c r="ATX117" s="44"/>
      <c r="ATY117" s="44"/>
      <c r="ATZ117" s="44"/>
      <c r="AUA117" s="44"/>
      <c r="AUB117" s="44"/>
      <c r="AUC117" s="44"/>
      <c r="AUD117" s="44"/>
      <c r="AUE117" s="44"/>
      <c r="AUF117" s="44"/>
      <c r="AUG117" s="44"/>
      <c r="AUH117" s="44"/>
      <c r="AUI117" s="44"/>
      <c r="AUJ117" s="44"/>
      <c r="AUK117" s="44"/>
      <c r="AUL117" s="44"/>
      <c r="AUM117" s="44"/>
      <c r="AUN117" s="44"/>
      <c r="AUO117" s="44"/>
      <c r="AUP117" s="44"/>
      <c r="AUQ117" s="44"/>
      <c r="AUR117" s="44"/>
      <c r="AUS117" s="44"/>
      <c r="AUT117" s="44"/>
      <c r="AUU117" s="44"/>
      <c r="AUV117" s="44"/>
      <c r="AUW117" s="44"/>
      <c r="AUX117" s="44"/>
      <c r="AUY117" s="44"/>
      <c r="AUZ117" s="44"/>
      <c r="AVA117" s="44"/>
      <c r="AVB117" s="44"/>
      <c r="AVC117" s="44"/>
      <c r="AVD117" s="44"/>
      <c r="AVE117" s="44"/>
      <c r="AVF117" s="44"/>
      <c r="AVG117" s="44"/>
      <c r="AVH117" s="44"/>
      <c r="AVI117" s="44"/>
      <c r="AVJ117" s="44"/>
      <c r="AVK117" s="44"/>
      <c r="AVL117" s="44"/>
      <c r="AVM117" s="44"/>
      <c r="AVN117" s="44"/>
      <c r="AVO117" s="44"/>
      <c r="AVP117" s="44"/>
      <c r="AVQ117" s="44"/>
      <c r="AVR117" s="44"/>
      <c r="AVS117" s="44"/>
      <c r="AVT117" s="44"/>
      <c r="AVU117" s="44"/>
      <c r="AVV117" s="44"/>
      <c r="AVW117" s="44"/>
      <c r="AVX117" s="44"/>
      <c r="AVY117" s="44"/>
      <c r="AVZ117" s="44"/>
      <c r="AWA117" s="44"/>
      <c r="AWB117" s="44"/>
      <c r="AWC117" s="44"/>
      <c r="AWD117" s="44"/>
      <c r="AWE117" s="44"/>
      <c r="AWF117" s="44"/>
      <c r="AWG117" s="44"/>
      <c r="AWH117" s="44"/>
      <c r="AWI117" s="44"/>
      <c r="AWJ117" s="44"/>
      <c r="AWK117" s="44"/>
      <c r="AWL117" s="44"/>
      <c r="AWM117" s="44"/>
      <c r="AWN117" s="44"/>
      <c r="AWO117" s="44"/>
      <c r="AWP117" s="44"/>
      <c r="AWQ117" s="44"/>
      <c r="AWR117" s="44"/>
      <c r="AWS117" s="44"/>
      <c r="AWT117" s="44"/>
      <c r="AWU117" s="44"/>
      <c r="AWV117" s="44"/>
      <c r="AWW117" s="44"/>
      <c r="AWX117" s="44"/>
      <c r="AWY117" s="44"/>
      <c r="AWZ117" s="44"/>
      <c r="AXA117" s="44"/>
      <c r="AXB117" s="44"/>
      <c r="AXC117" s="44"/>
      <c r="AXD117" s="44"/>
      <c r="AXE117" s="44"/>
      <c r="AXF117" s="44"/>
      <c r="AXG117" s="44"/>
      <c r="AXH117" s="44"/>
      <c r="AXI117" s="44"/>
      <c r="AXJ117" s="44"/>
      <c r="AXK117" s="44"/>
      <c r="AXL117" s="44"/>
      <c r="AXM117" s="44"/>
      <c r="AXN117" s="44"/>
      <c r="AXO117" s="44"/>
      <c r="AXP117" s="44"/>
      <c r="AXQ117" s="44"/>
      <c r="AXR117" s="44"/>
      <c r="AXS117" s="44"/>
      <c r="AXT117" s="44"/>
      <c r="AXU117" s="44"/>
      <c r="AXV117" s="44"/>
      <c r="AXW117" s="44"/>
      <c r="AXX117" s="44"/>
      <c r="AXY117" s="44"/>
      <c r="AXZ117" s="44"/>
      <c r="AYA117" s="44"/>
      <c r="AYB117" s="44"/>
      <c r="AYC117" s="44"/>
      <c r="AYD117" s="44"/>
      <c r="AYE117" s="44"/>
      <c r="AYF117" s="44"/>
      <c r="AYG117" s="44"/>
      <c r="AYH117" s="44"/>
      <c r="AYI117" s="44"/>
      <c r="AYJ117" s="44"/>
      <c r="AYK117" s="44"/>
      <c r="AYL117" s="44"/>
      <c r="AYM117" s="44"/>
      <c r="AYN117" s="44"/>
      <c r="AYO117" s="44"/>
      <c r="AYP117" s="44"/>
      <c r="AYQ117" s="44"/>
      <c r="AYR117" s="44"/>
      <c r="AYS117" s="44"/>
      <c r="AYT117" s="44"/>
      <c r="AYU117" s="44"/>
      <c r="AYV117" s="44"/>
      <c r="AYW117" s="44"/>
      <c r="AYX117" s="44"/>
      <c r="AYY117" s="44"/>
      <c r="AYZ117" s="44"/>
      <c r="AZA117" s="44"/>
      <c r="AZB117" s="44"/>
      <c r="AZC117" s="44"/>
      <c r="AZD117" s="44"/>
      <c r="AZE117" s="44"/>
      <c r="AZF117" s="44"/>
      <c r="AZG117" s="44"/>
      <c r="AZH117" s="44"/>
      <c r="AZI117" s="44"/>
      <c r="AZJ117" s="44"/>
      <c r="AZK117" s="44"/>
      <c r="AZL117" s="44"/>
      <c r="AZM117" s="44"/>
      <c r="AZN117" s="44"/>
      <c r="AZO117" s="44"/>
      <c r="AZP117" s="44"/>
      <c r="AZQ117" s="44"/>
      <c r="AZR117" s="44"/>
      <c r="AZS117" s="44"/>
      <c r="AZT117" s="44"/>
      <c r="AZU117" s="44"/>
      <c r="AZV117" s="44"/>
      <c r="AZW117" s="44"/>
      <c r="AZX117" s="44"/>
      <c r="AZY117" s="44"/>
      <c r="AZZ117" s="44"/>
      <c r="BAA117" s="44"/>
      <c r="BAB117" s="44"/>
      <c r="BAC117" s="44"/>
      <c r="BAD117" s="44"/>
      <c r="BAE117" s="44"/>
      <c r="BAF117" s="44"/>
      <c r="BAG117" s="44"/>
      <c r="BAH117" s="44"/>
      <c r="BAI117" s="44"/>
      <c r="BAJ117" s="44"/>
      <c r="BAK117" s="44"/>
      <c r="BAL117" s="44"/>
      <c r="BAM117" s="44"/>
      <c r="BAN117" s="44"/>
      <c r="BAO117" s="44"/>
      <c r="BAP117" s="44"/>
      <c r="BAQ117" s="44"/>
      <c r="BAR117" s="44"/>
      <c r="BAS117" s="44"/>
      <c r="BAT117" s="44"/>
      <c r="BAU117" s="44"/>
      <c r="BAV117" s="44"/>
      <c r="BAW117" s="44"/>
      <c r="BAX117" s="44"/>
      <c r="BAY117" s="44"/>
      <c r="BAZ117" s="44"/>
      <c r="BBA117" s="44"/>
      <c r="BBB117" s="44"/>
      <c r="BBC117" s="44"/>
      <c r="BBD117" s="44"/>
      <c r="BBE117" s="44"/>
      <c r="BBF117" s="44"/>
      <c r="BBG117" s="44"/>
      <c r="BBH117" s="44"/>
      <c r="BBI117" s="44"/>
      <c r="BBJ117" s="44"/>
      <c r="BBK117" s="44"/>
      <c r="BBL117" s="44"/>
      <c r="BBM117" s="44"/>
      <c r="BBN117" s="44"/>
      <c r="BBO117" s="44"/>
      <c r="BBP117" s="44"/>
      <c r="BBQ117" s="44"/>
      <c r="BBR117" s="44"/>
      <c r="BBS117" s="44"/>
      <c r="BBT117" s="44"/>
      <c r="BBU117" s="44"/>
      <c r="BBV117" s="44"/>
      <c r="BBW117" s="44"/>
      <c r="BBX117" s="44"/>
      <c r="BBY117" s="44"/>
      <c r="BBZ117" s="44"/>
      <c r="BCA117" s="44"/>
      <c r="BCB117" s="44"/>
      <c r="BCC117" s="44"/>
      <c r="BCD117" s="44"/>
      <c r="BCE117" s="44"/>
      <c r="BCF117" s="44"/>
      <c r="BCG117" s="44"/>
      <c r="BCH117" s="44"/>
      <c r="BCI117" s="44"/>
      <c r="BCJ117" s="44"/>
      <c r="BCK117" s="44"/>
      <c r="BCL117" s="44"/>
      <c r="BCM117" s="44"/>
      <c r="BCN117" s="44"/>
      <c r="BCO117" s="44"/>
      <c r="BCP117" s="44"/>
      <c r="BCQ117" s="44"/>
      <c r="BCR117" s="44"/>
      <c r="BCS117" s="44"/>
      <c r="BCT117" s="44"/>
      <c r="BCU117" s="44"/>
      <c r="BCV117" s="44"/>
      <c r="BCW117" s="44"/>
      <c r="BCX117" s="44"/>
      <c r="BCY117" s="44"/>
      <c r="BCZ117" s="44"/>
      <c r="BDA117" s="44"/>
      <c r="BDB117" s="44"/>
      <c r="BDC117" s="44"/>
      <c r="BDD117" s="44"/>
      <c r="BDE117" s="44"/>
      <c r="BDF117" s="44"/>
      <c r="BDG117" s="44"/>
      <c r="BDH117" s="44"/>
      <c r="BDI117" s="44"/>
      <c r="BDJ117" s="44"/>
      <c r="BDK117" s="44"/>
      <c r="BDL117" s="44"/>
      <c r="BDM117" s="44"/>
      <c r="BDN117" s="44"/>
      <c r="BDO117" s="44"/>
      <c r="BDP117" s="44"/>
      <c r="BDQ117" s="44"/>
      <c r="BDR117" s="44"/>
      <c r="BDS117" s="44"/>
      <c r="BDT117" s="44"/>
      <c r="BDU117" s="44"/>
      <c r="BDV117" s="44"/>
      <c r="BDW117" s="44"/>
      <c r="BDX117" s="44"/>
      <c r="BDY117" s="44"/>
      <c r="BDZ117" s="44"/>
      <c r="BEA117" s="44"/>
      <c r="BEB117" s="44"/>
      <c r="BEC117" s="44"/>
      <c r="BED117" s="44"/>
      <c r="BEE117" s="44"/>
      <c r="BEF117" s="44"/>
      <c r="BEG117" s="44"/>
      <c r="BEH117" s="44"/>
      <c r="BEI117" s="44"/>
      <c r="BEJ117" s="44"/>
      <c r="BEK117" s="44"/>
      <c r="BEL117" s="44"/>
      <c r="BEM117" s="44"/>
      <c r="BEN117" s="44"/>
      <c r="BEO117" s="44"/>
      <c r="BEP117" s="44"/>
      <c r="BEQ117" s="44"/>
      <c r="BER117" s="44"/>
      <c r="BES117" s="44"/>
      <c r="BET117" s="44"/>
      <c r="BEU117" s="44"/>
      <c r="BEV117" s="44"/>
      <c r="BEW117" s="44"/>
      <c r="BEX117" s="44"/>
      <c r="BEY117" s="44"/>
      <c r="BEZ117" s="44"/>
      <c r="BFA117" s="44"/>
      <c r="BFB117" s="44"/>
      <c r="BFC117" s="44"/>
      <c r="BFD117" s="44"/>
      <c r="BFE117" s="44"/>
      <c r="BFF117" s="44"/>
      <c r="BFG117" s="44"/>
      <c r="BFH117" s="44"/>
      <c r="BFI117" s="44"/>
      <c r="BFJ117" s="44"/>
      <c r="BFK117" s="44"/>
      <c r="BFL117" s="44"/>
      <c r="BFM117" s="44"/>
      <c r="BFN117" s="44"/>
      <c r="BFO117" s="44"/>
      <c r="BFP117" s="44"/>
      <c r="BFQ117" s="44"/>
      <c r="BFR117" s="44"/>
      <c r="BFS117" s="44"/>
      <c r="BFT117" s="44"/>
      <c r="BFU117" s="44"/>
      <c r="BFV117" s="44"/>
      <c r="BFW117" s="44"/>
      <c r="BFX117" s="44"/>
      <c r="BFY117" s="44"/>
      <c r="BFZ117" s="44"/>
      <c r="BGA117" s="44"/>
      <c r="BGB117" s="44"/>
      <c r="BGC117" s="44"/>
      <c r="BGD117" s="44"/>
      <c r="BGE117" s="44"/>
      <c r="BGF117" s="44"/>
      <c r="BGG117" s="44"/>
      <c r="BGH117" s="44"/>
      <c r="BGI117" s="44"/>
      <c r="BGJ117" s="44"/>
      <c r="BGK117" s="44"/>
      <c r="BGL117" s="44"/>
      <c r="BGM117" s="44"/>
      <c r="BGN117" s="44"/>
      <c r="BGO117" s="44"/>
      <c r="BGP117" s="44"/>
      <c r="BGQ117" s="44"/>
      <c r="BGR117" s="44"/>
      <c r="BGS117" s="44"/>
      <c r="BGT117" s="44"/>
      <c r="BGU117" s="44"/>
      <c r="BGV117" s="44"/>
      <c r="BGW117" s="44"/>
      <c r="BGX117" s="44"/>
      <c r="BGY117" s="44"/>
      <c r="BGZ117" s="44"/>
      <c r="BHA117" s="44"/>
      <c r="BHB117" s="44"/>
      <c r="BHC117" s="44"/>
      <c r="BHD117" s="44"/>
      <c r="BHE117" s="44"/>
      <c r="BHF117" s="44"/>
      <c r="BHG117" s="44"/>
      <c r="BHH117" s="44"/>
      <c r="BHI117" s="44"/>
      <c r="BHJ117" s="44"/>
      <c r="BHK117" s="44"/>
      <c r="BHL117" s="44"/>
      <c r="BHM117" s="44"/>
      <c r="BHN117" s="44"/>
      <c r="BHO117" s="44"/>
      <c r="BHP117" s="44"/>
      <c r="BHQ117" s="44"/>
      <c r="BHR117" s="44"/>
      <c r="BHS117" s="44"/>
      <c r="BHT117" s="44"/>
      <c r="BHU117" s="44"/>
      <c r="BHV117" s="44"/>
      <c r="BHW117" s="44"/>
      <c r="BHX117" s="44"/>
      <c r="BHY117" s="44"/>
      <c r="BHZ117" s="44"/>
      <c r="BIA117" s="44"/>
      <c r="BIB117" s="44"/>
      <c r="BIC117" s="44"/>
      <c r="BID117" s="44"/>
      <c r="BIE117" s="44"/>
      <c r="BIF117" s="44"/>
      <c r="BIG117" s="44"/>
      <c r="BIH117" s="44"/>
      <c r="BII117" s="44"/>
      <c r="BIJ117" s="44"/>
      <c r="BIK117" s="44"/>
      <c r="BIL117" s="44"/>
      <c r="BIM117" s="44"/>
      <c r="BIN117" s="44"/>
      <c r="BIO117" s="44"/>
      <c r="BIP117" s="44"/>
      <c r="BIQ117" s="44"/>
      <c r="BIR117" s="44"/>
      <c r="BIS117" s="44"/>
      <c r="BIT117" s="44"/>
      <c r="BIU117" s="44"/>
      <c r="BIV117" s="44"/>
      <c r="BIW117" s="44"/>
      <c r="BIX117" s="44"/>
      <c r="BIY117" s="44"/>
      <c r="BIZ117" s="44"/>
      <c r="BJA117" s="44"/>
      <c r="BJB117" s="44"/>
      <c r="BJC117" s="44"/>
      <c r="BJD117" s="44"/>
      <c r="BJE117" s="44"/>
      <c r="BJF117" s="44"/>
      <c r="BJG117" s="44"/>
      <c r="BJH117" s="44"/>
      <c r="BJI117" s="44"/>
      <c r="BJJ117" s="44"/>
      <c r="BJK117" s="44"/>
      <c r="BJL117" s="44"/>
      <c r="BJM117" s="44"/>
      <c r="BJN117" s="44"/>
      <c r="BJO117" s="44"/>
      <c r="BJP117" s="44"/>
      <c r="BJQ117" s="44"/>
      <c r="BJR117" s="44"/>
      <c r="BJS117" s="44"/>
      <c r="BJT117" s="44"/>
      <c r="BJU117" s="44"/>
      <c r="BJV117" s="44"/>
      <c r="BJW117" s="44"/>
      <c r="BJX117" s="44"/>
      <c r="BJY117" s="44"/>
      <c r="BJZ117" s="44"/>
      <c r="BKA117" s="44"/>
      <c r="BKB117" s="44"/>
      <c r="BKC117" s="44"/>
      <c r="BKD117" s="44"/>
      <c r="BKE117" s="44"/>
      <c r="BKF117" s="44"/>
      <c r="BKG117" s="44"/>
      <c r="BKH117" s="44"/>
      <c r="BKI117" s="44"/>
      <c r="BKJ117" s="44"/>
      <c r="BKK117" s="44"/>
      <c r="BKL117" s="44"/>
      <c r="BKM117" s="44"/>
      <c r="BKN117" s="44"/>
      <c r="BKO117" s="44"/>
      <c r="BKP117" s="44"/>
      <c r="BKQ117" s="44"/>
      <c r="BKR117" s="44"/>
      <c r="BKS117" s="44"/>
      <c r="BKT117" s="44"/>
      <c r="BKU117" s="44"/>
      <c r="BKV117" s="44"/>
      <c r="BKW117" s="44"/>
      <c r="BKX117" s="44"/>
      <c r="BKY117" s="44"/>
      <c r="BKZ117" s="44"/>
      <c r="BLA117" s="44"/>
      <c r="BLB117" s="44"/>
      <c r="BLC117" s="44"/>
      <c r="BLD117" s="44"/>
      <c r="BLE117" s="44"/>
      <c r="BLF117" s="44"/>
      <c r="BLG117" s="44"/>
      <c r="BLH117" s="44"/>
      <c r="BLI117" s="44"/>
      <c r="BLJ117" s="44"/>
      <c r="BLK117" s="44"/>
      <c r="BLL117" s="44"/>
      <c r="BLM117" s="44"/>
      <c r="BLN117" s="44"/>
      <c r="BLO117" s="44"/>
      <c r="BLP117" s="44"/>
      <c r="BLQ117" s="44"/>
      <c r="BLR117" s="44"/>
      <c r="BLS117" s="44"/>
      <c r="BLT117" s="44"/>
      <c r="BLU117" s="44"/>
      <c r="BLV117" s="44"/>
      <c r="BLW117" s="44"/>
      <c r="BLX117" s="44"/>
      <c r="BLY117" s="44"/>
      <c r="BLZ117" s="44"/>
      <c r="BMA117" s="44"/>
      <c r="BMB117" s="44"/>
      <c r="BMC117" s="44"/>
      <c r="BMD117" s="44"/>
      <c r="BME117" s="44"/>
      <c r="BMF117" s="44"/>
      <c r="BMG117" s="44"/>
      <c r="BMH117" s="44"/>
      <c r="BMI117" s="44"/>
      <c r="BMJ117" s="44"/>
      <c r="BMK117" s="44"/>
      <c r="BML117" s="44"/>
      <c r="BMM117" s="44"/>
      <c r="BMN117" s="44"/>
      <c r="BMO117" s="44"/>
      <c r="BMP117" s="44"/>
      <c r="BMQ117" s="44"/>
      <c r="BMR117" s="44"/>
      <c r="BMS117" s="44"/>
      <c r="BMT117" s="44"/>
      <c r="BMU117" s="44"/>
      <c r="BMV117" s="44"/>
      <c r="BMW117" s="44"/>
      <c r="BMX117" s="44"/>
      <c r="BMY117" s="44"/>
      <c r="BMZ117" s="44"/>
      <c r="BNA117" s="44"/>
      <c r="BNB117" s="44"/>
      <c r="BNC117" s="44"/>
      <c r="BND117" s="44"/>
      <c r="BNE117" s="44"/>
      <c r="BNF117" s="44"/>
      <c r="BNG117" s="44"/>
      <c r="BNH117" s="44"/>
      <c r="BNI117" s="44"/>
      <c r="BNJ117" s="44"/>
      <c r="BNK117" s="44"/>
      <c r="BNL117" s="44"/>
      <c r="BNM117" s="44"/>
      <c r="BNN117" s="44"/>
      <c r="BNO117" s="44"/>
      <c r="BNP117" s="44"/>
      <c r="BNQ117" s="44"/>
      <c r="BNR117" s="44"/>
      <c r="BNS117" s="44"/>
      <c r="BNT117" s="44"/>
      <c r="BNU117" s="44"/>
      <c r="BNV117" s="44"/>
      <c r="BNW117" s="44"/>
      <c r="BNX117" s="44"/>
      <c r="BNY117" s="44"/>
      <c r="BNZ117" s="44"/>
      <c r="BOA117" s="44"/>
      <c r="BOB117" s="44"/>
      <c r="BOC117" s="44"/>
      <c r="BOD117" s="44"/>
      <c r="BOE117" s="44"/>
      <c r="BOF117" s="44"/>
      <c r="BOG117" s="44"/>
      <c r="BOH117" s="44"/>
      <c r="BOI117" s="44"/>
      <c r="BOJ117" s="44"/>
      <c r="BOK117" s="44"/>
      <c r="BOL117" s="44"/>
      <c r="BOM117" s="44"/>
      <c r="BON117" s="44"/>
      <c r="BOO117" s="44"/>
      <c r="BOP117" s="44"/>
      <c r="BOQ117" s="44"/>
      <c r="BOR117" s="44"/>
      <c r="BOS117" s="44"/>
      <c r="BOT117" s="44"/>
      <c r="BOU117" s="44"/>
      <c r="BOV117" s="44"/>
      <c r="BOW117" s="44"/>
      <c r="BOX117" s="44"/>
      <c r="BOY117" s="44"/>
      <c r="BOZ117" s="44"/>
      <c r="BPA117" s="44"/>
      <c r="BPB117" s="44"/>
      <c r="BPC117" s="44"/>
      <c r="BPD117" s="44"/>
      <c r="BPE117" s="44"/>
      <c r="BPF117" s="44"/>
      <c r="BPG117" s="44"/>
      <c r="BPH117" s="44"/>
      <c r="BPI117" s="44"/>
      <c r="BPJ117" s="44"/>
      <c r="BPK117" s="44"/>
      <c r="BPL117" s="44"/>
      <c r="BPM117" s="44"/>
      <c r="BPN117" s="44"/>
      <c r="BPO117" s="44"/>
      <c r="BPP117" s="44"/>
      <c r="BPQ117" s="44"/>
      <c r="BPR117" s="44"/>
      <c r="BPS117" s="44"/>
      <c r="BPT117" s="44"/>
      <c r="BPU117" s="44"/>
      <c r="BPV117" s="44"/>
      <c r="BPW117" s="44"/>
      <c r="BPX117" s="44"/>
      <c r="BPY117" s="44"/>
      <c r="BPZ117" s="44"/>
      <c r="BQA117" s="44"/>
      <c r="BQB117" s="44"/>
      <c r="BQC117" s="44"/>
      <c r="BQD117" s="44"/>
      <c r="BQE117" s="44"/>
      <c r="BQF117" s="44"/>
      <c r="BQG117" s="44"/>
      <c r="BQH117" s="44"/>
      <c r="BQI117" s="44"/>
      <c r="BQJ117" s="44"/>
      <c r="BQK117" s="44"/>
      <c r="BQL117" s="44"/>
      <c r="BQM117" s="44"/>
      <c r="BQN117" s="44"/>
      <c r="BQO117" s="44"/>
      <c r="BQP117" s="44"/>
      <c r="BQQ117" s="44"/>
      <c r="BQR117" s="44"/>
      <c r="BQS117" s="44"/>
      <c r="BQT117" s="44"/>
      <c r="BQU117" s="44"/>
      <c r="BQV117" s="44"/>
      <c r="BQW117" s="44"/>
      <c r="BQX117" s="44"/>
      <c r="BQY117" s="44"/>
      <c r="BQZ117" s="44"/>
      <c r="BRA117" s="44"/>
      <c r="BRB117" s="44"/>
      <c r="BRC117" s="44"/>
      <c r="BRD117" s="44"/>
      <c r="BRE117" s="44"/>
      <c r="BRF117" s="44"/>
      <c r="BRG117" s="44"/>
      <c r="BRH117" s="44"/>
      <c r="BRI117" s="44"/>
      <c r="BRJ117" s="44"/>
      <c r="BRK117" s="44"/>
      <c r="BRL117" s="44"/>
      <c r="BRM117" s="44"/>
      <c r="BRN117" s="44"/>
      <c r="BRO117" s="44"/>
      <c r="BRP117" s="44"/>
      <c r="BRQ117" s="44"/>
      <c r="BRR117" s="44"/>
      <c r="BRS117" s="44"/>
      <c r="BRT117" s="44"/>
      <c r="BRU117" s="44"/>
      <c r="BRV117" s="44"/>
      <c r="BRW117" s="44"/>
      <c r="BRX117" s="44"/>
      <c r="BRY117" s="44"/>
      <c r="BRZ117" s="44"/>
      <c r="BSA117" s="44"/>
      <c r="BSB117" s="44"/>
      <c r="BSC117" s="44"/>
      <c r="BSD117" s="44"/>
      <c r="BSE117" s="44"/>
      <c r="BSF117" s="44"/>
      <c r="BSG117" s="44"/>
      <c r="BSH117" s="44"/>
      <c r="BSI117" s="44"/>
      <c r="BSJ117" s="44"/>
      <c r="BSK117" s="44"/>
      <c r="BSL117" s="44"/>
      <c r="BSM117" s="44"/>
      <c r="BSN117" s="44"/>
      <c r="BSO117" s="44"/>
      <c r="BSP117" s="44"/>
      <c r="BSQ117" s="44"/>
      <c r="BSR117" s="44"/>
      <c r="BSS117" s="44"/>
      <c r="BST117" s="44"/>
      <c r="BSU117" s="44"/>
      <c r="BSV117" s="44"/>
      <c r="BSW117" s="44"/>
      <c r="BSX117" s="44"/>
      <c r="BSY117" s="44"/>
      <c r="BSZ117" s="44"/>
      <c r="BTA117" s="44"/>
      <c r="BTB117" s="44"/>
      <c r="BTC117" s="44"/>
      <c r="BTD117" s="44"/>
      <c r="BTE117" s="44"/>
      <c r="BTF117" s="44"/>
      <c r="BTG117" s="44"/>
      <c r="BTH117" s="44"/>
      <c r="BTI117" s="44"/>
      <c r="BTJ117" s="44"/>
      <c r="BTK117" s="44"/>
      <c r="BTL117" s="44"/>
      <c r="BTM117" s="44"/>
      <c r="BTN117" s="44"/>
      <c r="BTO117" s="44"/>
      <c r="BTP117" s="44"/>
      <c r="BTQ117" s="44"/>
      <c r="BTR117" s="44"/>
      <c r="BTS117" s="44"/>
      <c r="BTT117" s="44"/>
      <c r="BTU117" s="44"/>
      <c r="BTV117" s="44"/>
      <c r="BTW117" s="44"/>
      <c r="BTX117" s="44"/>
      <c r="BTY117" s="44"/>
      <c r="BTZ117" s="44"/>
      <c r="BUA117" s="44"/>
      <c r="BUB117" s="44"/>
      <c r="BUC117" s="44"/>
      <c r="BUD117" s="44"/>
      <c r="BUE117" s="44"/>
      <c r="BUF117" s="44"/>
      <c r="BUG117" s="44"/>
      <c r="BUH117" s="44"/>
      <c r="BUI117" s="44"/>
      <c r="BUJ117" s="44"/>
      <c r="BUK117" s="44"/>
      <c r="BUL117" s="44"/>
      <c r="BUM117" s="44"/>
      <c r="BUN117" s="44"/>
      <c r="BUO117" s="44"/>
      <c r="BUP117" s="44"/>
      <c r="BUQ117" s="44"/>
      <c r="BUR117" s="44"/>
      <c r="BUS117" s="44"/>
      <c r="BUT117" s="44"/>
      <c r="BUU117" s="44"/>
      <c r="BUV117" s="44"/>
      <c r="BUW117" s="44"/>
      <c r="BUX117" s="44"/>
      <c r="BUY117" s="44"/>
      <c r="BUZ117" s="44"/>
      <c r="BVA117" s="44"/>
      <c r="BVB117" s="44"/>
      <c r="BVC117" s="44"/>
      <c r="BVD117" s="44"/>
      <c r="BVE117" s="44"/>
      <c r="BVF117" s="44"/>
      <c r="BVG117" s="44"/>
      <c r="BVH117" s="44"/>
      <c r="BVI117" s="44"/>
      <c r="BVJ117" s="44"/>
      <c r="BVK117" s="44"/>
      <c r="BVL117" s="44"/>
      <c r="BVM117" s="44"/>
      <c r="BVN117" s="44"/>
      <c r="BVO117" s="44"/>
      <c r="BVP117" s="44"/>
      <c r="BVQ117" s="44"/>
      <c r="BVR117" s="44"/>
      <c r="BVS117" s="44"/>
      <c r="BVT117" s="44"/>
      <c r="BVU117" s="44"/>
      <c r="BVV117" s="44"/>
      <c r="BVW117" s="44"/>
      <c r="BVX117" s="44"/>
      <c r="BVY117" s="44"/>
      <c r="BVZ117" s="44"/>
      <c r="BWA117" s="44"/>
      <c r="BWB117" s="44"/>
      <c r="BWC117" s="44"/>
      <c r="BWD117" s="44"/>
      <c r="BWE117" s="44"/>
      <c r="BWF117" s="44"/>
      <c r="BWG117" s="44"/>
      <c r="BWH117" s="44"/>
      <c r="BWI117" s="44"/>
      <c r="BWJ117" s="44"/>
      <c r="BWK117" s="44"/>
      <c r="BWL117" s="44"/>
      <c r="BWM117" s="44"/>
      <c r="BWN117" s="44"/>
      <c r="BWO117" s="44"/>
      <c r="BWP117" s="44"/>
      <c r="BWQ117" s="44"/>
      <c r="BWR117" s="44"/>
      <c r="BWS117" s="44"/>
      <c r="BWT117" s="44"/>
      <c r="BWU117" s="44"/>
      <c r="BWV117" s="44"/>
      <c r="BWW117" s="44"/>
      <c r="BWX117" s="44"/>
      <c r="BWY117" s="44"/>
      <c r="BWZ117" s="44"/>
      <c r="BXA117" s="44"/>
      <c r="BXB117" s="44"/>
      <c r="BXC117" s="44"/>
      <c r="BXD117" s="44"/>
      <c r="BXE117" s="44"/>
      <c r="BXF117" s="44"/>
      <c r="BXG117" s="44"/>
      <c r="BXH117" s="44"/>
      <c r="BXI117" s="44"/>
      <c r="BXJ117" s="44"/>
      <c r="BXK117" s="44"/>
      <c r="BXL117" s="44"/>
      <c r="BXM117" s="44"/>
      <c r="BXN117" s="44"/>
      <c r="BXO117" s="44"/>
      <c r="BXP117" s="44"/>
      <c r="BXQ117" s="44"/>
      <c r="BXR117" s="44"/>
      <c r="BXS117" s="44"/>
      <c r="BXT117" s="44"/>
      <c r="BXU117" s="44"/>
      <c r="BXV117" s="44"/>
      <c r="BXW117" s="44"/>
      <c r="BXX117" s="44"/>
      <c r="BXY117" s="44"/>
      <c r="BXZ117" s="44"/>
      <c r="BYA117" s="44"/>
      <c r="BYB117" s="44"/>
      <c r="BYC117" s="44"/>
      <c r="BYD117" s="44"/>
      <c r="BYE117" s="44"/>
      <c r="BYF117" s="44"/>
      <c r="BYG117" s="44"/>
      <c r="BYH117" s="44"/>
      <c r="BYI117" s="44"/>
      <c r="BYJ117" s="44"/>
      <c r="BYK117" s="44"/>
      <c r="BYL117" s="44"/>
      <c r="BYM117" s="44"/>
      <c r="BYN117" s="44"/>
      <c r="BYO117" s="44"/>
      <c r="BYP117" s="44"/>
      <c r="BYQ117" s="44"/>
      <c r="BYR117" s="44"/>
      <c r="BYS117" s="44"/>
      <c r="BYT117" s="44"/>
      <c r="BYU117" s="44"/>
      <c r="BYV117" s="44"/>
      <c r="BYW117" s="44"/>
      <c r="BYX117" s="44"/>
      <c r="BYY117" s="44"/>
      <c r="BYZ117" s="44"/>
      <c r="BZA117" s="44"/>
      <c r="BZB117" s="44"/>
      <c r="BZC117" s="44"/>
      <c r="BZD117" s="44"/>
      <c r="BZE117" s="44"/>
      <c r="BZF117" s="44"/>
      <c r="BZG117" s="44"/>
      <c r="BZH117" s="44"/>
      <c r="BZI117" s="44"/>
      <c r="BZJ117" s="44"/>
      <c r="BZK117" s="44"/>
      <c r="BZL117" s="44"/>
      <c r="BZM117" s="44"/>
      <c r="BZN117" s="44"/>
      <c r="BZO117" s="44"/>
      <c r="BZP117" s="44"/>
      <c r="BZQ117" s="44"/>
      <c r="BZR117" s="44"/>
      <c r="BZS117" s="44"/>
      <c r="BZT117" s="44"/>
      <c r="BZU117" s="44"/>
      <c r="BZV117" s="44"/>
      <c r="BZW117" s="44"/>
      <c r="BZX117" s="44"/>
      <c r="BZY117" s="44"/>
      <c r="BZZ117" s="44"/>
      <c r="CAA117" s="44"/>
      <c r="CAB117" s="44"/>
      <c r="CAC117" s="44"/>
      <c r="CAD117" s="44"/>
      <c r="CAE117" s="44"/>
      <c r="CAF117" s="44"/>
      <c r="CAG117" s="44"/>
      <c r="CAH117" s="44"/>
      <c r="CAI117" s="44"/>
      <c r="CAJ117" s="44"/>
      <c r="CAK117" s="44"/>
      <c r="CAL117" s="44"/>
      <c r="CAM117" s="44"/>
      <c r="CAN117" s="44"/>
      <c r="CAO117" s="44"/>
      <c r="CAP117" s="44"/>
      <c r="CAQ117" s="44"/>
      <c r="CAR117" s="44"/>
      <c r="CAS117" s="44"/>
      <c r="CAT117" s="44"/>
      <c r="CAU117" s="44"/>
      <c r="CAV117" s="44"/>
      <c r="CAW117" s="44"/>
      <c r="CAX117" s="44"/>
      <c r="CAY117" s="44"/>
      <c r="CAZ117" s="44"/>
      <c r="CBA117" s="44"/>
      <c r="CBB117" s="44"/>
      <c r="CBC117" s="44"/>
      <c r="CBD117" s="44"/>
      <c r="CBE117" s="44"/>
      <c r="CBF117" s="44"/>
      <c r="CBG117" s="44"/>
      <c r="CBH117" s="44"/>
      <c r="CBI117" s="44"/>
      <c r="CBJ117" s="44"/>
      <c r="CBK117" s="44"/>
      <c r="CBL117" s="44"/>
      <c r="CBM117" s="44"/>
      <c r="CBN117" s="44"/>
      <c r="CBO117" s="44"/>
      <c r="CBP117" s="44"/>
      <c r="CBQ117" s="44"/>
      <c r="CBR117" s="44"/>
      <c r="CBS117" s="44"/>
      <c r="CBT117" s="44"/>
      <c r="CBU117" s="44"/>
      <c r="CBV117" s="44"/>
      <c r="CBW117" s="44"/>
      <c r="CBX117" s="44"/>
      <c r="CBY117" s="44"/>
      <c r="CBZ117" s="44"/>
      <c r="CCA117" s="44"/>
      <c r="CCB117" s="44"/>
      <c r="CCC117" s="44"/>
      <c r="CCD117" s="44"/>
      <c r="CCE117" s="44"/>
      <c r="CCF117" s="44"/>
      <c r="CCG117" s="44"/>
      <c r="CCH117" s="44"/>
      <c r="CCI117" s="44"/>
      <c r="CCJ117" s="44"/>
      <c r="CCK117" s="44"/>
      <c r="CCL117" s="44"/>
      <c r="CCM117" s="44"/>
      <c r="CCN117" s="44"/>
      <c r="CCO117" s="44"/>
      <c r="CCP117" s="44"/>
      <c r="CCQ117" s="44"/>
      <c r="CCR117" s="44"/>
      <c r="CCS117" s="44"/>
      <c r="CCT117" s="44"/>
      <c r="CCU117" s="44"/>
      <c r="CCV117" s="44"/>
      <c r="CCW117" s="44"/>
      <c r="CCX117" s="44"/>
      <c r="CCY117" s="44"/>
      <c r="CCZ117" s="44"/>
      <c r="CDA117" s="44"/>
      <c r="CDB117" s="44"/>
      <c r="CDC117" s="44"/>
      <c r="CDD117" s="44"/>
      <c r="CDE117" s="44"/>
      <c r="CDF117" s="44"/>
      <c r="CDG117" s="44"/>
      <c r="CDH117" s="44"/>
      <c r="CDI117" s="44"/>
      <c r="CDJ117" s="44"/>
      <c r="CDK117" s="44"/>
      <c r="CDL117" s="44"/>
      <c r="CDM117" s="44"/>
      <c r="CDN117" s="44"/>
      <c r="CDO117" s="44"/>
      <c r="CDP117" s="44"/>
      <c r="CDQ117" s="44"/>
      <c r="CDR117" s="44"/>
      <c r="CDS117" s="44"/>
      <c r="CDT117" s="44"/>
      <c r="CDU117" s="44"/>
      <c r="CDV117" s="44"/>
      <c r="CDW117" s="44"/>
      <c r="CDX117" s="44"/>
      <c r="CDY117" s="44"/>
      <c r="CDZ117" s="44"/>
      <c r="CEA117" s="44"/>
      <c r="CEB117" s="44"/>
      <c r="CEC117" s="44"/>
      <c r="CED117" s="44"/>
      <c r="CEE117" s="44"/>
      <c r="CEF117" s="44"/>
      <c r="CEG117" s="44"/>
      <c r="CEH117" s="44"/>
      <c r="CEI117" s="44"/>
      <c r="CEJ117" s="44"/>
      <c r="CEK117" s="44"/>
      <c r="CEL117" s="44"/>
      <c r="CEM117" s="44"/>
      <c r="CEN117" s="44"/>
      <c r="CEO117" s="44"/>
      <c r="CEP117" s="44"/>
      <c r="CEQ117" s="44"/>
      <c r="CER117" s="44"/>
      <c r="CES117" s="44"/>
      <c r="CET117" s="44"/>
      <c r="CEU117" s="44"/>
      <c r="CEV117" s="44"/>
      <c r="CEW117" s="44"/>
      <c r="CEX117" s="44"/>
      <c r="CEY117" s="44"/>
      <c r="CEZ117" s="44"/>
      <c r="CFA117" s="44"/>
      <c r="CFB117" s="44"/>
      <c r="CFC117" s="44"/>
      <c r="CFD117" s="44"/>
      <c r="CFE117" s="44"/>
      <c r="CFF117" s="44"/>
      <c r="CFG117" s="44"/>
      <c r="CFH117" s="44"/>
      <c r="CFI117" s="44"/>
      <c r="CFJ117" s="44"/>
      <c r="CFK117" s="44"/>
      <c r="CFL117" s="44"/>
      <c r="CFM117" s="44"/>
      <c r="CFN117" s="44"/>
      <c r="CFO117" s="44"/>
      <c r="CFP117" s="44"/>
      <c r="CFQ117" s="44"/>
      <c r="CFR117" s="44"/>
      <c r="CFS117" s="44"/>
      <c r="CFT117" s="44"/>
      <c r="CFU117" s="44"/>
      <c r="CFV117" s="44"/>
      <c r="CFW117" s="44"/>
      <c r="CFX117" s="44"/>
      <c r="CFY117" s="44"/>
      <c r="CFZ117" s="44"/>
      <c r="CGA117" s="44"/>
      <c r="CGB117" s="44"/>
      <c r="CGC117" s="44"/>
      <c r="CGD117" s="44"/>
      <c r="CGE117" s="44"/>
      <c r="CGF117" s="44"/>
      <c r="CGG117" s="44"/>
      <c r="CGH117" s="44"/>
      <c r="CGI117" s="44"/>
      <c r="CGJ117" s="44"/>
      <c r="CGK117" s="44"/>
      <c r="CGL117" s="44"/>
      <c r="CGM117" s="44"/>
      <c r="CGN117" s="44"/>
      <c r="CGO117" s="44"/>
      <c r="CGP117" s="44"/>
      <c r="CGQ117" s="44"/>
      <c r="CGR117" s="44"/>
      <c r="CGS117" s="44"/>
      <c r="CGT117" s="44"/>
      <c r="CGU117" s="44"/>
      <c r="CGV117" s="44"/>
      <c r="CGW117" s="44"/>
      <c r="CGX117" s="44"/>
      <c r="CGY117" s="44"/>
      <c r="CGZ117" s="44"/>
      <c r="CHA117" s="44"/>
      <c r="CHB117" s="44"/>
      <c r="CHC117" s="44"/>
      <c r="CHD117" s="44"/>
      <c r="CHE117" s="44"/>
      <c r="CHF117" s="44"/>
      <c r="CHG117" s="44"/>
      <c r="CHH117" s="44"/>
      <c r="CHI117" s="44"/>
      <c r="CHJ117" s="44"/>
      <c r="CHK117" s="44"/>
      <c r="CHL117" s="44"/>
      <c r="CHM117" s="44"/>
      <c r="CHN117" s="44"/>
      <c r="CHO117" s="44"/>
      <c r="CHP117" s="44"/>
      <c r="CHQ117" s="44"/>
      <c r="CHR117" s="44"/>
      <c r="CHS117" s="44"/>
      <c r="CHT117" s="44"/>
      <c r="CHU117" s="44"/>
      <c r="CHV117" s="44"/>
      <c r="CHW117" s="44"/>
      <c r="CHX117" s="44"/>
      <c r="CHY117" s="44"/>
      <c r="CHZ117" s="44"/>
      <c r="CIA117" s="44"/>
      <c r="CIB117" s="44"/>
      <c r="CIC117" s="44"/>
      <c r="CID117" s="44"/>
      <c r="CIE117" s="44"/>
      <c r="CIF117" s="44"/>
      <c r="CIG117" s="44"/>
      <c r="CIH117" s="44"/>
      <c r="CII117" s="44"/>
      <c r="CIJ117" s="44"/>
      <c r="CIK117" s="44"/>
      <c r="CIL117" s="44"/>
      <c r="CIM117" s="44"/>
      <c r="CIN117" s="44"/>
      <c r="CIO117" s="44"/>
      <c r="CIP117" s="44"/>
      <c r="CIQ117" s="44"/>
      <c r="CIR117" s="44"/>
      <c r="CIS117" s="44"/>
      <c r="CIT117" s="44"/>
      <c r="CIU117" s="44"/>
      <c r="CIV117" s="44"/>
      <c r="CIW117" s="44"/>
      <c r="CIX117" s="44"/>
      <c r="CIY117" s="44"/>
      <c r="CIZ117" s="44"/>
      <c r="CJA117" s="44"/>
      <c r="CJB117" s="44"/>
      <c r="CJC117" s="44"/>
      <c r="CJD117" s="44"/>
      <c r="CJE117" s="44"/>
      <c r="CJF117" s="44"/>
      <c r="CJG117" s="44"/>
      <c r="CJH117" s="44"/>
      <c r="CJI117" s="44"/>
      <c r="CJJ117" s="44"/>
      <c r="CJK117" s="44"/>
      <c r="CJL117" s="44"/>
      <c r="CJM117" s="44"/>
      <c r="CJN117" s="44"/>
      <c r="CJO117" s="44"/>
      <c r="CJP117" s="44"/>
      <c r="CJQ117" s="44"/>
      <c r="CJR117" s="44"/>
      <c r="CJS117" s="44"/>
      <c r="CJT117" s="44"/>
      <c r="CJU117" s="44"/>
      <c r="CJV117" s="44"/>
      <c r="CJW117" s="44"/>
      <c r="CJX117" s="44"/>
      <c r="CJY117" s="44"/>
      <c r="CJZ117" s="44"/>
      <c r="CKA117" s="44"/>
      <c r="CKB117" s="44"/>
      <c r="CKC117" s="44"/>
      <c r="CKD117" s="44"/>
      <c r="CKE117" s="44"/>
      <c r="CKF117" s="44"/>
      <c r="CKG117" s="44"/>
      <c r="CKH117" s="44"/>
      <c r="CKI117" s="44"/>
      <c r="CKJ117" s="44"/>
      <c r="CKK117" s="44"/>
      <c r="CKL117" s="44"/>
      <c r="CKM117" s="44"/>
      <c r="CKN117" s="44"/>
      <c r="CKO117" s="44"/>
      <c r="CKP117" s="44"/>
      <c r="CKQ117" s="44"/>
      <c r="CKR117" s="44"/>
      <c r="CKS117" s="44"/>
      <c r="CKT117" s="44"/>
      <c r="CKU117" s="44"/>
      <c r="CKV117" s="44"/>
      <c r="CKW117" s="44"/>
      <c r="CKX117" s="44"/>
      <c r="CKY117" s="44"/>
      <c r="CKZ117" s="44"/>
      <c r="CLA117" s="44"/>
      <c r="CLB117" s="44"/>
      <c r="CLC117" s="44"/>
      <c r="CLD117" s="44"/>
      <c r="CLE117" s="44"/>
      <c r="CLF117" s="44"/>
      <c r="CLG117" s="44"/>
      <c r="CLH117" s="44"/>
      <c r="CLI117" s="44"/>
      <c r="CLJ117" s="44"/>
      <c r="CLK117" s="44"/>
      <c r="CLL117" s="44"/>
      <c r="CLM117" s="44"/>
      <c r="CLN117" s="44"/>
      <c r="CLO117" s="44"/>
      <c r="CLP117" s="44"/>
      <c r="CLQ117" s="44"/>
      <c r="CLR117" s="44"/>
      <c r="CLS117" s="44"/>
      <c r="CLT117" s="44"/>
      <c r="CLU117" s="44"/>
      <c r="CLV117" s="44"/>
      <c r="CLW117" s="44"/>
      <c r="CLX117" s="44"/>
      <c r="CLY117" s="44"/>
      <c r="CLZ117" s="44"/>
      <c r="CMA117" s="44"/>
      <c r="CMB117" s="44"/>
      <c r="CMC117" s="44"/>
      <c r="CMD117" s="44"/>
      <c r="CME117" s="44"/>
      <c r="CMF117" s="44"/>
      <c r="CMG117" s="44"/>
      <c r="CMH117" s="44"/>
      <c r="CMI117" s="44"/>
      <c r="CMJ117" s="44"/>
      <c r="CMK117" s="44"/>
      <c r="CML117" s="44"/>
      <c r="CMM117" s="44"/>
      <c r="CMN117" s="44"/>
      <c r="CMO117" s="44"/>
      <c r="CMP117" s="44"/>
      <c r="CMQ117" s="44"/>
      <c r="CMR117" s="44"/>
      <c r="CMS117" s="44"/>
      <c r="CMT117" s="44"/>
      <c r="CMU117" s="44"/>
      <c r="CMV117" s="44"/>
      <c r="CMW117" s="44"/>
      <c r="CMX117" s="44"/>
      <c r="CMY117" s="44"/>
      <c r="CMZ117" s="44"/>
      <c r="CNA117" s="44"/>
      <c r="CNB117" s="44"/>
      <c r="CNC117" s="44"/>
      <c r="CND117" s="44"/>
      <c r="CNE117" s="44"/>
      <c r="CNF117" s="44"/>
      <c r="CNG117" s="44"/>
      <c r="CNH117" s="44"/>
      <c r="CNI117" s="44"/>
      <c r="CNJ117" s="44"/>
      <c r="CNK117" s="44"/>
      <c r="CNL117" s="44"/>
      <c r="CNM117" s="44"/>
      <c r="CNN117" s="44"/>
      <c r="CNO117" s="44"/>
      <c r="CNP117" s="44"/>
      <c r="CNQ117" s="44"/>
      <c r="CNR117" s="44"/>
      <c r="CNS117" s="44"/>
      <c r="CNT117" s="44"/>
      <c r="CNU117" s="44"/>
      <c r="CNV117" s="44"/>
      <c r="CNW117" s="44"/>
      <c r="CNX117" s="44"/>
      <c r="CNY117" s="44"/>
      <c r="CNZ117" s="44"/>
      <c r="COA117" s="44"/>
      <c r="COB117" s="44"/>
      <c r="COC117" s="44"/>
      <c r="COD117" s="44"/>
      <c r="COE117" s="44"/>
      <c r="COF117" s="44"/>
      <c r="COG117" s="44"/>
      <c r="COH117" s="44"/>
      <c r="COI117" s="44"/>
      <c r="COJ117" s="44"/>
      <c r="COK117" s="44"/>
      <c r="COL117" s="44"/>
      <c r="COM117" s="44"/>
      <c r="CON117" s="44"/>
      <c r="COO117" s="44"/>
      <c r="COP117" s="44"/>
      <c r="COQ117" s="44"/>
      <c r="COR117" s="44"/>
      <c r="COS117" s="44"/>
      <c r="COT117" s="44"/>
      <c r="COU117" s="44"/>
      <c r="COV117" s="44"/>
      <c r="COW117" s="44"/>
      <c r="COX117" s="44"/>
      <c r="COY117" s="44"/>
      <c r="COZ117" s="44"/>
      <c r="CPA117" s="44"/>
      <c r="CPB117" s="44"/>
      <c r="CPC117" s="44"/>
      <c r="CPD117" s="44"/>
      <c r="CPE117" s="44"/>
      <c r="CPF117" s="44"/>
      <c r="CPG117" s="44"/>
      <c r="CPH117" s="44"/>
      <c r="CPI117" s="44"/>
      <c r="CPJ117" s="44"/>
      <c r="CPK117" s="44"/>
      <c r="CPL117" s="44"/>
      <c r="CPM117" s="44"/>
      <c r="CPN117" s="44"/>
      <c r="CPO117" s="44"/>
      <c r="CPP117" s="44"/>
      <c r="CPQ117" s="44"/>
      <c r="CPR117" s="44"/>
      <c r="CPS117" s="44"/>
      <c r="CPT117" s="44"/>
      <c r="CPU117" s="44"/>
      <c r="CPV117" s="44"/>
      <c r="CPW117" s="44"/>
      <c r="CPX117" s="44"/>
      <c r="CPY117" s="44"/>
      <c r="CPZ117" s="44"/>
      <c r="CQA117" s="44"/>
      <c r="CQB117" s="44"/>
      <c r="CQC117" s="44"/>
      <c r="CQD117" s="44"/>
      <c r="CQE117" s="44"/>
      <c r="CQF117" s="44"/>
      <c r="CQG117" s="44"/>
      <c r="CQH117" s="44"/>
      <c r="CQI117" s="44"/>
      <c r="CQJ117" s="44"/>
      <c r="CQK117" s="44"/>
      <c r="CQL117" s="44"/>
      <c r="CQM117" s="44"/>
      <c r="CQN117" s="44"/>
      <c r="CQO117" s="44"/>
      <c r="CQP117" s="44"/>
      <c r="CQQ117" s="44"/>
      <c r="CQR117" s="44"/>
      <c r="CQS117" s="44"/>
      <c r="CQT117" s="44"/>
      <c r="CQU117" s="44"/>
      <c r="CQV117" s="44"/>
      <c r="CQW117" s="44"/>
      <c r="CQX117" s="44"/>
      <c r="CQY117" s="44"/>
      <c r="CQZ117" s="44"/>
      <c r="CRA117" s="44"/>
      <c r="CRB117" s="44"/>
      <c r="CRC117" s="44"/>
      <c r="CRD117" s="44"/>
      <c r="CRE117" s="44"/>
      <c r="CRF117" s="44"/>
      <c r="CRG117" s="44"/>
      <c r="CRH117" s="44"/>
      <c r="CRI117" s="44"/>
      <c r="CRJ117" s="44"/>
      <c r="CRK117" s="44"/>
      <c r="CRL117" s="44"/>
      <c r="CRM117" s="44"/>
      <c r="CRN117" s="44"/>
      <c r="CRO117" s="44"/>
      <c r="CRP117" s="44"/>
      <c r="CRQ117" s="44"/>
      <c r="CRR117" s="44"/>
      <c r="CRS117" s="44"/>
      <c r="CRT117" s="44"/>
      <c r="CRU117" s="44"/>
      <c r="CRV117" s="44"/>
      <c r="CRW117" s="44"/>
      <c r="CRX117" s="44"/>
      <c r="CRY117" s="44"/>
      <c r="CRZ117" s="44"/>
      <c r="CSA117" s="44"/>
      <c r="CSB117" s="44"/>
      <c r="CSC117" s="44"/>
      <c r="CSD117" s="44"/>
      <c r="CSE117" s="44"/>
      <c r="CSF117" s="44"/>
      <c r="CSG117" s="44"/>
      <c r="CSH117" s="44"/>
      <c r="CSI117" s="44"/>
      <c r="CSJ117" s="44"/>
      <c r="CSK117" s="44"/>
      <c r="CSL117" s="44"/>
      <c r="CSM117" s="44"/>
      <c r="CSN117" s="44"/>
      <c r="CSO117" s="44"/>
      <c r="CSP117" s="44"/>
      <c r="CSQ117" s="44"/>
      <c r="CSR117" s="44"/>
      <c r="CSS117" s="44"/>
      <c r="CST117" s="44"/>
      <c r="CSU117" s="44"/>
      <c r="CSV117" s="44"/>
      <c r="CSW117" s="44"/>
      <c r="CSX117" s="44"/>
      <c r="CSY117" s="44"/>
      <c r="CSZ117" s="44"/>
      <c r="CTA117" s="44"/>
      <c r="CTB117" s="44"/>
      <c r="CTC117" s="44"/>
      <c r="CTD117" s="44"/>
      <c r="CTE117" s="44"/>
      <c r="CTF117" s="44"/>
      <c r="CTG117" s="44"/>
      <c r="CTH117" s="44"/>
      <c r="CTI117" s="44"/>
      <c r="CTJ117" s="44"/>
      <c r="CTK117" s="44"/>
      <c r="CTL117" s="44"/>
      <c r="CTM117" s="44"/>
      <c r="CTN117" s="44"/>
      <c r="CTO117" s="44"/>
      <c r="CTP117" s="44"/>
      <c r="CTQ117" s="44"/>
      <c r="CTR117" s="44"/>
      <c r="CTS117" s="44"/>
      <c r="CTT117" s="44"/>
      <c r="CTU117" s="44"/>
      <c r="CTV117" s="44"/>
      <c r="CTW117" s="44"/>
      <c r="CTX117" s="44"/>
      <c r="CTY117" s="44"/>
      <c r="CTZ117" s="44"/>
      <c r="CUA117" s="44"/>
      <c r="CUB117" s="44"/>
      <c r="CUC117" s="44"/>
      <c r="CUD117" s="44"/>
      <c r="CUE117" s="44"/>
      <c r="CUF117" s="44"/>
      <c r="CUG117" s="44"/>
      <c r="CUH117" s="44"/>
      <c r="CUI117" s="44"/>
      <c r="CUJ117" s="44"/>
      <c r="CUK117" s="44"/>
      <c r="CUL117" s="44"/>
      <c r="CUM117" s="44"/>
      <c r="CUN117" s="44"/>
      <c r="CUO117" s="44"/>
      <c r="CUP117" s="44"/>
      <c r="CUQ117" s="44"/>
      <c r="CUR117" s="44"/>
      <c r="CUS117" s="44"/>
      <c r="CUT117" s="44"/>
      <c r="CUU117" s="44"/>
      <c r="CUV117" s="44"/>
      <c r="CUW117" s="44"/>
      <c r="CUX117" s="44"/>
      <c r="CUY117" s="44"/>
      <c r="CUZ117" s="44"/>
      <c r="CVA117" s="44"/>
      <c r="CVB117" s="44"/>
      <c r="CVC117" s="44"/>
      <c r="CVD117" s="44"/>
      <c r="CVE117" s="44"/>
      <c r="CVF117" s="44"/>
      <c r="CVG117" s="44"/>
      <c r="CVH117" s="44"/>
      <c r="CVI117" s="44"/>
      <c r="CVJ117" s="44"/>
      <c r="CVK117" s="44"/>
      <c r="CVL117" s="44"/>
      <c r="CVM117" s="44"/>
      <c r="CVN117" s="44"/>
      <c r="CVO117" s="44"/>
      <c r="CVP117" s="44"/>
      <c r="CVQ117" s="44"/>
      <c r="CVR117" s="44"/>
      <c r="CVS117" s="44"/>
      <c r="CVT117" s="44"/>
      <c r="CVU117" s="44"/>
      <c r="CVV117" s="44"/>
      <c r="CVW117" s="44"/>
      <c r="CVX117" s="44"/>
      <c r="CVY117" s="44"/>
      <c r="CVZ117" s="44"/>
      <c r="CWA117" s="44"/>
      <c r="CWB117" s="44"/>
      <c r="CWC117" s="44"/>
      <c r="CWD117" s="44"/>
      <c r="CWE117" s="44"/>
      <c r="CWF117" s="44"/>
      <c r="CWG117" s="44"/>
      <c r="CWH117" s="44"/>
      <c r="CWI117" s="44"/>
      <c r="CWJ117" s="44"/>
      <c r="CWK117" s="44"/>
      <c r="CWL117" s="44"/>
      <c r="CWM117" s="44"/>
      <c r="CWN117" s="44"/>
      <c r="CWO117" s="44"/>
      <c r="CWP117" s="44"/>
      <c r="CWQ117" s="44"/>
      <c r="CWR117" s="44"/>
      <c r="CWS117" s="44"/>
      <c r="CWT117" s="44"/>
      <c r="CWU117" s="44"/>
      <c r="CWV117" s="44"/>
      <c r="CWW117" s="44"/>
      <c r="CWX117" s="44"/>
      <c r="CWY117" s="44"/>
      <c r="CWZ117" s="44"/>
      <c r="CXA117" s="44"/>
      <c r="CXB117" s="44"/>
      <c r="CXC117" s="44"/>
      <c r="CXD117" s="44"/>
      <c r="CXE117" s="44"/>
      <c r="CXF117" s="44"/>
      <c r="CXG117" s="44"/>
      <c r="CXH117" s="44"/>
      <c r="CXI117" s="44"/>
      <c r="CXJ117" s="44"/>
      <c r="CXK117" s="44"/>
      <c r="CXL117" s="44"/>
      <c r="CXM117" s="44"/>
      <c r="CXN117" s="44"/>
      <c r="CXO117" s="44"/>
      <c r="CXP117" s="44"/>
      <c r="CXQ117" s="44"/>
      <c r="CXR117" s="44"/>
      <c r="CXS117" s="44"/>
      <c r="CXT117" s="44"/>
      <c r="CXU117" s="44"/>
      <c r="CXV117" s="44"/>
      <c r="CXW117" s="44"/>
      <c r="CXX117" s="44"/>
      <c r="CXY117" s="44"/>
      <c r="CXZ117" s="44"/>
      <c r="CYA117" s="44"/>
      <c r="CYB117" s="44"/>
      <c r="CYC117" s="44"/>
      <c r="CYD117" s="44"/>
      <c r="CYE117" s="44"/>
      <c r="CYF117" s="44"/>
      <c r="CYG117" s="44"/>
      <c r="CYH117" s="44"/>
      <c r="CYI117" s="44"/>
      <c r="CYJ117" s="44"/>
      <c r="CYK117" s="44"/>
      <c r="CYL117" s="44"/>
      <c r="CYM117" s="44"/>
      <c r="CYN117" s="44"/>
      <c r="CYO117" s="44"/>
      <c r="CYP117" s="44"/>
      <c r="CYQ117" s="44"/>
      <c r="CYR117" s="44"/>
      <c r="CYS117" s="44"/>
      <c r="CYT117" s="44"/>
      <c r="CYU117" s="44"/>
      <c r="CYV117" s="44"/>
      <c r="CYW117" s="44"/>
      <c r="CYX117" s="44"/>
      <c r="CYY117" s="44"/>
      <c r="CYZ117" s="44"/>
      <c r="CZA117" s="44"/>
      <c r="CZB117" s="44"/>
      <c r="CZC117" s="44"/>
      <c r="CZD117" s="44"/>
      <c r="CZE117" s="44"/>
      <c r="CZF117" s="44"/>
      <c r="CZG117" s="44"/>
      <c r="CZH117" s="44"/>
      <c r="CZI117" s="44"/>
      <c r="CZJ117" s="44"/>
      <c r="CZK117" s="44"/>
      <c r="CZL117" s="44"/>
      <c r="CZM117" s="44"/>
      <c r="CZN117" s="44"/>
      <c r="CZO117" s="44"/>
      <c r="CZP117" s="44"/>
      <c r="CZQ117" s="44"/>
      <c r="CZR117" s="44"/>
      <c r="CZS117" s="44"/>
      <c r="CZT117" s="44"/>
      <c r="CZU117" s="44"/>
      <c r="CZV117" s="44"/>
      <c r="CZW117" s="44"/>
      <c r="CZX117" s="44"/>
      <c r="CZY117" s="44"/>
      <c r="CZZ117" s="44"/>
      <c r="DAA117" s="44"/>
      <c r="DAB117" s="44"/>
      <c r="DAC117" s="44"/>
      <c r="DAD117" s="44"/>
      <c r="DAE117" s="44"/>
      <c r="DAF117" s="44"/>
      <c r="DAG117" s="44"/>
      <c r="DAH117" s="44"/>
      <c r="DAI117" s="44"/>
      <c r="DAJ117" s="44"/>
      <c r="DAK117" s="44"/>
      <c r="DAL117" s="44"/>
      <c r="DAM117" s="44"/>
      <c r="DAN117" s="44"/>
      <c r="DAO117" s="44"/>
      <c r="DAP117" s="44"/>
      <c r="DAQ117" s="44"/>
      <c r="DAR117" s="44"/>
      <c r="DAS117" s="44"/>
      <c r="DAT117" s="44"/>
      <c r="DAU117" s="44"/>
      <c r="DAV117" s="44"/>
      <c r="DAW117" s="44"/>
      <c r="DAX117" s="44"/>
      <c r="DAY117" s="44"/>
      <c r="DAZ117" s="44"/>
      <c r="DBA117" s="44"/>
      <c r="DBB117" s="44"/>
      <c r="DBC117" s="44"/>
      <c r="DBD117" s="44"/>
      <c r="DBE117" s="44"/>
      <c r="DBF117" s="44"/>
      <c r="DBG117" s="44"/>
      <c r="DBH117" s="44"/>
      <c r="DBI117" s="44"/>
      <c r="DBJ117" s="44"/>
      <c r="DBK117" s="44"/>
      <c r="DBL117" s="44"/>
      <c r="DBM117" s="44"/>
      <c r="DBN117" s="44"/>
      <c r="DBO117" s="44"/>
      <c r="DBP117" s="44"/>
      <c r="DBQ117" s="44"/>
      <c r="DBR117" s="44"/>
      <c r="DBS117" s="44"/>
      <c r="DBT117" s="44"/>
      <c r="DBU117" s="44"/>
      <c r="DBV117" s="44"/>
      <c r="DBW117" s="44"/>
      <c r="DBX117" s="44"/>
      <c r="DBY117" s="44"/>
      <c r="DBZ117" s="44"/>
      <c r="DCA117" s="44"/>
      <c r="DCB117" s="44"/>
      <c r="DCC117" s="44"/>
      <c r="DCD117" s="44"/>
      <c r="DCE117" s="44"/>
      <c r="DCF117" s="44"/>
      <c r="DCG117" s="44"/>
      <c r="DCH117" s="44"/>
      <c r="DCI117" s="44"/>
      <c r="DCJ117" s="44"/>
      <c r="DCK117" s="44"/>
      <c r="DCL117" s="44"/>
      <c r="DCM117" s="44"/>
      <c r="DCN117" s="44"/>
      <c r="DCO117" s="44"/>
      <c r="DCP117" s="44"/>
      <c r="DCQ117" s="44"/>
      <c r="DCR117" s="44"/>
      <c r="DCS117" s="44"/>
      <c r="DCT117" s="44"/>
      <c r="DCU117" s="44"/>
      <c r="DCV117" s="44"/>
      <c r="DCW117" s="44"/>
      <c r="DCX117" s="44"/>
      <c r="DCY117" s="44"/>
      <c r="DCZ117" s="44"/>
      <c r="DDA117" s="44"/>
      <c r="DDB117" s="44"/>
      <c r="DDC117" s="44"/>
      <c r="DDD117" s="44"/>
      <c r="DDE117" s="44"/>
      <c r="DDF117" s="44"/>
      <c r="DDG117" s="44"/>
      <c r="DDH117" s="44"/>
      <c r="DDI117" s="44"/>
      <c r="DDJ117" s="44"/>
      <c r="DDK117" s="44"/>
      <c r="DDL117" s="44"/>
      <c r="DDM117" s="44"/>
      <c r="DDN117" s="44"/>
      <c r="DDO117" s="44"/>
      <c r="DDP117" s="44"/>
      <c r="DDQ117" s="44"/>
      <c r="DDR117" s="44"/>
      <c r="DDS117" s="44"/>
      <c r="DDT117" s="44"/>
      <c r="DDU117" s="44"/>
      <c r="DDV117" s="44"/>
      <c r="DDW117" s="44"/>
      <c r="DDX117" s="44"/>
      <c r="DDY117" s="44"/>
      <c r="DDZ117" s="44"/>
      <c r="DEA117" s="44"/>
      <c r="DEB117" s="44"/>
      <c r="DEC117" s="44"/>
      <c r="DED117" s="44"/>
      <c r="DEE117" s="44"/>
      <c r="DEF117" s="44"/>
      <c r="DEG117" s="44"/>
      <c r="DEH117" s="44"/>
      <c r="DEI117" s="44"/>
      <c r="DEJ117" s="44"/>
      <c r="DEK117" s="44"/>
      <c r="DEL117" s="44"/>
      <c r="DEM117" s="44"/>
      <c r="DEN117" s="44"/>
      <c r="DEO117" s="44"/>
      <c r="DEP117" s="44"/>
      <c r="DEQ117" s="44"/>
      <c r="DER117" s="44"/>
      <c r="DES117" s="44"/>
      <c r="DET117" s="44"/>
      <c r="DEU117" s="44"/>
      <c r="DEV117" s="44"/>
      <c r="DEW117" s="44"/>
      <c r="DEX117" s="44"/>
      <c r="DEY117" s="44"/>
      <c r="DEZ117" s="44"/>
      <c r="DFA117" s="44"/>
      <c r="DFB117" s="44"/>
      <c r="DFC117" s="44"/>
      <c r="DFD117" s="44"/>
      <c r="DFE117" s="44"/>
      <c r="DFF117" s="44"/>
      <c r="DFG117" s="44"/>
      <c r="DFH117" s="44"/>
      <c r="DFI117" s="44"/>
      <c r="DFJ117" s="44"/>
      <c r="DFK117" s="44"/>
      <c r="DFL117" s="44"/>
      <c r="DFM117" s="44"/>
      <c r="DFN117" s="44"/>
      <c r="DFO117" s="44"/>
      <c r="DFP117" s="44"/>
      <c r="DFQ117" s="44"/>
      <c r="DFR117" s="44"/>
      <c r="DFS117" s="44"/>
      <c r="DFT117" s="44"/>
      <c r="DFU117" s="44"/>
      <c r="DFV117" s="44"/>
      <c r="DFW117" s="44"/>
      <c r="DFX117" s="44"/>
      <c r="DFY117" s="44"/>
      <c r="DFZ117" s="44"/>
      <c r="DGA117" s="44"/>
      <c r="DGB117" s="44"/>
      <c r="DGC117" s="44"/>
      <c r="DGD117" s="44"/>
      <c r="DGE117" s="44"/>
      <c r="DGF117" s="44"/>
      <c r="DGG117" s="44"/>
      <c r="DGH117" s="44"/>
      <c r="DGI117" s="44"/>
      <c r="DGJ117" s="44"/>
      <c r="DGK117" s="44"/>
      <c r="DGL117" s="44"/>
      <c r="DGM117" s="44"/>
      <c r="DGN117" s="44"/>
      <c r="DGO117" s="44"/>
      <c r="DGP117" s="44"/>
      <c r="DGQ117" s="44"/>
      <c r="DGR117" s="44"/>
      <c r="DGS117" s="44"/>
      <c r="DGT117" s="44"/>
      <c r="DGU117" s="44"/>
      <c r="DGV117" s="44"/>
      <c r="DGW117" s="44"/>
      <c r="DGX117" s="44"/>
      <c r="DGY117" s="44"/>
      <c r="DGZ117" s="44"/>
      <c r="DHA117" s="44"/>
      <c r="DHB117" s="44"/>
      <c r="DHC117" s="44"/>
      <c r="DHD117" s="44"/>
      <c r="DHE117" s="44"/>
      <c r="DHF117" s="44"/>
      <c r="DHG117" s="44"/>
      <c r="DHH117" s="44"/>
      <c r="DHI117" s="44"/>
      <c r="DHJ117" s="44"/>
      <c r="DHK117" s="44"/>
      <c r="DHL117" s="44"/>
      <c r="DHM117" s="44"/>
      <c r="DHN117" s="44"/>
      <c r="DHO117" s="44"/>
      <c r="DHP117" s="44"/>
      <c r="DHQ117" s="44"/>
      <c r="DHR117" s="44"/>
      <c r="DHS117" s="44"/>
      <c r="DHT117" s="44"/>
      <c r="DHU117" s="44"/>
      <c r="DHV117" s="44"/>
      <c r="DHW117" s="44"/>
      <c r="DHX117" s="44"/>
      <c r="DHY117" s="44"/>
      <c r="DHZ117" s="44"/>
      <c r="DIA117" s="44"/>
      <c r="DIB117" s="44"/>
      <c r="DIC117" s="44"/>
      <c r="DID117" s="44"/>
      <c r="DIE117" s="44"/>
      <c r="DIF117" s="44"/>
      <c r="DIG117" s="44"/>
      <c r="DIH117" s="44"/>
      <c r="DII117" s="44"/>
      <c r="DIJ117" s="44"/>
      <c r="DIK117" s="44"/>
      <c r="DIL117" s="44"/>
      <c r="DIM117" s="44"/>
      <c r="DIN117" s="44"/>
      <c r="DIO117" s="44"/>
      <c r="DIP117" s="44"/>
      <c r="DIQ117" s="44"/>
      <c r="DIR117" s="44"/>
      <c r="DIS117" s="44"/>
      <c r="DIT117" s="44"/>
      <c r="DIU117" s="44"/>
      <c r="DIV117" s="44"/>
      <c r="DIW117" s="44"/>
      <c r="DIX117" s="44"/>
      <c r="DIY117" s="44"/>
      <c r="DIZ117" s="44"/>
      <c r="DJA117" s="44"/>
      <c r="DJB117" s="44"/>
      <c r="DJC117" s="44"/>
      <c r="DJD117" s="44"/>
      <c r="DJE117" s="44"/>
      <c r="DJF117" s="44"/>
      <c r="DJG117" s="44"/>
      <c r="DJH117" s="44"/>
      <c r="DJI117" s="44"/>
      <c r="DJJ117" s="44"/>
      <c r="DJK117" s="44"/>
      <c r="DJL117" s="44"/>
      <c r="DJM117" s="44"/>
      <c r="DJN117" s="44"/>
      <c r="DJO117" s="44"/>
      <c r="DJP117" s="44"/>
      <c r="DJQ117" s="44"/>
      <c r="DJR117" s="44"/>
      <c r="DJS117" s="44"/>
      <c r="DJT117" s="44"/>
      <c r="DJU117" s="44"/>
      <c r="DJV117" s="44"/>
      <c r="DJW117" s="44"/>
      <c r="DJX117" s="44"/>
      <c r="DJY117" s="44"/>
      <c r="DJZ117" s="44"/>
      <c r="DKA117" s="44"/>
      <c r="DKB117" s="44"/>
      <c r="DKC117" s="44"/>
      <c r="DKD117" s="44"/>
      <c r="DKE117" s="44"/>
      <c r="DKF117" s="44"/>
      <c r="DKG117" s="44"/>
      <c r="DKH117" s="44"/>
      <c r="DKI117" s="44"/>
      <c r="DKJ117" s="44"/>
      <c r="DKK117" s="44"/>
      <c r="DKL117" s="44"/>
      <c r="DKM117" s="44"/>
      <c r="DKN117" s="44"/>
      <c r="DKO117" s="44"/>
      <c r="DKP117" s="44"/>
      <c r="DKQ117" s="44"/>
      <c r="DKR117" s="44"/>
      <c r="DKS117" s="44"/>
      <c r="DKT117" s="44"/>
      <c r="DKU117" s="44"/>
      <c r="DKV117" s="44"/>
      <c r="DKW117" s="44"/>
      <c r="DKX117" s="44"/>
      <c r="DKY117" s="44"/>
      <c r="DKZ117" s="44"/>
      <c r="DLA117" s="44"/>
      <c r="DLB117" s="44"/>
      <c r="DLC117" s="44"/>
      <c r="DLD117" s="44"/>
      <c r="DLE117" s="44"/>
      <c r="DLF117" s="44"/>
      <c r="DLG117" s="44"/>
      <c r="DLH117" s="44"/>
      <c r="DLI117" s="44"/>
      <c r="DLJ117" s="44"/>
      <c r="DLK117" s="44"/>
      <c r="DLL117" s="44"/>
      <c r="DLM117" s="44"/>
      <c r="DLN117" s="44"/>
      <c r="DLO117" s="44"/>
      <c r="DLP117" s="44"/>
      <c r="DLQ117" s="44"/>
      <c r="DLR117" s="44"/>
      <c r="DLS117" s="44"/>
      <c r="DLT117" s="44"/>
      <c r="DLU117" s="44"/>
      <c r="DLV117" s="44"/>
      <c r="DLW117" s="44"/>
      <c r="DLX117" s="44"/>
      <c r="DLY117" s="44"/>
      <c r="DLZ117" s="44"/>
      <c r="DMA117" s="44"/>
      <c r="DMB117" s="44"/>
      <c r="DMC117" s="44"/>
      <c r="DMD117" s="44"/>
      <c r="DME117" s="44"/>
      <c r="DMF117" s="44"/>
      <c r="DMG117" s="44"/>
      <c r="DMH117" s="44"/>
      <c r="DMI117" s="44"/>
      <c r="DMJ117" s="44"/>
      <c r="DMK117" s="44"/>
      <c r="DML117" s="44"/>
      <c r="DMM117" s="44"/>
      <c r="DMN117" s="44"/>
      <c r="DMO117" s="44"/>
      <c r="DMP117" s="44"/>
      <c r="DMQ117" s="44"/>
      <c r="DMR117" s="44"/>
      <c r="DMS117" s="44"/>
      <c r="DMT117" s="44"/>
      <c r="DMU117" s="44"/>
      <c r="DMV117" s="44"/>
      <c r="DMW117" s="44"/>
      <c r="DMX117" s="44"/>
      <c r="DMY117" s="44"/>
      <c r="DMZ117" s="44"/>
      <c r="DNA117" s="44"/>
      <c r="DNB117" s="44"/>
      <c r="DNC117" s="44"/>
      <c r="DND117" s="44"/>
      <c r="DNE117" s="44"/>
      <c r="DNF117" s="44"/>
      <c r="DNG117" s="44"/>
      <c r="DNH117" s="44"/>
      <c r="DNI117" s="44"/>
      <c r="DNJ117" s="44"/>
      <c r="DNK117" s="44"/>
      <c r="DNL117" s="44"/>
      <c r="DNM117" s="44"/>
      <c r="DNN117" s="44"/>
      <c r="DNO117" s="44"/>
      <c r="DNP117" s="44"/>
      <c r="DNQ117" s="44"/>
      <c r="DNR117" s="44"/>
      <c r="DNS117" s="44"/>
      <c r="DNT117" s="44"/>
      <c r="DNU117" s="44"/>
      <c r="DNV117" s="44"/>
      <c r="DNW117" s="44"/>
      <c r="DNX117" s="44"/>
      <c r="DNY117" s="44"/>
      <c r="DNZ117" s="44"/>
      <c r="DOA117" s="44"/>
      <c r="DOB117" s="44"/>
      <c r="DOC117" s="44"/>
      <c r="DOD117" s="44"/>
      <c r="DOE117" s="44"/>
      <c r="DOF117" s="44"/>
      <c r="DOG117" s="44"/>
      <c r="DOH117" s="44"/>
      <c r="DOI117" s="44"/>
      <c r="DOJ117" s="44"/>
      <c r="DOK117" s="44"/>
      <c r="DOL117" s="44"/>
      <c r="DOM117" s="44"/>
      <c r="DON117" s="44"/>
      <c r="DOO117" s="44"/>
      <c r="DOP117" s="44"/>
      <c r="DOQ117" s="44"/>
      <c r="DOR117" s="44"/>
      <c r="DOS117" s="44"/>
      <c r="DOT117" s="44"/>
      <c r="DOU117" s="44"/>
      <c r="DOV117" s="44"/>
      <c r="DOW117" s="44"/>
      <c r="DOX117" s="44"/>
      <c r="DOY117" s="44"/>
      <c r="DOZ117" s="44"/>
      <c r="DPA117" s="44"/>
      <c r="DPB117" s="44"/>
      <c r="DPC117" s="44"/>
      <c r="DPD117" s="44"/>
      <c r="DPE117" s="44"/>
      <c r="DPF117" s="44"/>
      <c r="DPG117" s="44"/>
      <c r="DPH117" s="44"/>
      <c r="DPI117" s="44"/>
      <c r="DPJ117" s="44"/>
      <c r="DPK117" s="44"/>
      <c r="DPL117" s="44"/>
      <c r="DPM117" s="44"/>
      <c r="DPN117" s="44"/>
      <c r="DPO117" s="44"/>
      <c r="DPP117" s="44"/>
      <c r="DPQ117" s="44"/>
      <c r="DPR117" s="44"/>
      <c r="DPS117" s="44"/>
      <c r="DPT117" s="44"/>
      <c r="DPU117" s="44"/>
      <c r="DPV117" s="44"/>
      <c r="DPW117" s="44"/>
      <c r="DPX117" s="44"/>
      <c r="DPY117" s="44"/>
      <c r="DPZ117" s="44"/>
      <c r="DQA117" s="44"/>
      <c r="DQB117" s="44"/>
      <c r="DQC117" s="44"/>
      <c r="DQD117" s="44"/>
      <c r="DQE117" s="44"/>
      <c r="DQF117" s="44"/>
      <c r="DQG117" s="44"/>
      <c r="DQH117" s="44"/>
      <c r="DQI117" s="44"/>
      <c r="DQJ117" s="44"/>
      <c r="DQK117" s="44"/>
      <c r="DQL117" s="44"/>
      <c r="DQM117" s="44"/>
      <c r="DQN117" s="44"/>
      <c r="DQO117" s="44"/>
      <c r="DQP117" s="44"/>
      <c r="DQQ117" s="44"/>
      <c r="DQR117" s="44"/>
      <c r="DQS117" s="44"/>
      <c r="DQT117" s="44"/>
      <c r="DQU117" s="44"/>
      <c r="DQV117" s="44"/>
      <c r="DQW117" s="44"/>
      <c r="DQX117" s="44"/>
      <c r="DQY117" s="44"/>
      <c r="DQZ117" s="44"/>
      <c r="DRA117" s="44"/>
      <c r="DRB117" s="44"/>
      <c r="DRC117" s="44"/>
      <c r="DRD117" s="44"/>
      <c r="DRE117" s="44"/>
      <c r="DRF117" s="44"/>
      <c r="DRG117" s="44"/>
      <c r="DRH117" s="44"/>
      <c r="DRI117" s="44"/>
      <c r="DRJ117" s="44"/>
      <c r="DRK117" s="44"/>
      <c r="DRL117" s="44"/>
      <c r="DRM117" s="44"/>
      <c r="DRN117" s="44"/>
      <c r="DRO117" s="44"/>
      <c r="DRP117" s="44"/>
      <c r="DRQ117" s="44"/>
      <c r="DRR117" s="44"/>
      <c r="DRS117" s="44"/>
      <c r="DRT117" s="44"/>
      <c r="DRU117" s="44"/>
      <c r="DRV117" s="44"/>
      <c r="DRW117" s="44"/>
      <c r="DRX117" s="44"/>
      <c r="DRY117" s="44"/>
      <c r="DRZ117" s="44"/>
      <c r="DSA117" s="44"/>
      <c r="DSB117" s="44"/>
      <c r="DSC117" s="44"/>
      <c r="DSD117" s="44"/>
      <c r="DSE117" s="44"/>
      <c r="DSF117" s="44"/>
      <c r="DSG117" s="44"/>
      <c r="DSH117" s="44"/>
      <c r="DSI117" s="44"/>
      <c r="DSJ117" s="44"/>
      <c r="DSK117" s="44"/>
      <c r="DSL117" s="44"/>
      <c r="DSM117" s="44"/>
      <c r="DSN117" s="44"/>
      <c r="DSO117" s="44"/>
      <c r="DSP117" s="44"/>
      <c r="DSQ117" s="44"/>
      <c r="DSR117" s="44"/>
      <c r="DSS117" s="44"/>
      <c r="DST117" s="44"/>
      <c r="DSU117" s="44"/>
      <c r="DSV117" s="44"/>
      <c r="DSW117" s="44"/>
      <c r="DSX117" s="44"/>
      <c r="DSY117" s="44"/>
      <c r="DSZ117" s="44"/>
      <c r="DTA117" s="44"/>
      <c r="DTB117" s="44"/>
      <c r="DTC117" s="44"/>
      <c r="DTD117" s="44"/>
      <c r="DTE117" s="44"/>
      <c r="DTF117" s="44"/>
      <c r="DTG117" s="44"/>
      <c r="DTH117" s="44"/>
      <c r="DTI117" s="44"/>
      <c r="DTJ117" s="44"/>
      <c r="DTK117" s="44"/>
      <c r="DTL117" s="44"/>
      <c r="DTM117" s="44"/>
      <c r="DTN117" s="44"/>
      <c r="DTO117" s="44"/>
      <c r="DTP117" s="44"/>
      <c r="DTQ117" s="44"/>
      <c r="DTR117" s="44"/>
      <c r="DTS117" s="44"/>
      <c r="DTT117" s="44"/>
      <c r="DTU117" s="44"/>
      <c r="DTV117" s="44"/>
      <c r="DTW117" s="44"/>
      <c r="DTX117" s="44"/>
      <c r="DTY117" s="44"/>
      <c r="DTZ117" s="44"/>
      <c r="DUA117" s="44"/>
      <c r="DUB117" s="44"/>
      <c r="DUC117" s="44"/>
      <c r="DUD117" s="44"/>
      <c r="DUE117" s="44"/>
      <c r="DUF117" s="44"/>
      <c r="DUG117" s="44"/>
      <c r="DUH117" s="44"/>
      <c r="DUI117" s="44"/>
      <c r="DUJ117" s="44"/>
      <c r="DUK117" s="44"/>
      <c r="DUL117" s="44"/>
      <c r="DUM117" s="44"/>
      <c r="DUN117" s="44"/>
      <c r="DUO117" s="44"/>
      <c r="DUP117" s="44"/>
      <c r="DUQ117" s="44"/>
      <c r="DUR117" s="44"/>
      <c r="DUS117" s="44"/>
      <c r="DUT117" s="44"/>
      <c r="DUU117" s="44"/>
      <c r="DUV117" s="44"/>
      <c r="DUW117" s="44"/>
      <c r="DUX117" s="44"/>
      <c r="DUY117" s="44"/>
      <c r="DUZ117" s="44"/>
      <c r="DVA117" s="44"/>
      <c r="DVB117" s="44"/>
      <c r="DVC117" s="44"/>
      <c r="DVD117" s="44"/>
      <c r="DVE117" s="44"/>
      <c r="DVF117" s="44"/>
      <c r="DVG117" s="44"/>
      <c r="DVH117" s="44"/>
      <c r="DVI117" s="44"/>
      <c r="DVJ117" s="44"/>
      <c r="DVK117" s="44"/>
      <c r="DVL117" s="44"/>
      <c r="DVM117" s="44"/>
      <c r="DVN117" s="44"/>
      <c r="DVO117" s="44"/>
      <c r="DVP117" s="44"/>
      <c r="DVQ117" s="44"/>
      <c r="DVR117" s="44"/>
      <c r="DVS117" s="44"/>
      <c r="DVT117" s="44"/>
      <c r="DVU117" s="44"/>
      <c r="DVV117" s="44"/>
      <c r="DVW117" s="44"/>
      <c r="DVX117" s="44"/>
      <c r="DVY117" s="44"/>
      <c r="DVZ117" s="44"/>
      <c r="DWA117" s="44"/>
      <c r="DWB117" s="44"/>
      <c r="DWC117" s="44"/>
      <c r="DWD117" s="44"/>
      <c r="DWE117" s="44"/>
      <c r="DWF117" s="44"/>
      <c r="DWG117" s="44"/>
      <c r="DWH117" s="44"/>
      <c r="DWI117" s="44"/>
      <c r="DWJ117" s="44"/>
      <c r="DWK117" s="44"/>
      <c r="DWL117" s="44"/>
      <c r="DWM117" s="44"/>
      <c r="DWN117" s="44"/>
      <c r="DWO117" s="44"/>
      <c r="DWP117" s="44"/>
      <c r="DWQ117" s="44"/>
      <c r="DWR117" s="44"/>
      <c r="DWS117" s="44"/>
      <c r="DWT117" s="44"/>
      <c r="DWU117" s="44"/>
      <c r="DWV117" s="44"/>
      <c r="DWW117" s="44"/>
      <c r="DWX117" s="44"/>
      <c r="DWY117" s="44"/>
      <c r="DWZ117" s="44"/>
      <c r="DXA117" s="44"/>
      <c r="DXB117" s="44"/>
      <c r="DXC117" s="44"/>
      <c r="DXD117" s="44"/>
      <c r="DXE117" s="44"/>
      <c r="DXF117" s="44"/>
      <c r="DXG117" s="44"/>
      <c r="DXH117" s="44"/>
      <c r="DXI117" s="44"/>
      <c r="DXJ117" s="44"/>
      <c r="DXK117" s="44"/>
      <c r="DXL117" s="44"/>
      <c r="DXM117" s="44"/>
      <c r="DXN117" s="44"/>
      <c r="DXO117" s="44"/>
      <c r="DXP117" s="44"/>
      <c r="DXQ117" s="44"/>
      <c r="DXR117" s="44"/>
      <c r="DXS117" s="44"/>
      <c r="DXT117" s="44"/>
      <c r="DXU117" s="44"/>
      <c r="DXV117" s="44"/>
      <c r="DXW117" s="44"/>
      <c r="DXX117" s="44"/>
      <c r="DXY117" s="44"/>
      <c r="DXZ117" s="44"/>
      <c r="DYA117" s="44"/>
      <c r="DYB117" s="44"/>
      <c r="DYC117" s="44"/>
      <c r="DYD117" s="44"/>
      <c r="DYE117" s="44"/>
      <c r="DYF117" s="44"/>
      <c r="DYG117" s="44"/>
      <c r="DYH117" s="44"/>
      <c r="DYI117" s="44"/>
      <c r="DYJ117" s="44"/>
      <c r="DYK117" s="44"/>
      <c r="DYL117" s="44"/>
      <c r="DYM117" s="44"/>
      <c r="DYN117" s="44"/>
      <c r="DYO117" s="44"/>
      <c r="DYP117" s="44"/>
      <c r="DYQ117" s="44"/>
      <c r="DYR117" s="44"/>
      <c r="DYS117" s="44"/>
      <c r="DYT117" s="44"/>
      <c r="DYU117" s="44"/>
      <c r="DYV117" s="44"/>
      <c r="DYW117" s="44"/>
      <c r="DYX117" s="44"/>
      <c r="DYY117" s="44"/>
      <c r="DYZ117" s="44"/>
      <c r="DZA117" s="44"/>
      <c r="DZB117" s="44"/>
      <c r="DZC117" s="44"/>
      <c r="DZD117" s="44"/>
      <c r="DZE117" s="44"/>
      <c r="DZF117" s="44"/>
      <c r="DZG117" s="44"/>
      <c r="DZH117" s="44"/>
      <c r="DZI117" s="44"/>
      <c r="DZJ117" s="44"/>
      <c r="DZK117" s="44"/>
      <c r="DZL117" s="44"/>
      <c r="DZM117" s="44"/>
      <c r="DZN117" s="44"/>
      <c r="DZO117" s="44"/>
      <c r="DZP117" s="44"/>
      <c r="DZQ117" s="44"/>
      <c r="DZR117" s="44"/>
      <c r="DZS117" s="44"/>
      <c r="DZT117" s="44"/>
      <c r="DZU117" s="44"/>
      <c r="DZV117" s="44"/>
      <c r="DZW117" s="44"/>
      <c r="DZX117" s="44"/>
      <c r="DZY117" s="44"/>
      <c r="DZZ117" s="44"/>
      <c r="EAA117" s="44"/>
      <c r="EAB117" s="44"/>
      <c r="EAC117" s="44"/>
      <c r="EAD117" s="44"/>
      <c r="EAE117" s="44"/>
      <c r="EAF117" s="44"/>
      <c r="EAG117" s="44"/>
      <c r="EAH117" s="44"/>
      <c r="EAI117" s="44"/>
      <c r="EAJ117" s="44"/>
      <c r="EAK117" s="44"/>
      <c r="EAL117" s="44"/>
      <c r="EAM117" s="44"/>
      <c r="EAN117" s="44"/>
      <c r="EAO117" s="44"/>
      <c r="EAP117" s="44"/>
      <c r="EAQ117" s="44"/>
      <c r="EAR117" s="44"/>
      <c r="EAS117" s="44"/>
      <c r="EAT117" s="44"/>
      <c r="EAU117" s="44"/>
      <c r="EAV117" s="44"/>
      <c r="EAW117" s="44"/>
      <c r="EAX117" s="44"/>
      <c r="EAY117" s="44"/>
      <c r="EAZ117" s="44"/>
      <c r="EBA117" s="44"/>
      <c r="EBB117" s="44"/>
      <c r="EBC117" s="44"/>
      <c r="EBD117" s="44"/>
      <c r="EBE117" s="44"/>
      <c r="EBF117" s="44"/>
      <c r="EBG117" s="44"/>
      <c r="EBH117" s="44"/>
      <c r="EBI117" s="44"/>
      <c r="EBJ117" s="44"/>
      <c r="EBK117" s="44"/>
      <c r="EBL117" s="44"/>
      <c r="EBM117" s="44"/>
      <c r="EBN117" s="44"/>
      <c r="EBO117" s="44"/>
      <c r="EBP117" s="44"/>
      <c r="EBQ117" s="44"/>
      <c r="EBR117" s="44"/>
      <c r="EBS117" s="44"/>
      <c r="EBT117" s="44"/>
      <c r="EBU117" s="44"/>
      <c r="EBV117" s="44"/>
      <c r="EBW117" s="44"/>
      <c r="EBX117" s="44"/>
      <c r="EBY117" s="44"/>
      <c r="EBZ117" s="44"/>
      <c r="ECA117" s="44"/>
      <c r="ECB117" s="44"/>
      <c r="ECC117" s="44"/>
      <c r="ECD117" s="44"/>
      <c r="ECE117" s="44"/>
      <c r="ECF117" s="44"/>
      <c r="ECG117" s="44"/>
      <c r="ECH117" s="44"/>
      <c r="ECI117" s="44"/>
      <c r="ECJ117" s="44"/>
      <c r="ECK117" s="44"/>
      <c r="ECL117" s="44"/>
      <c r="ECM117" s="44"/>
      <c r="ECN117" s="44"/>
      <c r="ECO117" s="44"/>
      <c r="ECP117" s="44"/>
      <c r="ECQ117" s="44"/>
      <c r="ECR117" s="44"/>
      <c r="ECS117" s="44"/>
      <c r="ECT117" s="44"/>
      <c r="ECU117" s="44"/>
      <c r="ECV117" s="44"/>
      <c r="ECW117" s="44"/>
      <c r="ECX117" s="44"/>
      <c r="ECY117" s="44"/>
      <c r="ECZ117" s="44"/>
      <c r="EDA117" s="44"/>
      <c r="EDB117" s="44"/>
      <c r="EDC117" s="44"/>
      <c r="EDD117" s="44"/>
      <c r="EDE117" s="44"/>
      <c r="EDF117" s="44"/>
      <c r="EDG117" s="44"/>
      <c r="EDH117" s="44"/>
      <c r="EDI117" s="44"/>
      <c r="EDJ117" s="44"/>
      <c r="EDK117" s="44"/>
      <c r="EDL117" s="44"/>
      <c r="EDM117" s="44"/>
      <c r="EDN117" s="44"/>
      <c r="EDO117" s="44"/>
      <c r="EDP117" s="44"/>
      <c r="EDQ117" s="44"/>
      <c r="EDR117" s="44"/>
      <c r="EDS117" s="44"/>
      <c r="EDT117" s="44"/>
      <c r="EDU117" s="44"/>
      <c r="EDV117" s="44"/>
      <c r="EDW117" s="44"/>
      <c r="EDX117" s="44"/>
      <c r="EDY117" s="44"/>
      <c r="EDZ117" s="44"/>
      <c r="EEA117" s="44"/>
      <c r="EEB117" s="44"/>
      <c r="EEC117" s="44"/>
      <c r="EED117" s="44"/>
      <c r="EEE117" s="44"/>
      <c r="EEF117" s="44"/>
      <c r="EEG117" s="44"/>
      <c r="EEH117" s="44"/>
      <c r="EEI117" s="44"/>
      <c r="EEJ117" s="44"/>
      <c r="EEK117" s="44"/>
      <c r="EEL117" s="44"/>
      <c r="EEM117" s="44"/>
      <c r="EEN117" s="44"/>
      <c r="EEO117" s="44"/>
      <c r="EEP117" s="44"/>
      <c r="EEQ117" s="44"/>
      <c r="EER117" s="44"/>
      <c r="EES117" s="44"/>
      <c r="EET117" s="44"/>
      <c r="EEU117" s="44"/>
      <c r="EEV117" s="44"/>
      <c r="EEW117" s="44"/>
      <c r="EEX117" s="44"/>
      <c r="EEY117" s="44"/>
      <c r="EEZ117" s="44"/>
      <c r="EFA117" s="44"/>
      <c r="EFB117" s="44"/>
      <c r="EFC117" s="44"/>
      <c r="EFD117" s="44"/>
      <c r="EFE117" s="44"/>
      <c r="EFF117" s="44"/>
      <c r="EFG117" s="44"/>
      <c r="EFH117" s="44"/>
      <c r="EFI117" s="44"/>
      <c r="EFJ117" s="44"/>
      <c r="EFK117" s="44"/>
      <c r="EFL117" s="44"/>
      <c r="EFM117" s="44"/>
      <c r="EFN117" s="44"/>
      <c r="EFO117" s="44"/>
      <c r="EFP117" s="44"/>
      <c r="EFQ117" s="44"/>
      <c r="EFR117" s="44"/>
      <c r="EFS117" s="44"/>
      <c r="EFT117" s="44"/>
      <c r="EFU117" s="44"/>
      <c r="EFV117" s="44"/>
      <c r="EFW117" s="44"/>
      <c r="EFX117" s="44"/>
      <c r="EFY117" s="44"/>
      <c r="EFZ117" s="44"/>
      <c r="EGA117" s="44"/>
      <c r="EGB117" s="44"/>
      <c r="EGC117" s="44"/>
      <c r="EGD117" s="44"/>
      <c r="EGE117" s="44"/>
      <c r="EGF117" s="44"/>
      <c r="EGG117" s="44"/>
      <c r="EGH117" s="44"/>
      <c r="EGI117" s="44"/>
      <c r="EGJ117" s="44"/>
      <c r="EGK117" s="44"/>
      <c r="EGL117" s="44"/>
      <c r="EGM117" s="44"/>
      <c r="EGN117" s="44"/>
      <c r="EGO117" s="44"/>
      <c r="EGP117" s="44"/>
      <c r="EGQ117" s="44"/>
      <c r="EGR117" s="44"/>
      <c r="EGS117" s="44"/>
      <c r="EGT117" s="44"/>
      <c r="EGU117" s="44"/>
      <c r="EGV117" s="44"/>
      <c r="EGW117" s="44"/>
      <c r="EGX117" s="44"/>
      <c r="EGY117" s="44"/>
      <c r="EGZ117" s="44"/>
      <c r="EHA117" s="44"/>
      <c r="EHB117" s="44"/>
      <c r="EHC117" s="44"/>
      <c r="EHD117" s="44"/>
      <c r="EHE117" s="44"/>
      <c r="EHF117" s="44"/>
      <c r="EHG117" s="44"/>
      <c r="EHH117" s="44"/>
      <c r="EHI117" s="44"/>
      <c r="EHJ117" s="44"/>
      <c r="EHK117" s="44"/>
      <c r="EHL117" s="44"/>
      <c r="EHM117" s="44"/>
      <c r="EHN117" s="44"/>
      <c r="EHO117" s="44"/>
      <c r="EHP117" s="44"/>
      <c r="EHQ117" s="44"/>
      <c r="EHR117" s="44"/>
      <c r="EHS117" s="44"/>
      <c r="EHT117" s="44"/>
      <c r="EHU117" s="44"/>
      <c r="EHV117" s="44"/>
      <c r="EHW117" s="44"/>
      <c r="EHX117" s="44"/>
      <c r="EHY117" s="44"/>
      <c r="EHZ117" s="44"/>
      <c r="EIA117" s="44"/>
      <c r="EIB117" s="44"/>
      <c r="EIC117" s="44"/>
      <c r="EID117" s="44"/>
      <c r="EIE117" s="44"/>
      <c r="EIF117" s="44"/>
      <c r="EIG117" s="44"/>
      <c r="EIH117" s="44"/>
      <c r="EII117" s="44"/>
      <c r="EIJ117" s="44"/>
      <c r="EIK117" s="44"/>
      <c r="EIL117" s="44"/>
      <c r="EIM117" s="44"/>
      <c r="EIN117" s="44"/>
      <c r="EIO117" s="44"/>
      <c r="EIP117" s="44"/>
      <c r="EIQ117" s="44"/>
      <c r="EIR117" s="44"/>
      <c r="EIS117" s="44"/>
      <c r="EIT117" s="44"/>
      <c r="EIU117" s="44"/>
      <c r="EIV117" s="44"/>
      <c r="EIW117" s="44"/>
      <c r="EIX117" s="44"/>
      <c r="EIY117" s="44"/>
      <c r="EIZ117" s="44"/>
      <c r="EJA117" s="44"/>
      <c r="EJB117" s="44"/>
      <c r="EJC117" s="44"/>
      <c r="EJD117" s="44"/>
      <c r="EJE117" s="44"/>
      <c r="EJF117" s="44"/>
      <c r="EJG117" s="44"/>
      <c r="EJH117" s="44"/>
      <c r="EJI117" s="44"/>
      <c r="EJJ117" s="44"/>
      <c r="EJK117" s="44"/>
      <c r="EJL117" s="44"/>
      <c r="EJM117" s="44"/>
      <c r="EJN117" s="44"/>
      <c r="EJO117" s="44"/>
      <c r="EJP117" s="44"/>
      <c r="EJQ117" s="44"/>
      <c r="EJR117" s="44"/>
      <c r="EJS117" s="44"/>
      <c r="EJT117" s="44"/>
      <c r="EJU117" s="44"/>
      <c r="EJV117" s="44"/>
      <c r="EJW117" s="44"/>
      <c r="EJX117" s="44"/>
      <c r="EJY117" s="44"/>
      <c r="EJZ117" s="44"/>
      <c r="EKA117" s="44"/>
      <c r="EKB117" s="44"/>
      <c r="EKC117" s="44"/>
      <c r="EKD117" s="44"/>
      <c r="EKE117" s="44"/>
      <c r="EKF117" s="44"/>
      <c r="EKG117" s="44"/>
      <c r="EKH117" s="44"/>
      <c r="EKI117" s="44"/>
      <c r="EKJ117" s="44"/>
      <c r="EKK117" s="44"/>
      <c r="EKL117" s="44"/>
      <c r="EKM117" s="44"/>
      <c r="EKN117" s="44"/>
      <c r="EKO117" s="44"/>
      <c r="EKP117" s="44"/>
      <c r="EKQ117" s="44"/>
      <c r="EKR117" s="44"/>
      <c r="EKS117" s="44"/>
      <c r="EKT117" s="44"/>
      <c r="EKU117" s="44"/>
      <c r="EKV117" s="44"/>
      <c r="EKW117" s="44"/>
      <c r="EKX117" s="44"/>
      <c r="EKY117" s="44"/>
      <c r="EKZ117" s="44"/>
      <c r="ELA117" s="44"/>
      <c r="ELB117" s="44"/>
      <c r="ELC117" s="44"/>
      <c r="ELD117" s="44"/>
      <c r="ELE117" s="44"/>
      <c r="ELF117" s="44"/>
      <c r="ELG117" s="44"/>
      <c r="ELH117" s="44"/>
      <c r="ELI117" s="44"/>
      <c r="ELJ117" s="44"/>
      <c r="ELK117" s="44"/>
      <c r="ELL117" s="44"/>
      <c r="ELM117" s="44"/>
      <c r="ELN117" s="44"/>
      <c r="ELO117" s="44"/>
      <c r="ELP117" s="44"/>
      <c r="ELQ117" s="44"/>
      <c r="ELR117" s="44"/>
      <c r="ELS117" s="44"/>
      <c r="ELT117" s="44"/>
      <c r="ELU117" s="44"/>
      <c r="ELV117" s="44"/>
      <c r="ELW117" s="44"/>
      <c r="ELX117" s="44"/>
      <c r="ELY117" s="44"/>
      <c r="ELZ117" s="44"/>
      <c r="EMA117" s="44"/>
      <c r="EMB117" s="44"/>
      <c r="EMC117" s="44"/>
      <c r="EMD117" s="44"/>
      <c r="EME117" s="44"/>
      <c r="EMF117" s="44"/>
      <c r="EMG117" s="44"/>
      <c r="EMH117" s="44"/>
      <c r="EMI117" s="44"/>
      <c r="EMJ117" s="44"/>
      <c r="EMK117" s="44"/>
      <c r="EML117" s="44"/>
      <c r="EMM117" s="44"/>
      <c r="EMN117" s="44"/>
      <c r="EMO117" s="44"/>
      <c r="EMP117" s="44"/>
      <c r="EMQ117" s="44"/>
      <c r="EMR117" s="44"/>
      <c r="EMS117" s="44"/>
      <c r="EMT117" s="44"/>
      <c r="EMU117" s="44"/>
      <c r="EMV117" s="44"/>
      <c r="EMW117" s="44"/>
      <c r="EMX117" s="44"/>
      <c r="EMY117" s="44"/>
      <c r="EMZ117" s="44"/>
      <c r="ENA117" s="44"/>
      <c r="ENB117" s="44"/>
      <c r="ENC117" s="44"/>
      <c r="END117" s="44"/>
      <c r="ENE117" s="44"/>
      <c r="ENF117" s="44"/>
      <c r="ENG117" s="44"/>
      <c r="ENH117" s="44"/>
      <c r="ENI117" s="44"/>
      <c r="ENJ117" s="44"/>
      <c r="ENK117" s="44"/>
      <c r="ENL117" s="44"/>
      <c r="ENM117" s="44"/>
      <c r="ENN117" s="44"/>
      <c r="ENO117" s="44"/>
      <c r="ENP117" s="44"/>
      <c r="ENQ117" s="44"/>
      <c r="ENR117" s="44"/>
      <c r="ENS117" s="44"/>
      <c r="ENT117" s="44"/>
      <c r="ENU117" s="44"/>
      <c r="ENV117" s="44"/>
      <c r="ENW117" s="44"/>
      <c r="ENX117" s="44"/>
      <c r="ENY117" s="44"/>
      <c r="ENZ117" s="44"/>
      <c r="EOA117" s="44"/>
      <c r="EOB117" s="44"/>
      <c r="EOC117" s="44"/>
      <c r="EOD117" s="44"/>
      <c r="EOE117" s="44"/>
      <c r="EOF117" s="44"/>
      <c r="EOG117" s="44"/>
      <c r="EOH117" s="44"/>
      <c r="EOI117" s="44"/>
      <c r="EOJ117" s="44"/>
      <c r="EOK117" s="44"/>
      <c r="EOL117" s="44"/>
      <c r="EOM117" s="44"/>
      <c r="EON117" s="44"/>
      <c r="EOO117" s="44"/>
      <c r="EOP117" s="44"/>
      <c r="EOQ117" s="44"/>
      <c r="EOR117" s="44"/>
      <c r="EOS117" s="44"/>
      <c r="EOT117" s="44"/>
      <c r="EOU117" s="44"/>
      <c r="EOV117" s="44"/>
      <c r="EOW117" s="44"/>
      <c r="EOX117" s="44"/>
      <c r="EOY117" s="44"/>
      <c r="EOZ117" s="44"/>
      <c r="EPA117" s="44"/>
      <c r="EPB117" s="44"/>
      <c r="EPC117" s="44"/>
      <c r="EPD117" s="44"/>
      <c r="EPE117" s="44"/>
      <c r="EPF117" s="44"/>
      <c r="EPG117" s="44"/>
      <c r="EPH117" s="44"/>
      <c r="EPI117" s="44"/>
      <c r="EPJ117" s="44"/>
      <c r="EPK117" s="44"/>
      <c r="EPL117" s="44"/>
      <c r="EPM117" s="44"/>
      <c r="EPN117" s="44"/>
      <c r="EPO117" s="44"/>
      <c r="EPP117" s="44"/>
      <c r="EPQ117" s="44"/>
      <c r="EPR117" s="44"/>
      <c r="EPS117" s="44"/>
      <c r="EPT117" s="44"/>
      <c r="EPU117" s="44"/>
      <c r="EPV117" s="44"/>
      <c r="EPW117" s="44"/>
      <c r="EPX117" s="44"/>
      <c r="EPY117" s="44"/>
      <c r="EPZ117" s="44"/>
      <c r="EQA117" s="44"/>
      <c r="EQB117" s="44"/>
      <c r="EQC117" s="44"/>
      <c r="EQD117" s="44"/>
      <c r="EQE117" s="44"/>
      <c r="EQF117" s="44"/>
      <c r="EQG117" s="44"/>
      <c r="EQH117" s="44"/>
      <c r="EQI117" s="44"/>
      <c r="EQJ117" s="44"/>
      <c r="EQK117" s="44"/>
      <c r="EQL117" s="44"/>
      <c r="EQM117" s="44"/>
      <c r="EQN117" s="44"/>
      <c r="EQO117" s="44"/>
      <c r="EQP117" s="44"/>
      <c r="EQQ117" s="44"/>
      <c r="EQR117" s="44"/>
      <c r="EQS117" s="44"/>
      <c r="EQT117" s="44"/>
      <c r="EQU117" s="44"/>
      <c r="EQV117" s="44"/>
      <c r="EQW117" s="44"/>
      <c r="EQX117" s="44"/>
      <c r="EQY117" s="44"/>
      <c r="EQZ117" s="44"/>
      <c r="ERA117" s="44"/>
      <c r="ERB117" s="44"/>
      <c r="ERC117" s="44"/>
      <c r="ERD117" s="44"/>
      <c r="ERE117" s="44"/>
      <c r="ERF117" s="44"/>
      <c r="ERG117" s="44"/>
      <c r="ERH117" s="44"/>
      <c r="ERI117" s="44"/>
      <c r="ERJ117" s="44"/>
      <c r="ERK117" s="44"/>
      <c r="ERL117" s="44"/>
      <c r="ERM117" s="44"/>
      <c r="ERN117" s="44"/>
      <c r="ERO117" s="44"/>
      <c r="ERP117" s="44"/>
      <c r="ERQ117" s="44"/>
      <c r="ERR117" s="44"/>
      <c r="ERS117" s="44"/>
      <c r="ERT117" s="44"/>
      <c r="ERU117" s="44"/>
      <c r="ERV117" s="44"/>
      <c r="ERW117" s="44"/>
      <c r="ERX117" s="44"/>
      <c r="ERY117" s="44"/>
      <c r="ERZ117" s="44"/>
      <c r="ESA117" s="44"/>
      <c r="ESB117" s="44"/>
      <c r="ESC117" s="44"/>
      <c r="ESD117" s="44"/>
      <c r="ESE117" s="44"/>
      <c r="ESF117" s="44"/>
      <c r="ESG117" s="44"/>
      <c r="ESH117" s="44"/>
      <c r="ESI117" s="44"/>
      <c r="ESJ117" s="44"/>
      <c r="ESK117" s="44"/>
      <c r="ESL117" s="44"/>
      <c r="ESM117" s="44"/>
      <c r="ESN117" s="44"/>
      <c r="ESO117" s="44"/>
      <c r="ESP117" s="44"/>
      <c r="ESQ117" s="44"/>
      <c r="ESR117" s="44"/>
      <c r="ESS117" s="44"/>
      <c r="EST117" s="44"/>
      <c r="ESU117" s="44"/>
      <c r="ESV117" s="44"/>
      <c r="ESW117" s="44"/>
      <c r="ESX117" s="44"/>
      <c r="ESY117" s="44"/>
      <c r="ESZ117" s="44"/>
      <c r="ETA117" s="44"/>
      <c r="ETB117" s="44"/>
      <c r="ETC117" s="44"/>
      <c r="ETD117" s="44"/>
      <c r="ETE117" s="44"/>
      <c r="ETF117" s="44"/>
      <c r="ETG117" s="44"/>
      <c r="ETH117" s="44"/>
      <c r="ETI117" s="44"/>
      <c r="ETJ117" s="44"/>
      <c r="ETK117" s="44"/>
      <c r="ETL117" s="44"/>
      <c r="ETM117" s="44"/>
      <c r="ETN117" s="44"/>
      <c r="ETO117" s="44"/>
      <c r="ETP117" s="44"/>
      <c r="ETQ117" s="44"/>
      <c r="ETR117" s="44"/>
      <c r="ETS117" s="44"/>
      <c r="ETT117" s="44"/>
      <c r="ETU117" s="44"/>
      <c r="ETV117" s="44"/>
      <c r="ETW117" s="44"/>
      <c r="ETX117" s="44"/>
      <c r="ETY117" s="44"/>
      <c r="ETZ117" s="44"/>
      <c r="EUA117" s="44"/>
      <c r="EUB117" s="44"/>
      <c r="EUC117" s="44"/>
      <c r="EUD117" s="44"/>
      <c r="EUE117" s="44"/>
      <c r="EUF117" s="44"/>
      <c r="EUG117" s="44"/>
      <c r="EUH117" s="44"/>
      <c r="EUI117" s="44"/>
      <c r="EUJ117" s="44"/>
      <c r="EUK117" s="44"/>
      <c r="EUL117" s="44"/>
      <c r="EUM117" s="44"/>
      <c r="EUN117" s="44"/>
      <c r="EUO117" s="44"/>
      <c r="EUP117" s="44"/>
      <c r="EUQ117" s="44"/>
      <c r="EUR117" s="44"/>
      <c r="EUS117" s="44"/>
      <c r="EUT117" s="44"/>
      <c r="EUU117" s="44"/>
      <c r="EUV117" s="44"/>
      <c r="EUW117" s="44"/>
      <c r="EUX117" s="44"/>
      <c r="EUY117" s="44"/>
      <c r="EUZ117" s="44"/>
      <c r="EVA117" s="44"/>
      <c r="EVB117" s="44"/>
      <c r="EVC117" s="44"/>
      <c r="EVD117" s="44"/>
      <c r="EVE117" s="44"/>
      <c r="EVF117" s="44"/>
      <c r="EVG117" s="44"/>
      <c r="EVH117" s="44"/>
      <c r="EVI117" s="44"/>
      <c r="EVJ117" s="44"/>
      <c r="EVK117" s="44"/>
      <c r="EVL117" s="44"/>
      <c r="EVM117" s="44"/>
      <c r="EVN117" s="44"/>
      <c r="EVO117" s="44"/>
      <c r="EVP117" s="44"/>
      <c r="EVQ117" s="44"/>
      <c r="EVR117" s="44"/>
      <c r="EVS117" s="44"/>
      <c r="EVT117" s="44"/>
      <c r="EVU117" s="44"/>
      <c r="EVV117" s="44"/>
      <c r="EVW117" s="44"/>
      <c r="EVX117" s="44"/>
      <c r="EVY117" s="44"/>
      <c r="EVZ117" s="44"/>
      <c r="EWA117" s="44"/>
      <c r="EWB117" s="44"/>
      <c r="EWC117" s="44"/>
      <c r="EWD117" s="44"/>
      <c r="EWE117" s="44"/>
      <c r="EWF117" s="44"/>
      <c r="EWG117" s="44"/>
      <c r="EWH117" s="44"/>
      <c r="EWI117" s="44"/>
      <c r="EWJ117" s="44"/>
      <c r="EWK117" s="44"/>
      <c r="EWL117" s="44"/>
      <c r="EWM117" s="44"/>
      <c r="EWN117" s="44"/>
      <c r="EWO117" s="44"/>
      <c r="EWP117" s="44"/>
      <c r="EWQ117" s="44"/>
      <c r="EWR117" s="44"/>
      <c r="EWS117" s="44"/>
      <c r="EWT117" s="44"/>
      <c r="EWU117" s="44"/>
      <c r="EWV117" s="44"/>
      <c r="EWW117" s="44"/>
      <c r="EWX117" s="44"/>
      <c r="EWY117" s="44"/>
      <c r="EWZ117" s="44"/>
      <c r="EXA117" s="44"/>
      <c r="EXB117" s="44"/>
      <c r="EXC117" s="44"/>
      <c r="EXD117" s="44"/>
      <c r="EXE117" s="44"/>
      <c r="EXF117" s="44"/>
      <c r="EXG117" s="44"/>
      <c r="EXH117" s="44"/>
      <c r="EXI117" s="44"/>
      <c r="EXJ117" s="44"/>
      <c r="EXK117" s="44"/>
      <c r="EXL117" s="44"/>
      <c r="EXM117" s="44"/>
      <c r="EXN117" s="44"/>
      <c r="EXO117" s="44"/>
      <c r="EXP117" s="44"/>
      <c r="EXQ117" s="44"/>
      <c r="EXR117" s="44"/>
      <c r="EXS117" s="44"/>
      <c r="EXT117" s="44"/>
      <c r="EXU117" s="44"/>
      <c r="EXV117" s="44"/>
      <c r="EXW117" s="44"/>
      <c r="EXX117" s="44"/>
      <c r="EXY117" s="44"/>
      <c r="EXZ117" s="44"/>
      <c r="EYA117" s="44"/>
      <c r="EYB117" s="44"/>
      <c r="EYC117" s="44"/>
      <c r="EYD117" s="44"/>
      <c r="EYE117" s="44"/>
      <c r="EYF117" s="44"/>
      <c r="EYG117" s="44"/>
      <c r="EYH117" s="44"/>
      <c r="EYI117" s="44"/>
      <c r="EYJ117" s="44"/>
      <c r="EYK117" s="44"/>
      <c r="EYL117" s="44"/>
      <c r="EYM117" s="44"/>
      <c r="EYN117" s="44"/>
      <c r="EYO117" s="44"/>
      <c r="EYP117" s="44"/>
      <c r="EYQ117" s="44"/>
      <c r="EYR117" s="44"/>
      <c r="EYS117" s="44"/>
      <c r="EYT117" s="44"/>
      <c r="EYU117" s="44"/>
      <c r="EYV117" s="44"/>
      <c r="EYW117" s="44"/>
      <c r="EYX117" s="44"/>
      <c r="EYY117" s="44"/>
      <c r="EYZ117" s="44"/>
      <c r="EZA117" s="44"/>
      <c r="EZB117" s="44"/>
      <c r="EZC117" s="44"/>
      <c r="EZD117" s="44"/>
      <c r="EZE117" s="44"/>
      <c r="EZF117" s="44"/>
      <c r="EZG117" s="44"/>
      <c r="EZH117" s="44"/>
      <c r="EZI117" s="44"/>
      <c r="EZJ117" s="44"/>
      <c r="EZK117" s="44"/>
      <c r="EZL117" s="44"/>
      <c r="EZM117" s="44"/>
      <c r="EZN117" s="44"/>
      <c r="EZO117" s="44"/>
      <c r="EZP117" s="44"/>
      <c r="EZQ117" s="44"/>
      <c r="EZR117" s="44"/>
      <c r="EZS117" s="44"/>
      <c r="EZT117" s="44"/>
      <c r="EZU117" s="44"/>
      <c r="EZV117" s="44"/>
      <c r="EZW117" s="44"/>
      <c r="EZX117" s="44"/>
      <c r="EZY117" s="44"/>
      <c r="EZZ117" s="44"/>
      <c r="FAA117" s="44"/>
      <c r="FAB117" s="44"/>
      <c r="FAC117" s="44"/>
      <c r="FAD117" s="44"/>
      <c r="FAE117" s="44"/>
      <c r="FAF117" s="44"/>
      <c r="FAG117" s="44"/>
      <c r="FAH117" s="44"/>
      <c r="FAI117" s="44"/>
      <c r="FAJ117" s="44"/>
      <c r="FAK117" s="44"/>
      <c r="FAL117" s="44"/>
      <c r="FAM117" s="44"/>
      <c r="FAN117" s="44"/>
      <c r="FAO117" s="44"/>
      <c r="FAP117" s="44"/>
      <c r="FAQ117" s="44"/>
      <c r="FAR117" s="44"/>
      <c r="FAS117" s="44"/>
      <c r="FAT117" s="44"/>
      <c r="FAU117" s="44"/>
      <c r="FAV117" s="44"/>
      <c r="FAW117" s="44"/>
      <c r="FAX117" s="44"/>
      <c r="FAY117" s="44"/>
      <c r="FAZ117" s="44"/>
      <c r="FBA117" s="44"/>
      <c r="FBB117" s="44"/>
      <c r="FBC117" s="44"/>
      <c r="FBD117" s="44"/>
      <c r="FBE117" s="44"/>
      <c r="FBF117" s="44"/>
      <c r="FBG117" s="44"/>
      <c r="FBH117" s="44"/>
      <c r="FBI117" s="44"/>
      <c r="FBJ117" s="44"/>
      <c r="FBK117" s="44"/>
      <c r="FBL117" s="44"/>
      <c r="FBM117" s="44"/>
      <c r="FBN117" s="44"/>
      <c r="FBO117" s="44"/>
      <c r="FBP117" s="44"/>
      <c r="FBQ117" s="44"/>
      <c r="FBR117" s="44"/>
      <c r="FBS117" s="44"/>
      <c r="FBT117" s="44"/>
      <c r="FBU117" s="44"/>
      <c r="FBV117" s="44"/>
      <c r="FBW117" s="44"/>
      <c r="FBX117" s="44"/>
      <c r="FBY117" s="44"/>
      <c r="FBZ117" s="44"/>
      <c r="FCA117" s="44"/>
      <c r="FCB117" s="44"/>
      <c r="FCC117" s="44"/>
      <c r="FCD117" s="44"/>
      <c r="FCE117" s="44"/>
      <c r="FCF117" s="44"/>
      <c r="FCG117" s="44"/>
      <c r="FCH117" s="44"/>
      <c r="FCI117" s="44"/>
      <c r="FCJ117" s="44"/>
      <c r="FCK117" s="44"/>
      <c r="FCL117" s="44"/>
      <c r="FCM117" s="44"/>
      <c r="FCN117" s="44"/>
      <c r="FCO117" s="44"/>
      <c r="FCP117" s="44"/>
      <c r="FCQ117" s="44"/>
      <c r="FCR117" s="44"/>
      <c r="FCS117" s="44"/>
      <c r="FCT117" s="44"/>
      <c r="FCU117" s="44"/>
      <c r="FCV117" s="44"/>
      <c r="FCW117" s="44"/>
      <c r="FCX117" s="44"/>
      <c r="FCY117" s="44"/>
      <c r="FCZ117" s="44"/>
      <c r="FDA117" s="44"/>
      <c r="FDB117" s="44"/>
      <c r="FDC117" s="44"/>
      <c r="FDD117" s="44"/>
      <c r="FDE117" s="44"/>
      <c r="FDF117" s="44"/>
      <c r="FDG117" s="44"/>
      <c r="FDH117" s="44"/>
      <c r="FDI117" s="44"/>
      <c r="FDJ117" s="44"/>
      <c r="FDK117" s="44"/>
      <c r="FDL117" s="44"/>
      <c r="FDM117" s="44"/>
      <c r="FDN117" s="44"/>
      <c r="FDO117" s="44"/>
      <c r="FDP117" s="44"/>
      <c r="FDQ117" s="44"/>
      <c r="FDR117" s="44"/>
      <c r="FDS117" s="44"/>
      <c r="FDT117" s="44"/>
      <c r="FDU117" s="44"/>
      <c r="FDV117" s="44"/>
      <c r="FDW117" s="44"/>
      <c r="FDX117" s="44"/>
      <c r="FDY117" s="44"/>
      <c r="FDZ117" s="44"/>
      <c r="FEA117" s="44"/>
      <c r="FEB117" s="44"/>
      <c r="FEC117" s="44"/>
      <c r="FED117" s="44"/>
      <c r="FEE117" s="44"/>
      <c r="FEF117" s="44"/>
      <c r="FEG117" s="44"/>
      <c r="FEH117" s="44"/>
      <c r="FEI117" s="44"/>
      <c r="FEJ117" s="44"/>
      <c r="FEK117" s="44"/>
      <c r="FEL117" s="44"/>
      <c r="FEM117" s="44"/>
      <c r="FEN117" s="44"/>
      <c r="FEO117" s="44"/>
      <c r="FEP117" s="44"/>
      <c r="FEQ117" s="44"/>
      <c r="FER117" s="44"/>
      <c r="FES117" s="44"/>
      <c r="FET117" s="44"/>
      <c r="FEU117" s="44"/>
      <c r="FEV117" s="44"/>
      <c r="FEW117" s="44"/>
      <c r="FEX117" s="44"/>
      <c r="FEY117" s="44"/>
      <c r="FEZ117" s="44"/>
      <c r="FFA117" s="44"/>
      <c r="FFB117" s="44"/>
      <c r="FFC117" s="44"/>
      <c r="FFD117" s="44"/>
      <c r="FFE117" s="44"/>
      <c r="FFF117" s="44"/>
      <c r="FFG117" s="44"/>
      <c r="FFH117" s="44"/>
      <c r="FFI117" s="44"/>
      <c r="FFJ117" s="44"/>
      <c r="FFK117" s="44"/>
      <c r="FFL117" s="44"/>
      <c r="FFM117" s="44"/>
      <c r="FFN117" s="44"/>
      <c r="FFO117" s="44"/>
      <c r="FFP117" s="44"/>
      <c r="FFQ117" s="44"/>
      <c r="FFR117" s="44"/>
      <c r="FFS117" s="44"/>
      <c r="FFT117" s="44"/>
      <c r="FFU117" s="44"/>
      <c r="FFV117" s="44"/>
      <c r="FFW117" s="44"/>
      <c r="FFX117" s="44"/>
      <c r="FFY117" s="44"/>
      <c r="FFZ117" s="44"/>
      <c r="FGA117" s="44"/>
      <c r="FGB117" s="44"/>
      <c r="FGC117" s="44"/>
      <c r="FGD117" s="44"/>
      <c r="FGE117" s="44"/>
      <c r="FGF117" s="44"/>
      <c r="FGG117" s="44"/>
      <c r="FGH117" s="44"/>
      <c r="FGI117" s="44"/>
      <c r="FGJ117" s="44"/>
      <c r="FGK117" s="44"/>
      <c r="FGL117" s="44"/>
      <c r="FGM117" s="44"/>
      <c r="FGN117" s="44"/>
      <c r="FGO117" s="44"/>
      <c r="FGP117" s="44"/>
      <c r="FGQ117" s="44"/>
      <c r="FGR117" s="44"/>
      <c r="FGS117" s="44"/>
      <c r="FGT117" s="44"/>
      <c r="FGU117" s="44"/>
      <c r="FGV117" s="44"/>
      <c r="FGW117" s="44"/>
      <c r="FGX117" s="44"/>
      <c r="FGY117" s="44"/>
      <c r="FGZ117" s="44"/>
      <c r="FHA117" s="44"/>
      <c r="FHB117" s="44"/>
      <c r="FHC117" s="44"/>
      <c r="FHD117" s="44"/>
      <c r="FHE117" s="44"/>
      <c r="FHF117" s="44"/>
      <c r="FHG117" s="44"/>
      <c r="FHH117" s="44"/>
      <c r="FHI117" s="44"/>
      <c r="FHJ117" s="44"/>
      <c r="FHK117" s="44"/>
      <c r="FHL117" s="44"/>
      <c r="FHM117" s="44"/>
      <c r="FHN117" s="44"/>
      <c r="FHO117" s="44"/>
      <c r="FHP117" s="44"/>
      <c r="FHQ117" s="44"/>
      <c r="FHR117" s="44"/>
      <c r="FHS117" s="44"/>
      <c r="FHT117" s="44"/>
      <c r="FHU117" s="44"/>
      <c r="FHV117" s="44"/>
      <c r="FHW117" s="44"/>
      <c r="FHX117" s="44"/>
      <c r="FHY117" s="44"/>
      <c r="FHZ117" s="44"/>
      <c r="FIA117" s="44"/>
      <c r="FIB117" s="44"/>
      <c r="FIC117" s="44"/>
      <c r="FID117" s="44"/>
      <c r="FIE117" s="44"/>
      <c r="FIF117" s="44"/>
      <c r="FIG117" s="44"/>
      <c r="FIH117" s="44"/>
      <c r="FII117" s="44"/>
      <c r="FIJ117" s="44"/>
      <c r="FIK117" s="44"/>
      <c r="FIL117" s="44"/>
      <c r="FIM117" s="44"/>
      <c r="FIN117" s="44"/>
      <c r="FIO117" s="44"/>
      <c r="FIP117" s="44"/>
      <c r="FIQ117" s="44"/>
      <c r="FIR117" s="44"/>
      <c r="FIS117" s="44"/>
      <c r="FIT117" s="44"/>
      <c r="FIU117" s="44"/>
      <c r="FIV117" s="44"/>
      <c r="FIW117" s="44"/>
      <c r="FIX117" s="44"/>
      <c r="FIY117" s="44"/>
      <c r="FIZ117" s="44"/>
      <c r="FJA117" s="44"/>
      <c r="FJB117" s="44"/>
      <c r="FJC117" s="44"/>
      <c r="FJD117" s="44"/>
      <c r="FJE117" s="44"/>
      <c r="FJF117" s="44"/>
      <c r="FJG117" s="44"/>
      <c r="FJH117" s="44"/>
      <c r="FJI117" s="44"/>
      <c r="FJJ117" s="44"/>
      <c r="FJK117" s="44"/>
      <c r="FJL117" s="44"/>
      <c r="FJM117" s="44"/>
      <c r="FJN117" s="44"/>
      <c r="FJO117" s="44"/>
      <c r="FJP117" s="44"/>
      <c r="FJQ117" s="44"/>
      <c r="FJR117" s="44"/>
      <c r="FJS117" s="44"/>
      <c r="FJT117" s="44"/>
      <c r="FJU117" s="44"/>
      <c r="FJV117" s="44"/>
      <c r="FJW117" s="44"/>
      <c r="FJX117" s="44"/>
      <c r="FJY117" s="44"/>
      <c r="FJZ117" s="44"/>
      <c r="FKA117" s="44"/>
      <c r="FKB117" s="44"/>
      <c r="FKC117" s="44"/>
      <c r="FKD117" s="44"/>
      <c r="FKE117" s="44"/>
      <c r="FKF117" s="44"/>
      <c r="FKG117" s="44"/>
      <c r="FKH117" s="44"/>
      <c r="FKI117" s="44"/>
      <c r="FKJ117" s="44"/>
      <c r="FKK117" s="44"/>
      <c r="FKL117" s="44"/>
      <c r="FKM117" s="44"/>
      <c r="FKN117" s="44"/>
      <c r="FKO117" s="44"/>
      <c r="FKP117" s="44"/>
      <c r="FKQ117" s="44"/>
      <c r="FKR117" s="44"/>
      <c r="FKS117" s="44"/>
      <c r="FKT117" s="44"/>
      <c r="FKU117" s="44"/>
      <c r="FKV117" s="44"/>
      <c r="FKW117" s="44"/>
      <c r="FKX117" s="44"/>
      <c r="FKY117" s="44"/>
      <c r="FKZ117" s="44"/>
      <c r="FLA117" s="44"/>
      <c r="FLB117" s="44"/>
      <c r="FLC117" s="44"/>
      <c r="FLD117" s="44"/>
      <c r="FLE117" s="44"/>
      <c r="FLF117" s="44"/>
      <c r="FLG117" s="44"/>
      <c r="FLH117" s="44"/>
      <c r="FLI117" s="44"/>
      <c r="FLJ117" s="44"/>
      <c r="FLK117" s="44"/>
      <c r="FLL117" s="44"/>
      <c r="FLM117" s="44"/>
      <c r="FLN117" s="44"/>
      <c r="FLO117" s="44"/>
      <c r="FLP117" s="44"/>
      <c r="FLQ117" s="44"/>
      <c r="FLR117" s="44"/>
      <c r="FLS117" s="44"/>
      <c r="FLT117" s="44"/>
      <c r="FLU117" s="44"/>
      <c r="FLV117" s="44"/>
      <c r="FLW117" s="44"/>
      <c r="FLX117" s="44"/>
      <c r="FLY117" s="44"/>
      <c r="FLZ117" s="44"/>
      <c r="FMA117" s="44"/>
      <c r="FMB117" s="44"/>
      <c r="FMC117" s="44"/>
      <c r="FMD117" s="44"/>
      <c r="FME117" s="44"/>
      <c r="FMF117" s="44"/>
      <c r="FMG117" s="44"/>
      <c r="FMH117" s="44"/>
      <c r="FMI117" s="44"/>
      <c r="FMJ117" s="44"/>
      <c r="FMK117" s="44"/>
      <c r="FML117" s="44"/>
      <c r="FMM117" s="44"/>
      <c r="FMN117" s="44"/>
      <c r="FMO117" s="44"/>
      <c r="FMP117" s="44"/>
      <c r="FMQ117" s="44"/>
      <c r="FMR117" s="44"/>
      <c r="FMS117" s="44"/>
      <c r="FMT117" s="44"/>
      <c r="FMU117" s="44"/>
      <c r="FMV117" s="44"/>
      <c r="FMW117" s="44"/>
      <c r="FMX117" s="44"/>
      <c r="FMY117" s="44"/>
      <c r="FMZ117" s="44"/>
      <c r="FNA117" s="44"/>
      <c r="FNB117" s="44"/>
      <c r="FNC117" s="44"/>
      <c r="FND117" s="44"/>
      <c r="FNE117" s="44"/>
      <c r="FNF117" s="44"/>
      <c r="FNG117" s="44"/>
      <c r="FNH117" s="44"/>
      <c r="FNI117" s="44"/>
      <c r="FNJ117" s="44"/>
      <c r="FNK117" s="44"/>
      <c r="FNL117" s="44"/>
      <c r="FNM117" s="44"/>
      <c r="FNN117" s="44"/>
      <c r="FNO117" s="44"/>
      <c r="FNP117" s="44"/>
      <c r="FNQ117" s="44"/>
      <c r="FNR117" s="44"/>
      <c r="FNS117" s="44"/>
      <c r="FNT117" s="44"/>
      <c r="FNU117" s="44"/>
      <c r="FNV117" s="44"/>
      <c r="FNW117" s="44"/>
      <c r="FNX117" s="44"/>
      <c r="FNY117" s="44"/>
      <c r="FNZ117" s="44"/>
      <c r="FOA117" s="44"/>
      <c r="FOB117" s="44"/>
      <c r="FOC117" s="44"/>
      <c r="FOD117" s="44"/>
      <c r="FOE117" s="44"/>
      <c r="FOF117" s="44"/>
      <c r="FOG117" s="44"/>
      <c r="FOH117" s="44"/>
      <c r="FOI117" s="44"/>
      <c r="FOJ117" s="44"/>
      <c r="FOK117" s="44"/>
      <c r="FOL117" s="44"/>
      <c r="FOM117" s="44"/>
      <c r="FON117" s="44"/>
      <c r="FOO117" s="44"/>
      <c r="FOP117" s="44"/>
      <c r="FOQ117" s="44"/>
      <c r="FOR117" s="44"/>
      <c r="FOS117" s="44"/>
      <c r="FOT117" s="44"/>
      <c r="FOU117" s="44"/>
      <c r="FOV117" s="44"/>
      <c r="FOW117" s="44"/>
      <c r="FOX117" s="44"/>
      <c r="FOY117" s="44"/>
      <c r="FOZ117" s="44"/>
      <c r="FPA117" s="44"/>
      <c r="FPB117" s="44"/>
      <c r="FPC117" s="44"/>
      <c r="FPD117" s="44"/>
      <c r="FPE117" s="44"/>
      <c r="FPF117" s="44"/>
      <c r="FPG117" s="44"/>
      <c r="FPH117" s="44"/>
      <c r="FPI117" s="44"/>
      <c r="FPJ117" s="44"/>
      <c r="FPK117" s="44"/>
      <c r="FPL117" s="44"/>
      <c r="FPM117" s="44"/>
      <c r="FPN117" s="44"/>
      <c r="FPO117" s="44"/>
      <c r="FPP117" s="44"/>
      <c r="FPQ117" s="44"/>
      <c r="FPR117" s="44"/>
      <c r="FPS117" s="44"/>
      <c r="FPT117" s="44"/>
      <c r="FPU117" s="44"/>
      <c r="FPV117" s="44"/>
      <c r="FPW117" s="44"/>
      <c r="FPX117" s="44"/>
      <c r="FPY117" s="44"/>
      <c r="FPZ117" s="44"/>
      <c r="FQA117" s="44"/>
      <c r="FQB117" s="44"/>
      <c r="FQC117" s="44"/>
      <c r="FQD117" s="44"/>
      <c r="FQE117" s="44"/>
      <c r="FQF117" s="44"/>
      <c r="FQG117" s="44"/>
      <c r="FQH117" s="44"/>
      <c r="FQI117" s="44"/>
      <c r="FQJ117" s="44"/>
      <c r="FQK117" s="44"/>
      <c r="FQL117" s="44"/>
      <c r="FQM117" s="44"/>
      <c r="FQN117" s="44"/>
      <c r="FQO117" s="44"/>
      <c r="FQP117" s="44"/>
      <c r="FQQ117" s="44"/>
      <c r="FQR117" s="44"/>
      <c r="FQS117" s="44"/>
      <c r="FQT117" s="44"/>
      <c r="FQU117" s="44"/>
      <c r="FQV117" s="44"/>
      <c r="FQW117" s="44"/>
      <c r="FQX117" s="44"/>
      <c r="FQY117" s="44"/>
      <c r="FQZ117" s="44"/>
      <c r="FRA117" s="44"/>
      <c r="FRB117" s="44"/>
      <c r="FRC117" s="44"/>
      <c r="FRD117" s="44"/>
      <c r="FRE117" s="44"/>
      <c r="FRF117" s="44"/>
      <c r="FRG117" s="44"/>
      <c r="FRH117" s="44"/>
      <c r="FRI117" s="44"/>
      <c r="FRJ117" s="44"/>
      <c r="FRK117" s="44"/>
      <c r="FRL117" s="44"/>
      <c r="FRM117" s="44"/>
      <c r="FRN117" s="44"/>
      <c r="FRO117" s="44"/>
      <c r="FRP117" s="44"/>
      <c r="FRQ117" s="44"/>
      <c r="FRR117" s="44"/>
      <c r="FRS117" s="44"/>
      <c r="FRT117" s="44"/>
      <c r="FRU117" s="44"/>
      <c r="FRV117" s="44"/>
      <c r="FRW117" s="44"/>
      <c r="FRX117" s="44"/>
      <c r="FRY117" s="44"/>
      <c r="FRZ117" s="44"/>
      <c r="FSA117" s="44"/>
      <c r="FSB117" s="44"/>
      <c r="FSC117" s="44"/>
      <c r="FSD117" s="44"/>
      <c r="FSE117" s="44"/>
      <c r="FSF117" s="44"/>
      <c r="FSG117" s="44"/>
      <c r="FSH117" s="44"/>
      <c r="FSI117" s="44"/>
      <c r="FSJ117" s="44"/>
      <c r="FSK117" s="44"/>
      <c r="FSL117" s="44"/>
      <c r="FSM117" s="44"/>
      <c r="FSN117" s="44"/>
      <c r="FSO117" s="44"/>
      <c r="FSP117" s="44"/>
      <c r="FSQ117" s="44"/>
      <c r="FSR117" s="44"/>
      <c r="FSS117" s="44"/>
      <c r="FST117" s="44"/>
      <c r="FSU117" s="44"/>
      <c r="FSV117" s="44"/>
      <c r="FSW117" s="44"/>
      <c r="FSX117" s="44"/>
      <c r="FSY117" s="44"/>
      <c r="FSZ117" s="44"/>
      <c r="FTA117" s="44"/>
      <c r="FTB117" s="44"/>
      <c r="FTC117" s="44"/>
      <c r="FTD117" s="44"/>
      <c r="FTE117" s="44"/>
      <c r="FTF117" s="44"/>
      <c r="FTG117" s="44"/>
      <c r="FTH117" s="44"/>
      <c r="FTI117" s="44"/>
      <c r="FTJ117" s="44"/>
      <c r="FTK117" s="44"/>
      <c r="FTL117" s="44"/>
      <c r="FTM117" s="44"/>
      <c r="FTN117" s="44"/>
      <c r="FTO117" s="44"/>
      <c r="FTP117" s="44"/>
      <c r="FTQ117" s="44"/>
      <c r="FTR117" s="44"/>
      <c r="FTS117" s="44"/>
      <c r="FTT117" s="44"/>
      <c r="FTU117" s="44"/>
      <c r="FTV117" s="44"/>
      <c r="FTW117" s="44"/>
      <c r="FTX117" s="44"/>
      <c r="FTY117" s="44"/>
      <c r="FTZ117" s="44"/>
      <c r="FUA117" s="44"/>
      <c r="FUB117" s="44"/>
      <c r="FUC117" s="44"/>
      <c r="FUD117" s="44"/>
      <c r="FUE117" s="44"/>
      <c r="FUF117" s="44"/>
      <c r="FUG117" s="44"/>
      <c r="FUH117" s="44"/>
      <c r="FUI117" s="44"/>
      <c r="FUJ117" s="44"/>
      <c r="FUK117" s="44"/>
      <c r="FUL117" s="44"/>
      <c r="FUM117" s="44"/>
      <c r="FUN117" s="44"/>
      <c r="FUO117" s="44"/>
      <c r="FUP117" s="44"/>
      <c r="FUQ117" s="44"/>
      <c r="FUR117" s="44"/>
      <c r="FUS117" s="44"/>
      <c r="FUT117" s="44"/>
      <c r="FUU117" s="44"/>
      <c r="FUV117" s="44"/>
      <c r="FUW117" s="44"/>
      <c r="FUX117" s="44"/>
      <c r="FUY117" s="44"/>
      <c r="FUZ117" s="44"/>
      <c r="FVA117" s="44"/>
      <c r="FVB117" s="44"/>
      <c r="FVC117" s="44"/>
      <c r="FVD117" s="44"/>
      <c r="FVE117" s="44"/>
      <c r="FVF117" s="44"/>
      <c r="FVG117" s="44"/>
      <c r="FVH117" s="44"/>
      <c r="FVI117" s="44"/>
      <c r="FVJ117" s="44"/>
      <c r="FVK117" s="44"/>
      <c r="FVL117" s="44"/>
      <c r="FVM117" s="44"/>
      <c r="FVN117" s="44"/>
      <c r="FVO117" s="44"/>
      <c r="FVP117" s="44"/>
      <c r="FVQ117" s="44"/>
      <c r="FVR117" s="44"/>
      <c r="FVS117" s="44"/>
      <c r="FVT117" s="44"/>
      <c r="FVU117" s="44"/>
      <c r="FVV117" s="44"/>
      <c r="FVW117" s="44"/>
      <c r="FVX117" s="44"/>
      <c r="FVY117" s="44"/>
      <c r="FVZ117" s="44"/>
      <c r="FWA117" s="44"/>
      <c r="FWB117" s="44"/>
      <c r="FWC117" s="44"/>
      <c r="FWD117" s="44"/>
      <c r="FWE117" s="44"/>
      <c r="FWF117" s="44"/>
      <c r="FWG117" s="44"/>
      <c r="FWH117" s="44"/>
      <c r="FWI117" s="44"/>
      <c r="FWJ117" s="44"/>
      <c r="FWK117" s="44"/>
      <c r="FWL117" s="44"/>
      <c r="FWM117" s="44"/>
      <c r="FWN117" s="44"/>
      <c r="FWO117" s="44"/>
      <c r="FWP117" s="44"/>
      <c r="FWQ117" s="44"/>
      <c r="FWR117" s="44"/>
      <c r="FWS117" s="44"/>
      <c r="FWT117" s="44"/>
      <c r="FWU117" s="44"/>
      <c r="FWV117" s="44"/>
      <c r="FWW117" s="44"/>
      <c r="FWX117" s="44"/>
      <c r="FWY117" s="44"/>
      <c r="FWZ117" s="44"/>
      <c r="FXA117" s="44"/>
      <c r="FXB117" s="44"/>
      <c r="FXC117" s="44"/>
      <c r="FXD117" s="44"/>
      <c r="FXE117" s="44"/>
      <c r="FXF117" s="44"/>
      <c r="FXG117" s="44"/>
      <c r="FXH117" s="44"/>
      <c r="FXI117" s="44"/>
      <c r="FXJ117" s="44"/>
      <c r="FXK117" s="44"/>
      <c r="FXL117" s="44"/>
      <c r="FXM117" s="44"/>
      <c r="FXN117" s="44"/>
      <c r="FXO117" s="44"/>
      <c r="FXP117" s="44"/>
      <c r="FXQ117" s="44"/>
      <c r="FXR117" s="44"/>
      <c r="FXS117" s="44"/>
      <c r="FXT117" s="44"/>
      <c r="FXU117" s="44"/>
      <c r="FXV117" s="44"/>
      <c r="FXW117" s="44"/>
      <c r="FXX117" s="44"/>
      <c r="FXY117" s="44"/>
      <c r="FXZ117" s="44"/>
      <c r="FYA117" s="44"/>
      <c r="FYB117" s="44"/>
      <c r="FYC117" s="44"/>
      <c r="FYD117" s="44"/>
      <c r="FYE117" s="44"/>
      <c r="FYF117" s="44"/>
      <c r="FYG117" s="44"/>
      <c r="FYH117" s="44"/>
      <c r="FYI117" s="44"/>
      <c r="FYJ117" s="44"/>
      <c r="FYK117" s="44"/>
      <c r="FYL117" s="44"/>
      <c r="FYM117" s="44"/>
      <c r="FYN117" s="44"/>
      <c r="FYO117" s="44"/>
      <c r="FYP117" s="44"/>
      <c r="FYQ117" s="44"/>
      <c r="FYR117" s="44"/>
      <c r="FYS117" s="44"/>
      <c r="FYT117" s="44"/>
      <c r="FYU117" s="44"/>
      <c r="FYV117" s="44"/>
      <c r="FYW117" s="44"/>
      <c r="FYX117" s="44"/>
      <c r="FYY117" s="44"/>
      <c r="FYZ117" s="44"/>
      <c r="FZA117" s="44"/>
      <c r="FZB117" s="44"/>
      <c r="FZC117" s="44"/>
      <c r="FZD117" s="44"/>
      <c r="FZE117" s="44"/>
      <c r="FZF117" s="44"/>
      <c r="FZG117" s="44"/>
      <c r="FZH117" s="44"/>
      <c r="FZI117" s="44"/>
      <c r="FZJ117" s="44"/>
      <c r="FZK117" s="44"/>
      <c r="FZL117" s="44"/>
      <c r="FZM117" s="44"/>
      <c r="FZN117" s="44"/>
      <c r="FZO117" s="44"/>
      <c r="FZP117" s="44"/>
      <c r="FZQ117" s="44"/>
      <c r="FZR117" s="44"/>
      <c r="FZS117" s="44"/>
      <c r="FZT117" s="44"/>
      <c r="FZU117" s="44"/>
      <c r="FZV117" s="44"/>
      <c r="FZW117" s="44"/>
      <c r="FZX117" s="44"/>
      <c r="FZY117" s="44"/>
      <c r="FZZ117" s="44"/>
      <c r="GAA117" s="44"/>
      <c r="GAB117" s="44"/>
      <c r="GAC117" s="44"/>
      <c r="GAD117" s="44"/>
      <c r="GAE117" s="44"/>
      <c r="GAF117" s="44"/>
      <c r="GAG117" s="44"/>
      <c r="GAH117" s="44"/>
      <c r="GAI117" s="44"/>
      <c r="GAJ117" s="44"/>
      <c r="GAK117" s="44"/>
      <c r="GAL117" s="44"/>
      <c r="GAM117" s="44"/>
      <c r="GAN117" s="44"/>
      <c r="GAO117" s="44"/>
      <c r="GAP117" s="44"/>
      <c r="GAQ117" s="44"/>
      <c r="GAR117" s="44"/>
      <c r="GAS117" s="44"/>
      <c r="GAT117" s="44"/>
      <c r="GAU117" s="44"/>
      <c r="GAV117" s="44"/>
      <c r="GAW117" s="44"/>
      <c r="GAX117" s="44"/>
      <c r="GAY117" s="44"/>
      <c r="GAZ117" s="44"/>
      <c r="GBA117" s="44"/>
      <c r="GBB117" s="44"/>
      <c r="GBC117" s="44"/>
      <c r="GBD117" s="44"/>
      <c r="GBE117" s="44"/>
      <c r="GBF117" s="44"/>
      <c r="GBG117" s="44"/>
      <c r="GBH117" s="44"/>
      <c r="GBI117" s="44"/>
      <c r="GBJ117" s="44"/>
      <c r="GBK117" s="44"/>
      <c r="GBL117" s="44"/>
      <c r="GBM117" s="44"/>
      <c r="GBN117" s="44"/>
      <c r="GBO117" s="44"/>
      <c r="GBP117" s="44"/>
      <c r="GBQ117" s="44"/>
      <c r="GBR117" s="44"/>
      <c r="GBS117" s="44"/>
      <c r="GBT117" s="44"/>
      <c r="GBU117" s="44"/>
      <c r="GBV117" s="44"/>
      <c r="GBW117" s="44"/>
      <c r="GBX117" s="44"/>
      <c r="GBY117" s="44"/>
      <c r="GBZ117" s="44"/>
      <c r="GCA117" s="44"/>
      <c r="GCB117" s="44"/>
      <c r="GCC117" s="44"/>
      <c r="GCD117" s="44"/>
      <c r="GCE117" s="44"/>
      <c r="GCF117" s="44"/>
      <c r="GCG117" s="44"/>
      <c r="GCH117" s="44"/>
      <c r="GCI117" s="44"/>
      <c r="GCJ117" s="44"/>
      <c r="GCK117" s="44"/>
      <c r="GCL117" s="44"/>
      <c r="GCM117" s="44"/>
      <c r="GCN117" s="44"/>
      <c r="GCO117" s="44"/>
      <c r="GCP117" s="44"/>
      <c r="GCQ117" s="44"/>
      <c r="GCR117" s="44"/>
      <c r="GCS117" s="44"/>
      <c r="GCT117" s="44"/>
      <c r="GCU117" s="44"/>
      <c r="GCV117" s="44"/>
      <c r="GCW117" s="44"/>
      <c r="GCX117" s="44"/>
      <c r="GCY117" s="44"/>
      <c r="GCZ117" s="44"/>
      <c r="GDA117" s="44"/>
      <c r="GDB117" s="44"/>
      <c r="GDC117" s="44"/>
      <c r="GDD117" s="44"/>
      <c r="GDE117" s="44"/>
      <c r="GDF117" s="44"/>
      <c r="GDG117" s="44"/>
      <c r="GDH117" s="44"/>
      <c r="GDI117" s="44"/>
      <c r="GDJ117" s="44"/>
      <c r="GDK117" s="44"/>
      <c r="GDL117" s="44"/>
      <c r="GDM117" s="44"/>
      <c r="GDN117" s="44"/>
      <c r="GDO117" s="44"/>
      <c r="GDP117" s="44"/>
      <c r="GDQ117" s="44"/>
      <c r="GDR117" s="44"/>
      <c r="GDS117" s="44"/>
      <c r="GDT117" s="44"/>
      <c r="GDU117" s="44"/>
      <c r="GDV117" s="44"/>
      <c r="GDW117" s="44"/>
      <c r="GDX117" s="44"/>
      <c r="GDY117" s="44"/>
      <c r="GDZ117" s="44"/>
      <c r="GEA117" s="44"/>
      <c r="GEB117" s="44"/>
      <c r="GEC117" s="44"/>
      <c r="GED117" s="44"/>
      <c r="GEE117" s="44"/>
      <c r="GEF117" s="44"/>
      <c r="GEG117" s="44"/>
      <c r="GEH117" s="44"/>
      <c r="GEI117" s="44"/>
      <c r="GEJ117" s="44"/>
      <c r="GEK117" s="44"/>
      <c r="GEL117" s="44"/>
      <c r="GEM117" s="44"/>
      <c r="GEN117" s="44"/>
      <c r="GEO117" s="44"/>
      <c r="GEP117" s="44"/>
      <c r="GEQ117" s="44"/>
      <c r="GER117" s="44"/>
      <c r="GES117" s="44"/>
      <c r="GET117" s="44"/>
      <c r="GEU117" s="44"/>
      <c r="GEV117" s="44"/>
      <c r="GEW117" s="44"/>
      <c r="GEX117" s="44"/>
      <c r="GEY117" s="44"/>
      <c r="GEZ117" s="44"/>
      <c r="GFA117" s="44"/>
      <c r="GFB117" s="44"/>
      <c r="GFC117" s="44"/>
      <c r="GFD117" s="44"/>
      <c r="GFE117" s="44"/>
      <c r="GFF117" s="44"/>
      <c r="GFG117" s="44"/>
      <c r="GFH117" s="44"/>
      <c r="GFI117" s="44"/>
      <c r="GFJ117" s="44"/>
      <c r="GFK117" s="44"/>
      <c r="GFL117" s="44"/>
      <c r="GFM117" s="44"/>
      <c r="GFN117" s="44"/>
      <c r="GFO117" s="44"/>
      <c r="GFP117" s="44"/>
      <c r="GFQ117" s="44"/>
      <c r="GFR117" s="44"/>
      <c r="GFS117" s="44"/>
      <c r="GFT117" s="44"/>
      <c r="GFU117" s="44"/>
      <c r="GFV117" s="44"/>
      <c r="GFW117" s="44"/>
      <c r="GFX117" s="44"/>
      <c r="GFY117" s="44"/>
      <c r="GFZ117" s="44"/>
      <c r="GGA117" s="44"/>
      <c r="GGB117" s="44"/>
      <c r="GGC117" s="44"/>
      <c r="GGD117" s="44"/>
      <c r="GGE117" s="44"/>
      <c r="GGF117" s="44"/>
      <c r="GGG117" s="44"/>
      <c r="GGH117" s="44"/>
      <c r="GGI117" s="44"/>
      <c r="GGJ117" s="44"/>
      <c r="GGK117" s="44"/>
      <c r="GGL117" s="44"/>
      <c r="GGM117" s="44"/>
      <c r="GGN117" s="44"/>
      <c r="GGO117" s="44"/>
      <c r="GGP117" s="44"/>
      <c r="GGQ117" s="44"/>
      <c r="GGR117" s="44"/>
      <c r="GGS117" s="44"/>
      <c r="GGT117" s="44"/>
      <c r="GGU117" s="44"/>
      <c r="GGV117" s="44"/>
      <c r="GGW117" s="44"/>
      <c r="GGX117" s="44"/>
      <c r="GGY117" s="44"/>
      <c r="GGZ117" s="44"/>
      <c r="GHA117" s="44"/>
      <c r="GHB117" s="44"/>
      <c r="GHC117" s="44"/>
      <c r="GHD117" s="44"/>
      <c r="GHE117" s="44"/>
      <c r="GHF117" s="44"/>
      <c r="GHG117" s="44"/>
      <c r="GHH117" s="44"/>
      <c r="GHI117" s="44"/>
      <c r="GHJ117" s="44"/>
      <c r="GHK117" s="44"/>
      <c r="GHL117" s="44"/>
      <c r="GHM117" s="44"/>
      <c r="GHN117" s="44"/>
      <c r="GHO117" s="44"/>
      <c r="GHP117" s="44"/>
      <c r="GHQ117" s="44"/>
      <c r="GHR117" s="44"/>
      <c r="GHS117" s="44"/>
      <c r="GHT117" s="44"/>
      <c r="GHU117" s="44"/>
      <c r="GHV117" s="44"/>
      <c r="GHW117" s="44"/>
      <c r="GHX117" s="44"/>
      <c r="GHY117" s="44"/>
      <c r="GHZ117" s="44"/>
      <c r="GIA117" s="44"/>
      <c r="GIB117" s="44"/>
      <c r="GIC117" s="44"/>
      <c r="GID117" s="44"/>
      <c r="GIE117" s="44"/>
      <c r="GIF117" s="44"/>
      <c r="GIG117" s="44"/>
      <c r="GIH117" s="44"/>
      <c r="GII117" s="44"/>
      <c r="GIJ117" s="44"/>
      <c r="GIK117" s="44"/>
      <c r="GIL117" s="44"/>
      <c r="GIM117" s="44"/>
      <c r="GIN117" s="44"/>
      <c r="GIO117" s="44"/>
      <c r="GIP117" s="44"/>
      <c r="GIQ117" s="44"/>
      <c r="GIR117" s="44"/>
      <c r="GIS117" s="44"/>
      <c r="GIT117" s="44"/>
      <c r="GIU117" s="44"/>
      <c r="GIV117" s="44"/>
      <c r="GIW117" s="44"/>
      <c r="GIX117" s="44"/>
      <c r="GIY117" s="44"/>
      <c r="GIZ117" s="44"/>
      <c r="GJA117" s="44"/>
      <c r="GJB117" s="44"/>
      <c r="GJC117" s="44"/>
      <c r="GJD117" s="44"/>
      <c r="GJE117" s="44"/>
      <c r="GJF117" s="44"/>
      <c r="GJG117" s="44"/>
      <c r="GJH117" s="44"/>
      <c r="GJI117" s="44"/>
      <c r="GJJ117" s="44"/>
      <c r="GJK117" s="44"/>
      <c r="GJL117" s="44"/>
      <c r="GJM117" s="44"/>
      <c r="GJN117" s="44"/>
      <c r="GJO117" s="44"/>
      <c r="GJP117" s="44"/>
      <c r="GJQ117" s="44"/>
      <c r="GJR117" s="44"/>
      <c r="GJS117" s="44"/>
      <c r="GJT117" s="44"/>
      <c r="GJU117" s="44"/>
      <c r="GJV117" s="44"/>
      <c r="GJW117" s="44"/>
      <c r="GJX117" s="44"/>
      <c r="GJY117" s="44"/>
      <c r="GJZ117" s="44"/>
      <c r="GKA117" s="44"/>
      <c r="GKB117" s="44"/>
      <c r="GKC117" s="44"/>
      <c r="GKD117" s="44"/>
      <c r="GKE117" s="44"/>
      <c r="GKF117" s="44"/>
      <c r="GKG117" s="44"/>
      <c r="GKH117" s="44"/>
      <c r="GKI117" s="44"/>
      <c r="GKJ117" s="44"/>
      <c r="GKK117" s="44"/>
      <c r="GKL117" s="44"/>
      <c r="GKM117" s="44"/>
      <c r="GKN117" s="44"/>
      <c r="GKO117" s="44"/>
      <c r="GKP117" s="44"/>
      <c r="GKQ117" s="44"/>
      <c r="GKR117" s="44"/>
      <c r="GKS117" s="44"/>
      <c r="GKT117" s="44"/>
      <c r="GKU117" s="44"/>
      <c r="GKV117" s="44"/>
      <c r="GKW117" s="44"/>
      <c r="GKX117" s="44"/>
      <c r="GKY117" s="44"/>
      <c r="GKZ117" s="44"/>
      <c r="GLA117" s="44"/>
      <c r="GLB117" s="44"/>
      <c r="GLC117" s="44"/>
      <c r="GLD117" s="44"/>
      <c r="GLE117" s="44"/>
      <c r="GLF117" s="44"/>
      <c r="GLG117" s="44"/>
      <c r="GLH117" s="44"/>
      <c r="GLI117" s="44"/>
      <c r="GLJ117" s="44"/>
      <c r="GLK117" s="44"/>
      <c r="GLL117" s="44"/>
      <c r="GLM117" s="44"/>
      <c r="GLN117" s="44"/>
      <c r="GLO117" s="44"/>
      <c r="GLP117" s="44"/>
      <c r="GLQ117" s="44"/>
      <c r="GLR117" s="44"/>
      <c r="GLS117" s="44"/>
      <c r="GLT117" s="44"/>
      <c r="GLU117" s="44"/>
      <c r="GLV117" s="44"/>
      <c r="GLW117" s="44"/>
      <c r="GLX117" s="44"/>
      <c r="GLY117" s="44"/>
      <c r="GLZ117" s="44"/>
      <c r="GMA117" s="44"/>
      <c r="GMB117" s="44"/>
      <c r="GMC117" s="44"/>
      <c r="GMD117" s="44"/>
      <c r="GME117" s="44"/>
      <c r="GMF117" s="44"/>
      <c r="GMG117" s="44"/>
      <c r="GMH117" s="44"/>
      <c r="GMI117" s="44"/>
      <c r="GMJ117" s="44"/>
      <c r="GMK117" s="44"/>
      <c r="GML117" s="44"/>
      <c r="GMM117" s="44"/>
      <c r="GMN117" s="44"/>
      <c r="GMO117" s="44"/>
      <c r="GMP117" s="44"/>
      <c r="GMQ117" s="44"/>
      <c r="GMR117" s="44"/>
      <c r="GMS117" s="44"/>
      <c r="GMT117" s="44"/>
      <c r="GMU117" s="44"/>
      <c r="GMV117" s="44"/>
      <c r="GMW117" s="44"/>
      <c r="GMX117" s="44"/>
      <c r="GMY117" s="44"/>
      <c r="GMZ117" s="44"/>
      <c r="GNA117" s="44"/>
      <c r="GNB117" s="44"/>
      <c r="GNC117" s="44"/>
      <c r="GND117" s="44"/>
      <c r="GNE117" s="44"/>
      <c r="GNF117" s="44"/>
      <c r="GNG117" s="44"/>
      <c r="GNH117" s="44"/>
      <c r="GNI117" s="44"/>
      <c r="GNJ117" s="44"/>
      <c r="GNK117" s="44"/>
      <c r="GNL117" s="44"/>
      <c r="GNM117" s="44"/>
      <c r="GNN117" s="44"/>
      <c r="GNO117" s="44"/>
      <c r="GNP117" s="44"/>
      <c r="GNQ117" s="44"/>
      <c r="GNR117" s="44"/>
      <c r="GNS117" s="44"/>
      <c r="GNT117" s="44"/>
      <c r="GNU117" s="44"/>
      <c r="GNV117" s="44"/>
      <c r="GNW117" s="44"/>
      <c r="GNX117" s="44"/>
      <c r="GNY117" s="44"/>
      <c r="GNZ117" s="44"/>
      <c r="GOA117" s="44"/>
      <c r="GOB117" s="44"/>
      <c r="GOC117" s="44"/>
      <c r="GOD117" s="44"/>
      <c r="GOE117" s="44"/>
      <c r="GOF117" s="44"/>
      <c r="GOG117" s="44"/>
      <c r="GOH117" s="44"/>
      <c r="GOI117" s="44"/>
      <c r="GOJ117" s="44"/>
      <c r="GOK117" s="44"/>
      <c r="GOL117" s="44"/>
      <c r="GOM117" s="44"/>
      <c r="GON117" s="44"/>
      <c r="GOO117" s="44"/>
      <c r="GOP117" s="44"/>
      <c r="GOQ117" s="44"/>
      <c r="GOR117" s="44"/>
      <c r="GOS117" s="44"/>
      <c r="GOT117" s="44"/>
      <c r="GOU117" s="44"/>
      <c r="GOV117" s="44"/>
      <c r="GOW117" s="44"/>
      <c r="GOX117" s="44"/>
      <c r="GOY117" s="44"/>
      <c r="GOZ117" s="44"/>
      <c r="GPA117" s="44"/>
      <c r="GPB117" s="44"/>
      <c r="GPC117" s="44"/>
      <c r="GPD117" s="44"/>
      <c r="GPE117" s="44"/>
      <c r="GPF117" s="44"/>
      <c r="GPG117" s="44"/>
      <c r="GPH117" s="44"/>
      <c r="GPI117" s="44"/>
      <c r="GPJ117" s="44"/>
      <c r="GPK117" s="44"/>
      <c r="GPL117" s="44"/>
      <c r="GPM117" s="44"/>
      <c r="GPN117" s="44"/>
      <c r="GPO117" s="44"/>
      <c r="GPP117" s="44"/>
      <c r="GPQ117" s="44"/>
      <c r="GPR117" s="44"/>
      <c r="GPS117" s="44"/>
      <c r="GPT117" s="44"/>
      <c r="GPU117" s="44"/>
      <c r="GPV117" s="44"/>
      <c r="GPW117" s="44"/>
      <c r="GPX117" s="44"/>
      <c r="GPY117" s="44"/>
      <c r="GPZ117" s="44"/>
      <c r="GQA117" s="44"/>
      <c r="GQB117" s="44"/>
      <c r="GQC117" s="44"/>
      <c r="GQD117" s="44"/>
      <c r="GQE117" s="44"/>
      <c r="GQF117" s="44"/>
      <c r="GQG117" s="44"/>
      <c r="GQH117" s="44"/>
      <c r="GQI117" s="44"/>
      <c r="GQJ117" s="44"/>
      <c r="GQK117" s="44"/>
      <c r="GQL117" s="44"/>
      <c r="GQM117" s="44"/>
      <c r="GQN117" s="44"/>
      <c r="GQO117" s="44"/>
      <c r="GQP117" s="44"/>
      <c r="GQQ117" s="44"/>
      <c r="GQR117" s="44"/>
      <c r="GQS117" s="44"/>
      <c r="GQT117" s="44"/>
      <c r="GQU117" s="44"/>
      <c r="GQV117" s="44"/>
      <c r="GQW117" s="44"/>
      <c r="GQX117" s="44"/>
      <c r="GQY117" s="44"/>
      <c r="GQZ117" s="44"/>
      <c r="GRA117" s="44"/>
      <c r="GRB117" s="44"/>
      <c r="GRC117" s="44"/>
      <c r="GRD117" s="44"/>
      <c r="GRE117" s="44"/>
      <c r="GRF117" s="44"/>
      <c r="GRG117" s="44"/>
      <c r="GRH117" s="44"/>
      <c r="GRI117" s="44"/>
      <c r="GRJ117" s="44"/>
      <c r="GRK117" s="44"/>
      <c r="GRL117" s="44"/>
      <c r="GRM117" s="44"/>
      <c r="GRN117" s="44"/>
      <c r="GRO117" s="44"/>
      <c r="GRP117" s="44"/>
      <c r="GRQ117" s="44"/>
      <c r="GRR117" s="44"/>
      <c r="GRS117" s="44"/>
      <c r="GRT117" s="44"/>
      <c r="GRU117" s="44"/>
      <c r="GRV117" s="44"/>
      <c r="GRW117" s="44"/>
      <c r="GRX117" s="44"/>
      <c r="GRY117" s="44"/>
      <c r="GRZ117" s="44"/>
      <c r="GSA117" s="44"/>
      <c r="GSB117" s="44"/>
      <c r="GSC117" s="44"/>
      <c r="GSD117" s="44"/>
      <c r="GSE117" s="44"/>
      <c r="GSF117" s="44"/>
      <c r="GSG117" s="44"/>
      <c r="GSH117" s="44"/>
      <c r="GSI117" s="44"/>
      <c r="GSJ117" s="44"/>
      <c r="GSK117" s="44"/>
      <c r="GSL117" s="44"/>
      <c r="GSM117" s="44"/>
      <c r="GSN117" s="44"/>
      <c r="GSO117" s="44"/>
      <c r="GSP117" s="44"/>
      <c r="GSQ117" s="44"/>
      <c r="GSR117" s="44"/>
      <c r="GSS117" s="44"/>
      <c r="GST117" s="44"/>
      <c r="GSU117" s="44"/>
      <c r="GSV117" s="44"/>
      <c r="GSW117" s="44"/>
      <c r="GSX117" s="44"/>
      <c r="GSY117" s="44"/>
      <c r="GSZ117" s="44"/>
      <c r="GTA117" s="44"/>
      <c r="GTB117" s="44"/>
      <c r="GTC117" s="44"/>
      <c r="GTD117" s="44"/>
      <c r="GTE117" s="44"/>
      <c r="GTF117" s="44"/>
      <c r="GTG117" s="44"/>
      <c r="GTH117" s="44"/>
      <c r="GTI117" s="44"/>
      <c r="GTJ117" s="44"/>
      <c r="GTK117" s="44"/>
      <c r="GTL117" s="44"/>
      <c r="GTM117" s="44"/>
      <c r="GTN117" s="44"/>
      <c r="GTO117" s="44"/>
      <c r="GTP117" s="44"/>
      <c r="GTQ117" s="44"/>
      <c r="GTR117" s="44"/>
      <c r="GTS117" s="44"/>
      <c r="GTT117" s="44"/>
      <c r="GTU117" s="44"/>
      <c r="GTV117" s="44"/>
      <c r="GTW117" s="44"/>
      <c r="GTX117" s="44"/>
      <c r="GTY117" s="44"/>
      <c r="GTZ117" s="44"/>
      <c r="GUA117" s="44"/>
      <c r="GUB117" s="44"/>
      <c r="GUC117" s="44"/>
      <c r="GUD117" s="44"/>
      <c r="GUE117" s="44"/>
      <c r="GUF117" s="44"/>
      <c r="GUG117" s="44"/>
      <c r="GUH117" s="44"/>
      <c r="GUI117" s="44"/>
      <c r="GUJ117" s="44"/>
      <c r="GUK117" s="44"/>
      <c r="GUL117" s="44"/>
      <c r="GUM117" s="44"/>
      <c r="GUN117" s="44"/>
      <c r="GUO117" s="44"/>
      <c r="GUP117" s="44"/>
      <c r="GUQ117" s="44"/>
      <c r="GUR117" s="44"/>
      <c r="GUS117" s="44"/>
      <c r="GUT117" s="44"/>
      <c r="GUU117" s="44"/>
      <c r="GUV117" s="44"/>
      <c r="GUW117" s="44"/>
      <c r="GUX117" s="44"/>
      <c r="GUY117" s="44"/>
      <c r="GUZ117" s="44"/>
      <c r="GVA117" s="44"/>
      <c r="GVB117" s="44"/>
      <c r="GVC117" s="44"/>
      <c r="GVD117" s="44"/>
      <c r="GVE117" s="44"/>
      <c r="GVF117" s="44"/>
      <c r="GVG117" s="44"/>
      <c r="GVH117" s="44"/>
      <c r="GVI117" s="44"/>
      <c r="GVJ117" s="44"/>
      <c r="GVK117" s="44"/>
      <c r="GVL117" s="44"/>
      <c r="GVM117" s="44"/>
      <c r="GVN117" s="44"/>
      <c r="GVO117" s="44"/>
      <c r="GVP117" s="44"/>
      <c r="GVQ117" s="44"/>
      <c r="GVR117" s="44"/>
      <c r="GVS117" s="44"/>
      <c r="GVT117" s="44"/>
      <c r="GVU117" s="44"/>
      <c r="GVV117" s="44"/>
      <c r="GVW117" s="44"/>
      <c r="GVX117" s="44"/>
      <c r="GVY117" s="44"/>
      <c r="GVZ117" s="44"/>
      <c r="GWA117" s="44"/>
      <c r="GWB117" s="44"/>
      <c r="GWC117" s="44"/>
      <c r="GWD117" s="44"/>
      <c r="GWE117" s="44"/>
      <c r="GWF117" s="44"/>
      <c r="GWG117" s="44"/>
      <c r="GWH117" s="44"/>
      <c r="GWI117" s="44"/>
      <c r="GWJ117" s="44"/>
      <c r="GWK117" s="44"/>
      <c r="GWL117" s="44"/>
      <c r="GWM117" s="44"/>
      <c r="GWN117" s="44"/>
      <c r="GWO117" s="44"/>
      <c r="GWP117" s="44"/>
      <c r="GWQ117" s="44"/>
      <c r="GWR117" s="44"/>
      <c r="GWS117" s="44"/>
      <c r="GWT117" s="44"/>
      <c r="GWU117" s="44"/>
      <c r="GWV117" s="44"/>
      <c r="GWW117" s="44"/>
      <c r="GWX117" s="44"/>
      <c r="GWY117" s="44"/>
      <c r="GWZ117" s="44"/>
      <c r="GXA117" s="44"/>
      <c r="GXB117" s="44"/>
      <c r="GXC117" s="44"/>
      <c r="GXD117" s="44"/>
      <c r="GXE117" s="44"/>
      <c r="GXF117" s="44"/>
      <c r="GXG117" s="44"/>
      <c r="GXH117" s="44"/>
      <c r="GXI117" s="44"/>
      <c r="GXJ117" s="44"/>
      <c r="GXK117" s="44"/>
      <c r="GXL117" s="44"/>
      <c r="GXM117" s="44"/>
      <c r="GXN117" s="44"/>
      <c r="GXO117" s="44"/>
      <c r="GXP117" s="44"/>
      <c r="GXQ117" s="44"/>
      <c r="GXR117" s="44"/>
      <c r="GXS117" s="44"/>
      <c r="GXT117" s="44"/>
      <c r="GXU117" s="44"/>
      <c r="GXV117" s="44"/>
      <c r="GXW117" s="44"/>
      <c r="GXX117" s="44"/>
      <c r="GXY117" s="44"/>
      <c r="GXZ117" s="44"/>
      <c r="GYA117" s="44"/>
      <c r="GYB117" s="44"/>
      <c r="GYC117" s="44"/>
      <c r="GYD117" s="44"/>
      <c r="GYE117" s="44"/>
      <c r="GYF117" s="44"/>
      <c r="GYG117" s="44"/>
      <c r="GYH117" s="44"/>
      <c r="GYI117" s="44"/>
      <c r="GYJ117" s="44"/>
      <c r="GYK117" s="44"/>
      <c r="GYL117" s="44"/>
      <c r="GYM117" s="44"/>
      <c r="GYN117" s="44"/>
      <c r="GYO117" s="44"/>
      <c r="GYP117" s="44"/>
      <c r="GYQ117" s="44"/>
      <c r="GYR117" s="44"/>
      <c r="GYS117" s="44"/>
      <c r="GYT117" s="44"/>
      <c r="GYU117" s="44"/>
      <c r="GYV117" s="44"/>
      <c r="GYW117" s="44"/>
      <c r="GYX117" s="44"/>
      <c r="GYY117" s="44"/>
      <c r="GYZ117" s="44"/>
      <c r="GZA117" s="44"/>
      <c r="GZB117" s="44"/>
      <c r="GZC117" s="44"/>
      <c r="GZD117" s="44"/>
      <c r="GZE117" s="44"/>
      <c r="GZF117" s="44"/>
      <c r="GZG117" s="44"/>
      <c r="GZH117" s="44"/>
      <c r="GZI117" s="44"/>
      <c r="GZJ117" s="44"/>
      <c r="GZK117" s="44"/>
      <c r="GZL117" s="44"/>
      <c r="GZM117" s="44"/>
      <c r="GZN117" s="44"/>
      <c r="GZO117" s="44"/>
      <c r="GZP117" s="44"/>
      <c r="GZQ117" s="44"/>
      <c r="GZR117" s="44"/>
      <c r="GZS117" s="44"/>
      <c r="GZT117" s="44"/>
      <c r="GZU117" s="44"/>
      <c r="GZV117" s="44"/>
      <c r="GZW117" s="44"/>
      <c r="GZX117" s="44"/>
      <c r="GZY117" s="44"/>
      <c r="GZZ117" s="44"/>
      <c r="HAA117" s="44"/>
      <c r="HAB117" s="44"/>
      <c r="HAC117" s="44"/>
      <c r="HAD117" s="44"/>
      <c r="HAE117" s="44"/>
      <c r="HAF117" s="44"/>
      <c r="HAG117" s="44"/>
      <c r="HAH117" s="44"/>
      <c r="HAI117" s="44"/>
      <c r="HAJ117" s="44"/>
      <c r="HAK117" s="44"/>
      <c r="HAL117" s="44"/>
      <c r="HAM117" s="44"/>
      <c r="HAN117" s="44"/>
      <c r="HAO117" s="44"/>
      <c r="HAP117" s="44"/>
      <c r="HAQ117" s="44"/>
      <c r="HAR117" s="44"/>
      <c r="HAS117" s="44"/>
      <c r="HAT117" s="44"/>
      <c r="HAU117" s="44"/>
      <c r="HAV117" s="44"/>
      <c r="HAW117" s="44"/>
      <c r="HAX117" s="44"/>
      <c r="HAY117" s="44"/>
      <c r="HAZ117" s="44"/>
      <c r="HBA117" s="44"/>
      <c r="HBB117" s="44"/>
      <c r="HBC117" s="44"/>
      <c r="HBD117" s="44"/>
      <c r="HBE117" s="44"/>
      <c r="HBF117" s="44"/>
      <c r="HBG117" s="44"/>
      <c r="HBH117" s="44"/>
      <c r="HBI117" s="44"/>
      <c r="HBJ117" s="44"/>
      <c r="HBK117" s="44"/>
      <c r="HBL117" s="44"/>
      <c r="HBM117" s="44"/>
      <c r="HBN117" s="44"/>
      <c r="HBO117" s="44"/>
      <c r="HBP117" s="44"/>
      <c r="HBQ117" s="44"/>
      <c r="HBR117" s="44"/>
      <c r="HBS117" s="44"/>
      <c r="HBT117" s="44"/>
      <c r="HBU117" s="44"/>
      <c r="HBV117" s="44"/>
      <c r="HBW117" s="44"/>
      <c r="HBX117" s="44"/>
      <c r="HBY117" s="44"/>
      <c r="HBZ117" s="44"/>
      <c r="HCA117" s="44"/>
      <c r="HCB117" s="44"/>
      <c r="HCC117" s="44"/>
      <c r="HCD117" s="44"/>
      <c r="HCE117" s="44"/>
      <c r="HCF117" s="44"/>
      <c r="HCG117" s="44"/>
      <c r="HCH117" s="44"/>
      <c r="HCI117" s="44"/>
      <c r="HCJ117" s="44"/>
      <c r="HCK117" s="44"/>
      <c r="HCL117" s="44"/>
      <c r="HCM117" s="44"/>
      <c r="HCN117" s="44"/>
      <c r="HCO117" s="44"/>
      <c r="HCP117" s="44"/>
      <c r="HCQ117" s="44"/>
      <c r="HCR117" s="44"/>
      <c r="HCS117" s="44"/>
      <c r="HCT117" s="44"/>
      <c r="HCU117" s="44"/>
      <c r="HCV117" s="44"/>
      <c r="HCW117" s="44"/>
      <c r="HCX117" s="44"/>
      <c r="HCY117" s="44"/>
      <c r="HCZ117" s="44"/>
      <c r="HDA117" s="44"/>
      <c r="HDB117" s="44"/>
      <c r="HDC117" s="44"/>
      <c r="HDD117" s="44"/>
      <c r="HDE117" s="44"/>
      <c r="HDF117" s="44"/>
      <c r="HDG117" s="44"/>
      <c r="HDH117" s="44"/>
      <c r="HDI117" s="44"/>
      <c r="HDJ117" s="44"/>
      <c r="HDK117" s="44"/>
      <c r="HDL117" s="44"/>
      <c r="HDM117" s="44"/>
      <c r="HDN117" s="44"/>
      <c r="HDO117" s="44"/>
      <c r="HDP117" s="44"/>
      <c r="HDQ117" s="44"/>
      <c r="HDR117" s="44"/>
      <c r="HDS117" s="44"/>
      <c r="HDT117" s="44"/>
      <c r="HDU117" s="44"/>
      <c r="HDV117" s="44"/>
      <c r="HDW117" s="44"/>
      <c r="HDX117" s="44"/>
      <c r="HDY117" s="44"/>
      <c r="HDZ117" s="44"/>
      <c r="HEA117" s="44"/>
      <c r="HEB117" s="44"/>
      <c r="HEC117" s="44"/>
      <c r="HED117" s="44"/>
      <c r="HEE117" s="44"/>
      <c r="HEF117" s="44"/>
      <c r="HEG117" s="44"/>
      <c r="HEH117" s="44"/>
      <c r="HEI117" s="44"/>
      <c r="HEJ117" s="44"/>
      <c r="HEK117" s="44"/>
      <c r="HEL117" s="44"/>
      <c r="HEM117" s="44"/>
      <c r="HEN117" s="44"/>
      <c r="HEO117" s="44"/>
      <c r="HEP117" s="44"/>
      <c r="HEQ117" s="44"/>
      <c r="HER117" s="44"/>
      <c r="HES117" s="44"/>
      <c r="HET117" s="44"/>
      <c r="HEU117" s="44"/>
      <c r="HEV117" s="44"/>
      <c r="HEW117" s="44"/>
      <c r="HEX117" s="44"/>
      <c r="HEY117" s="44"/>
      <c r="HEZ117" s="44"/>
      <c r="HFA117" s="44"/>
      <c r="HFB117" s="44"/>
      <c r="HFC117" s="44"/>
      <c r="HFD117" s="44"/>
      <c r="HFE117" s="44"/>
      <c r="HFF117" s="44"/>
      <c r="HFG117" s="44"/>
      <c r="HFH117" s="44"/>
      <c r="HFI117" s="44"/>
      <c r="HFJ117" s="44"/>
      <c r="HFK117" s="44"/>
      <c r="HFL117" s="44"/>
      <c r="HFM117" s="44"/>
      <c r="HFN117" s="44"/>
      <c r="HFO117" s="44"/>
      <c r="HFP117" s="44"/>
      <c r="HFQ117" s="44"/>
      <c r="HFR117" s="44"/>
      <c r="HFS117" s="44"/>
      <c r="HFT117" s="44"/>
      <c r="HFU117" s="44"/>
      <c r="HFV117" s="44"/>
      <c r="HFW117" s="44"/>
      <c r="HFX117" s="44"/>
      <c r="HFY117" s="44"/>
      <c r="HFZ117" s="44"/>
      <c r="HGA117" s="44"/>
      <c r="HGB117" s="44"/>
      <c r="HGC117" s="44"/>
      <c r="HGD117" s="44"/>
      <c r="HGE117" s="44"/>
      <c r="HGF117" s="44"/>
      <c r="HGG117" s="44"/>
      <c r="HGH117" s="44"/>
      <c r="HGI117" s="44"/>
      <c r="HGJ117" s="44"/>
      <c r="HGK117" s="44"/>
      <c r="HGL117" s="44"/>
      <c r="HGM117" s="44"/>
      <c r="HGN117" s="44"/>
      <c r="HGO117" s="44"/>
      <c r="HGP117" s="44"/>
      <c r="HGQ117" s="44"/>
      <c r="HGR117" s="44"/>
      <c r="HGS117" s="44"/>
      <c r="HGT117" s="44"/>
      <c r="HGU117" s="44"/>
      <c r="HGV117" s="44"/>
      <c r="HGW117" s="44"/>
      <c r="HGX117" s="44"/>
      <c r="HGY117" s="44"/>
      <c r="HGZ117" s="44"/>
      <c r="HHA117" s="44"/>
      <c r="HHB117" s="44"/>
      <c r="HHC117" s="44"/>
      <c r="HHD117" s="44"/>
      <c r="HHE117" s="44"/>
      <c r="HHF117" s="44"/>
      <c r="HHG117" s="44"/>
      <c r="HHH117" s="44"/>
      <c r="HHI117" s="44"/>
      <c r="HHJ117" s="44"/>
      <c r="HHK117" s="44"/>
      <c r="HHL117" s="44"/>
      <c r="HHM117" s="44"/>
      <c r="HHN117" s="44"/>
      <c r="HHO117" s="44"/>
      <c r="HHP117" s="44"/>
      <c r="HHQ117" s="44"/>
      <c r="HHR117" s="44"/>
      <c r="HHS117" s="44"/>
      <c r="HHT117" s="44"/>
      <c r="HHU117" s="44"/>
      <c r="HHV117" s="44"/>
      <c r="HHW117" s="44"/>
      <c r="HHX117" s="44"/>
      <c r="HHY117" s="44"/>
      <c r="HHZ117" s="44"/>
      <c r="HIA117" s="44"/>
      <c r="HIB117" s="44"/>
      <c r="HIC117" s="44"/>
      <c r="HID117" s="44"/>
      <c r="HIE117" s="44"/>
      <c r="HIF117" s="44"/>
      <c r="HIG117" s="44"/>
      <c r="HIH117" s="44"/>
      <c r="HII117" s="44"/>
      <c r="HIJ117" s="44"/>
      <c r="HIK117" s="44"/>
      <c r="HIL117" s="44"/>
      <c r="HIM117" s="44"/>
      <c r="HIN117" s="44"/>
      <c r="HIO117" s="44"/>
      <c r="HIP117" s="44"/>
      <c r="HIQ117" s="44"/>
      <c r="HIR117" s="44"/>
      <c r="HIS117" s="44"/>
      <c r="HIT117" s="44"/>
      <c r="HIU117" s="44"/>
      <c r="HIV117" s="44"/>
      <c r="HIW117" s="44"/>
      <c r="HIX117" s="44"/>
      <c r="HIY117" s="44"/>
      <c r="HIZ117" s="44"/>
      <c r="HJA117" s="44"/>
      <c r="HJB117" s="44"/>
      <c r="HJC117" s="44"/>
      <c r="HJD117" s="44"/>
      <c r="HJE117" s="44"/>
      <c r="HJF117" s="44"/>
      <c r="HJG117" s="44"/>
      <c r="HJH117" s="44"/>
      <c r="HJI117" s="44"/>
      <c r="HJJ117" s="44"/>
      <c r="HJK117" s="44"/>
      <c r="HJL117" s="44"/>
      <c r="HJM117" s="44"/>
      <c r="HJN117" s="44"/>
      <c r="HJO117" s="44"/>
      <c r="HJP117" s="44"/>
      <c r="HJQ117" s="44"/>
      <c r="HJR117" s="44"/>
      <c r="HJS117" s="44"/>
      <c r="HJT117" s="44"/>
      <c r="HJU117" s="44"/>
      <c r="HJV117" s="44"/>
      <c r="HJW117" s="44"/>
      <c r="HJX117" s="44"/>
      <c r="HJY117" s="44"/>
      <c r="HJZ117" s="44"/>
      <c r="HKA117" s="44"/>
      <c r="HKB117" s="44"/>
      <c r="HKC117" s="44"/>
      <c r="HKD117" s="44"/>
      <c r="HKE117" s="44"/>
      <c r="HKF117" s="44"/>
      <c r="HKG117" s="44"/>
      <c r="HKH117" s="44"/>
      <c r="HKI117" s="44"/>
      <c r="HKJ117" s="44"/>
      <c r="HKK117" s="44"/>
      <c r="HKL117" s="44"/>
      <c r="HKM117" s="44"/>
      <c r="HKN117" s="44"/>
      <c r="HKO117" s="44"/>
      <c r="HKP117" s="44"/>
      <c r="HKQ117" s="44"/>
      <c r="HKR117" s="44"/>
      <c r="HKS117" s="44"/>
      <c r="HKT117" s="44"/>
      <c r="HKU117" s="44"/>
      <c r="HKV117" s="44"/>
      <c r="HKW117" s="44"/>
      <c r="HKX117" s="44"/>
      <c r="HKY117" s="44"/>
      <c r="HKZ117" s="44"/>
      <c r="HLA117" s="44"/>
      <c r="HLB117" s="44"/>
      <c r="HLC117" s="44"/>
      <c r="HLD117" s="44"/>
      <c r="HLE117" s="44"/>
      <c r="HLF117" s="44"/>
      <c r="HLG117" s="44"/>
      <c r="HLH117" s="44"/>
      <c r="HLI117" s="44"/>
      <c r="HLJ117" s="44"/>
      <c r="HLK117" s="44"/>
      <c r="HLL117" s="44"/>
      <c r="HLM117" s="44"/>
      <c r="HLN117" s="44"/>
      <c r="HLO117" s="44"/>
      <c r="HLP117" s="44"/>
      <c r="HLQ117" s="44"/>
      <c r="HLR117" s="44"/>
      <c r="HLS117" s="44"/>
      <c r="HLT117" s="44"/>
      <c r="HLU117" s="44"/>
      <c r="HLV117" s="44"/>
      <c r="HLW117" s="44"/>
      <c r="HLX117" s="44"/>
      <c r="HLY117" s="44"/>
      <c r="HLZ117" s="44"/>
      <c r="HMA117" s="44"/>
      <c r="HMB117" s="44"/>
      <c r="HMC117" s="44"/>
      <c r="HMD117" s="44"/>
      <c r="HME117" s="44"/>
      <c r="HMF117" s="44"/>
      <c r="HMG117" s="44"/>
      <c r="HMH117" s="44"/>
      <c r="HMI117" s="44"/>
      <c r="HMJ117" s="44"/>
      <c r="HMK117" s="44"/>
      <c r="HML117" s="44"/>
      <c r="HMM117" s="44"/>
      <c r="HMN117" s="44"/>
      <c r="HMO117" s="44"/>
      <c r="HMP117" s="44"/>
      <c r="HMQ117" s="44"/>
      <c r="HMR117" s="44"/>
      <c r="HMS117" s="44"/>
      <c r="HMT117" s="44"/>
      <c r="HMU117" s="44"/>
      <c r="HMV117" s="44"/>
      <c r="HMW117" s="44"/>
      <c r="HMX117" s="44"/>
      <c r="HMY117" s="44"/>
      <c r="HMZ117" s="44"/>
      <c r="HNA117" s="44"/>
      <c r="HNB117" s="44"/>
      <c r="HNC117" s="44"/>
      <c r="HND117" s="44"/>
      <c r="HNE117" s="44"/>
      <c r="HNF117" s="44"/>
      <c r="HNG117" s="44"/>
      <c r="HNH117" s="44"/>
      <c r="HNI117" s="44"/>
      <c r="HNJ117" s="44"/>
      <c r="HNK117" s="44"/>
      <c r="HNL117" s="44"/>
      <c r="HNM117" s="44"/>
      <c r="HNN117" s="44"/>
      <c r="HNO117" s="44"/>
      <c r="HNP117" s="44"/>
      <c r="HNQ117" s="44"/>
      <c r="HNR117" s="44"/>
      <c r="HNS117" s="44"/>
      <c r="HNT117" s="44"/>
      <c r="HNU117" s="44"/>
      <c r="HNV117" s="44"/>
      <c r="HNW117" s="44"/>
      <c r="HNX117" s="44"/>
      <c r="HNY117" s="44"/>
      <c r="HNZ117" s="44"/>
      <c r="HOA117" s="44"/>
      <c r="HOB117" s="44"/>
      <c r="HOC117" s="44"/>
      <c r="HOD117" s="44"/>
      <c r="HOE117" s="44"/>
      <c r="HOF117" s="44"/>
      <c r="HOG117" s="44"/>
      <c r="HOH117" s="44"/>
      <c r="HOI117" s="44"/>
      <c r="HOJ117" s="44"/>
      <c r="HOK117" s="44"/>
      <c r="HOL117" s="44"/>
      <c r="HOM117" s="44"/>
      <c r="HON117" s="44"/>
      <c r="HOO117" s="44"/>
      <c r="HOP117" s="44"/>
      <c r="HOQ117" s="44"/>
      <c r="HOR117" s="44"/>
      <c r="HOS117" s="44"/>
      <c r="HOT117" s="44"/>
      <c r="HOU117" s="44"/>
      <c r="HOV117" s="44"/>
      <c r="HOW117" s="44"/>
      <c r="HOX117" s="44"/>
      <c r="HOY117" s="44"/>
      <c r="HOZ117" s="44"/>
      <c r="HPA117" s="44"/>
      <c r="HPB117" s="44"/>
      <c r="HPC117" s="44"/>
      <c r="HPD117" s="44"/>
      <c r="HPE117" s="44"/>
      <c r="HPF117" s="44"/>
      <c r="HPG117" s="44"/>
      <c r="HPH117" s="44"/>
      <c r="HPI117" s="44"/>
      <c r="HPJ117" s="44"/>
      <c r="HPK117" s="44"/>
      <c r="HPL117" s="44"/>
      <c r="HPM117" s="44"/>
      <c r="HPN117" s="44"/>
      <c r="HPO117" s="44"/>
      <c r="HPP117" s="44"/>
      <c r="HPQ117" s="44"/>
      <c r="HPR117" s="44"/>
      <c r="HPS117" s="44"/>
      <c r="HPT117" s="44"/>
      <c r="HPU117" s="44"/>
      <c r="HPV117" s="44"/>
      <c r="HPW117" s="44"/>
      <c r="HPX117" s="44"/>
      <c r="HPY117" s="44"/>
      <c r="HPZ117" s="44"/>
      <c r="HQA117" s="44"/>
      <c r="HQB117" s="44"/>
      <c r="HQC117" s="44"/>
      <c r="HQD117" s="44"/>
      <c r="HQE117" s="44"/>
      <c r="HQF117" s="44"/>
      <c r="HQG117" s="44"/>
      <c r="HQH117" s="44"/>
      <c r="HQI117" s="44"/>
      <c r="HQJ117" s="44"/>
      <c r="HQK117" s="44"/>
      <c r="HQL117" s="44"/>
      <c r="HQM117" s="44"/>
      <c r="HQN117" s="44"/>
      <c r="HQO117" s="44"/>
      <c r="HQP117" s="44"/>
      <c r="HQQ117" s="44"/>
      <c r="HQR117" s="44"/>
      <c r="HQS117" s="44"/>
      <c r="HQT117" s="44"/>
      <c r="HQU117" s="44"/>
      <c r="HQV117" s="44"/>
      <c r="HQW117" s="44"/>
      <c r="HQX117" s="44"/>
      <c r="HQY117" s="44"/>
      <c r="HQZ117" s="44"/>
      <c r="HRA117" s="44"/>
      <c r="HRB117" s="44"/>
      <c r="HRC117" s="44"/>
      <c r="HRD117" s="44"/>
      <c r="HRE117" s="44"/>
      <c r="HRF117" s="44"/>
      <c r="HRG117" s="44"/>
      <c r="HRH117" s="44"/>
      <c r="HRI117" s="44"/>
      <c r="HRJ117" s="44"/>
      <c r="HRK117" s="44"/>
      <c r="HRL117" s="44"/>
      <c r="HRM117" s="44"/>
      <c r="HRN117" s="44"/>
      <c r="HRO117" s="44"/>
      <c r="HRP117" s="44"/>
      <c r="HRQ117" s="44"/>
      <c r="HRR117" s="44"/>
      <c r="HRS117" s="44"/>
      <c r="HRT117" s="44"/>
      <c r="HRU117" s="44"/>
      <c r="HRV117" s="44"/>
      <c r="HRW117" s="44"/>
      <c r="HRX117" s="44"/>
      <c r="HRY117" s="44"/>
      <c r="HRZ117" s="44"/>
      <c r="HSA117" s="44"/>
      <c r="HSB117" s="44"/>
      <c r="HSC117" s="44"/>
      <c r="HSD117" s="44"/>
      <c r="HSE117" s="44"/>
      <c r="HSF117" s="44"/>
      <c r="HSG117" s="44"/>
      <c r="HSH117" s="44"/>
      <c r="HSI117" s="44"/>
      <c r="HSJ117" s="44"/>
      <c r="HSK117" s="44"/>
      <c r="HSL117" s="44"/>
      <c r="HSM117" s="44"/>
      <c r="HSN117" s="44"/>
      <c r="HSO117" s="44"/>
      <c r="HSP117" s="44"/>
      <c r="HSQ117" s="44"/>
      <c r="HSR117" s="44"/>
      <c r="HSS117" s="44"/>
      <c r="HST117" s="44"/>
      <c r="HSU117" s="44"/>
      <c r="HSV117" s="44"/>
      <c r="HSW117" s="44"/>
      <c r="HSX117" s="44"/>
      <c r="HSY117" s="44"/>
      <c r="HSZ117" s="44"/>
      <c r="HTA117" s="44"/>
      <c r="HTB117" s="44"/>
      <c r="HTC117" s="44"/>
      <c r="HTD117" s="44"/>
      <c r="HTE117" s="44"/>
      <c r="HTF117" s="44"/>
      <c r="HTG117" s="44"/>
      <c r="HTH117" s="44"/>
      <c r="HTI117" s="44"/>
      <c r="HTJ117" s="44"/>
      <c r="HTK117" s="44"/>
      <c r="HTL117" s="44"/>
      <c r="HTM117" s="44"/>
      <c r="HTN117" s="44"/>
      <c r="HTO117" s="44"/>
      <c r="HTP117" s="44"/>
      <c r="HTQ117" s="44"/>
      <c r="HTR117" s="44"/>
      <c r="HTS117" s="44"/>
      <c r="HTT117" s="44"/>
      <c r="HTU117" s="44"/>
      <c r="HTV117" s="44"/>
      <c r="HTW117" s="44"/>
      <c r="HTX117" s="44"/>
      <c r="HTY117" s="44"/>
      <c r="HTZ117" s="44"/>
      <c r="HUA117" s="44"/>
      <c r="HUB117" s="44"/>
      <c r="HUC117" s="44"/>
      <c r="HUD117" s="44"/>
      <c r="HUE117" s="44"/>
      <c r="HUF117" s="44"/>
      <c r="HUG117" s="44"/>
      <c r="HUH117" s="44"/>
      <c r="HUI117" s="44"/>
      <c r="HUJ117" s="44"/>
      <c r="HUK117" s="44"/>
      <c r="HUL117" s="44"/>
      <c r="HUM117" s="44"/>
      <c r="HUN117" s="44"/>
      <c r="HUO117" s="44"/>
      <c r="HUP117" s="44"/>
      <c r="HUQ117" s="44"/>
      <c r="HUR117" s="44"/>
      <c r="HUS117" s="44"/>
      <c r="HUT117" s="44"/>
      <c r="HUU117" s="44"/>
      <c r="HUV117" s="44"/>
      <c r="HUW117" s="44"/>
      <c r="HUX117" s="44"/>
      <c r="HUY117" s="44"/>
      <c r="HUZ117" s="44"/>
      <c r="HVA117" s="44"/>
      <c r="HVB117" s="44"/>
      <c r="HVC117" s="44"/>
      <c r="HVD117" s="44"/>
      <c r="HVE117" s="44"/>
      <c r="HVF117" s="44"/>
      <c r="HVG117" s="44"/>
      <c r="HVH117" s="44"/>
      <c r="HVI117" s="44"/>
      <c r="HVJ117" s="44"/>
      <c r="HVK117" s="44"/>
      <c r="HVL117" s="44"/>
      <c r="HVM117" s="44"/>
      <c r="HVN117" s="44"/>
      <c r="HVO117" s="44"/>
      <c r="HVP117" s="44"/>
      <c r="HVQ117" s="44"/>
      <c r="HVR117" s="44"/>
      <c r="HVS117" s="44"/>
      <c r="HVT117" s="44"/>
      <c r="HVU117" s="44"/>
      <c r="HVV117" s="44"/>
      <c r="HVW117" s="44"/>
      <c r="HVX117" s="44"/>
      <c r="HVY117" s="44"/>
      <c r="HVZ117" s="44"/>
      <c r="HWA117" s="44"/>
      <c r="HWB117" s="44"/>
      <c r="HWC117" s="44"/>
      <c r="HWD117" s="44"/>
      <c r="HWE117" s="44"/>
      <c r="HWF117" s="44"/>
      <c r="HWG117" s="44"/>
      <c r="HWH117" s="44"/>
      <c r="HWI117" s="44"/>
      <c r="HWJ117" s="44"/>
      <c r="HWK117" s="44"/>
      <c r="HWL117" s="44"/>
      <c r="HWM117" s="44"/>
      <c r="HWN117" s="44"/>
      <c r="HWO117" s="44"/>
      <c r="HWP117" s="44"/>
      <c r="HWQ117" s="44"/>
      <c r="HWR117" s="44"/>
      <c r="HWS117" s="44"/>
      <c r="HWT117" s="44"/>
      <c r="HWU117" s="44"/>
      <c r="HWV117" s="44"/>
      <c r="HWW117" s="44"/>
      <c r="HWX117" s="44"/>
      <c r="HWY117" s="44"/>
      <c r="HWZ117" s="44"/>
      <c r="HXA117" s="44"/>
      <c r="HXB117" s="44"/>
      <c r="HXC117" s="44"/>
      <c r="HXD117" s="44"/>
      <c r="HXE117" s="44"/>
      <c r="HXF117" s="44"/>
      <c r="HXG117" s="44"/>
      <c r="HXH117" s="44"/>
      <c r="HXI117" s="44"/>
      <c r="HXJ117" s="44"/>
      <c r="HXK117" s="44"/>
      <c r="HXL117" s="44"/>
      <c r="HXM117" s="44"/>
      <c r="HXN117" s="44"/>
      <c r="HXO117" s="44"/>
      <c r="HXP117" s="44"/>
      <c r="HXQ117" s="44"/>
      <c r="HXR117" s="44"/>
      <c r="HXS117" s="44"/>
      <c r="HXT117" s="44"/>
      <c r="HXU117" s="44"/>
      <c r="HXV117" s="44"/>
      <c r="HXW117" s="44"/>
      <c r="HXX117" s="44"/>
      <c r="HXY117" s="44"/>
      <c r="HXZ117" s="44"/>
      <c r="HYA117" s="44"/>
      <c r="HYB117" s="44"/>
      <c r="HYC117" s="44"/>
      <c r="HYD117" s="44"/>
      <c r="HYE117" s="44"/>
      <c r="HYF117" s="44"/>
      <c r="HYG117" s="44"/>
      <c r="HYH117" s="44"/>
      <c r="HYI117" s="44"/>
      <c r="HYJ117" s="44"/>
      <c r="HYK117" s="44"/>
      <c r="HYL117" s="44"/>
      <c r="HYM117" s="44"/>
      <c r="HYN117" s="44"/>
      <c r="HYO117" s="44"/>
      <c r="HYP117" s="44"/>
      <c r="HYQ117" s="44"/>
      <c r="HYR117" s="44"/>
      <c r="HYS117" s="44"/>
      <c r="HYT117" s="44"/>
      <c r="HYU117" s="44"/>
      <c r="HYV117" s="44"/>
      <c r="HYW117" s="44"/>
      <c r="HYX117" s="44"/>
      <c r="HYY117" s="44"/>
      <c r="HYZ117" s="44"/>
      <c r="HZA117" s="44"/>
      <c r="HZB117" s="44"/>
      <c r="HZC117" s="44"/>
      <c r="HZD117" s="44"/>
      <c r="HZE117" s="44"/>
      <c r="HZF117" s="44"/>
      <c r="HZG117" s="44"/>
      <c r="HZH117" s="44"/>
      <c r="HZI117" s="44"/>
      <c r="HZJ117" s="44"/>
      <c r="HZK117" s="44"/>
      <c r="HZL117" s="44"/>
      <c r="HZM117" s="44"/>
      <c r="HZN117" s="44"/>
      <c r="HZO117" s="44"/>
      <c r="HZP117" s="44"/>
      <c r="HZQ117" s="44"/>
      <c r="HZR117" s="44"/>
      <c r="HZS117" s="44"/>
      <c r="HZT117" s="44"/>
      <c r="HZU117" s="44"/>
      <c r="HZV117" s="44"/>
      <c r="HZW117" s="44"/>
      <c r="HZX117" s="44"/>
      <c r="HZY117" s="44"/>
      <c r="HZZ117" s="44"/>
      <c r="IAA117" s="44"/>
      <c r="IAB117" s="44"/>
      <c r="IAC117" s="44"/>
      <c r="IAD117" s="44"/>
      <c r="IAE117" s="44"/>
      <c r="IAF117" s="44"/>
      <c r="IAG117" s="44"/>
      <c r="IAH117" s="44"/>
      <c r="IAI117" s="44"/>
      <c r="IAJ117" s="44"/>
      <c r="IAK117" s="44"/>
      <c r="IAL117" s="44"/>
      <c r="IAM117" s="44"/>
      <c r="IAN117" s="44"/>
      <c r="IAO117" s="44"/>
      <c r="IAP117" s="44"/>
      <c r="IAQ117" s="44"/>
      <c r="IAR117" s="44"/>
      <c r="IAS117" s="44"/>
      <c r="IAT117" s="44"/>
      <c r="IAU117" s="44"/>
      <c r="IAV117" s="44"/>
      <c r="IAW117" s="44"/>
      <c r="IAX117" s="44"/>
      <c r="IAY117" s="44"/>
      <c r="IAZ117" s="44"/>
      <c r="IBA117" s="44"/>
      <c r="IBB117" s="44"/>
      <c r="IBC117" s="44"/>
      <c r="IBD117" s="44"/>
      <c r="IBE117" s="44"/>
      <c r="IBF117" s="44"/>
      <c r="IBG117" s="44"/>
      <c r="IBH117" s="44"/>
      <c r="IBI117" s="44"/>
      <c r="IBJ117" s="44"/>
      <c r="IBK117" s="44"/>
      <c r="IBL117" s="44"/>
      <c r="IBM117" s="44"/>
      <c r="IBN117" s="44"/>
      <c r="IBO117" s="44"/>
      <c r="IBP117" s="44"/>
      <c r="IBQ117" s="44"/>
      <c r="IBR117" s="44"/>
      <c r="IBS117" s="44"/>
      <c r="IBT117" s="44"/>
      <c r="IBU117" s="44"/>
      <c r="IBV117" s="44"/>
      <c r="IBW117" s="44"/>
      <c r="IBX117" s="44"/>
      <c r="IBY117" s="44"/>
      <c r="IBZ117" s="44"/>
      <c r="ICA117" s="44"/>
      <c r="ICB117" s="44"/>
      <c r="ICC117" s="44"/>
      <c r="ICD117" s="44"/>
      <c r="ICE117" s="44"/>
      <c r="ICF117" s="44"/>
      <c r="ICG117" s="44"/>
      <c r="ICH117" s="44"/>
      <c r="ICI117" s="44"/>
      <c r="ICJ117" s="44"/>
      <c r="ICK117" s="44"/>
      <c r="ICL117" s="44"/>
      <c r="ICM117" s="44"/>
      <c r="ICN117" s="44"/>
      <c r="ICO117" s="44"/>
      <c r="ICP117" s="44"/>
      <c r="ICQ117" s="44"/>
      <c r="ICR117" s="44"/>
      <c r="ICS117" s="44"/>
      <c r="ICT117" s="44"/>
      <c r="ICU117" s="44"/>
      <c r="ICV117" s="44"/>
      <c r="ICW117" s="44"/>
      <c r="ICX117" s="44"/>
      <c r="ICY117" s="44"/>
      <c r="ICZ117" s="44"/>
      <c r="IDA117" s="44"/>
      <c r="IDB117" s="44"/>
      <c r="IDC117" s="44"/>
      <c r="IDD117" s="44"/>
      <c r="IDE117" s="44"/>
      <c r="IDF117" s="44"/>
      <c r="IDG117" s="44"/>
      <c r="IDH117" s="44"/>
      <c r="IDI117" s="44"/>
      <c r="IDJ117" s="44"/>
      <c r="IDK117" s="44"/>
      <c r="IDL117" s="44"/>
      <c r="IDM117" s="44"/>
      <c r="IDN117" s="44"/>
      <c r="IDO117" s="44"/>
      <c r="IDP117" s="44"/>
      <c r="IDQ117" s="44"/>
      <c r="IDR117" s="44"/>
      <c r="IDS117" s="44"/>
      <c r="IDT117" s="44"/>
      <c r="IDU117" s="44"/>
      <c r="IDV117" s="44"/>
      <c r="IDW117" s="44"/>
      <c r="IDX117" s="44"/>
      <c r="IDY117" s="44"/>
      <c r="IDZ117" s="44"/>
      <c r="IEA117" s="44"/>
      <c r="IEB117" s="44"/>
      <c r="IEC117" s="44"/>
      <c r="IED117" s="44"/>
      <c r="IEE117" s="44"/>
      <c r="IEF117" s="44"/>
      <c r="IEG117" s="44"/>
      <c r="IEH117" s="44"/>
      <c r="IEI117" s="44"/>
      <c r="IEJ117" s="44"/>
      <c r="IEK117" s="44"/>
      <c r="IEL117" s="44"/>
      <c r="IEM117" s="44"/>
      <c r="IEN117" s="44"/>
      <c r="IEO117" s="44"/>
      <c r="IEP117" s="44"/>
      <c r="IEQ117" s="44"/>
      <c r="IER117" s="44"/>
      <c r="IES117" s="44"/>
      <c r="IET117" s="44"/>
      <c r="IEU117" s="44"/>
      <c r="IEV117" s="44"/>
      <c r="IEW117" s="44"/>
      <c r="IEX117" s="44"/>
      <c r="IEY117" s="44"/>
      <c r="IEZ117" s="44"/>
      <c r="IFA117" s="44"/>
      <c r="IFB117" s="44"/>
      <c r="IFC117" s="44"/>
      <c r="IFD117" s="44"/>
      <c r="IFE117" s="44"/>
      <c r="IFF117" s="44"/>
      <c r="IFG117" s="44"/>
      <c r="IFH117" s="44"/>
      <c r="IFI117" s="44"/>
      <c r="IFJ117" s="44"/>
      <c r="IFK117" s="44"/>
      <c r="IFL117" s="44"/>
      <c r="IFM117" s="44"/>
      <c r="IFN117" s="44"/>
      <c r="IFO117" s="44"/>
      <c r="IFP117" s="44"/>
      <c r="IFQ117" s="44"/>
      <c r="IFR117" s="44"/>
      <c r="IFS117" s="44"/>
      <c r="IFT117" s="44"/>
      <c r="IFU117" s="44"/>
      <c r="IFV117" s="44"/>
      <c r="IFW117" s="44"/>
      <c r="IFX117" s="44"/>
      <c r="IFY117" s="44"/>
      <c r="IFZ117" s="44"/>
      <c r="IGA117" s="44"/>
      <c r="IGB117" s="44"/>
      <c r="IGC117" s="44"/>
      <c r="IGD117" s="44"/>
      <c r="IGE117" s="44"/>
      <c r="IGF117" s="44"/>
      <c r="IGG117" s="44"/>
      <c r="IGH117" s="44"/>
      <c r="IGI117" s="44"/>
      <c r="IGJ117" s="44"/>
      <c r="IGK117" s="44"/>
      <c r="IGL117" s="44"/>
      <c r="IGM117" s="44"/>
      <c r="IGN117" s="44"/>
      <c r="IGO117" s="44"/>
      <c r="IGP117" s="44"/>
      <c r="IGQ117" s="44"/>
      <c r="IGR117" s="44"/>
      <c r="IGS117" s="44"/>
      <c r="IGT117" s="44"/>
      <c r="IGU117" s="44"/>
      <c r="IGV117" s="44"/>
      <c r="IGW117" s="44"/>
      <c r="IGX117" s="44"/>
      <c r="IGY117" s="44"/>
      <c r="IGZ117" s="44"/>
      <c r="IHA117" s="44"/>
      <c r="IHB117" s="44"/>
      <c r="IHC117" s="44"/>
      <c r="IHD117" s="44"/>
      <c r="IHE117" s="44"/>
      <c r="IHF117" s="44"/>
      <c r="IHG117" s="44"/>
      <c r="IHH117" s="44"/>
      <c r="IHI117" s="44"/>
      <c r="IHJ117" s="44"/>
      <c r="IHK117" s="44"/>
      <c r="IHL117" s="44"/>
      <c r="IHM117" s="44"/>
      <c r="IHN117" s="44"/>
      <c r="IHO117" s="44"/>
      <c r="IHP117" s="44"/>
      <c r="IHQ117" s="44"/>
      <c r="IHR117" s="44"/>
      <c r="IHS117" s="44"/>
      <c r="IHT117" s="44"/>
      <c r="IHU117" s="44"/>
      <c r="IHV117" s="44"/>
      <c r="IHW117" s="44"/>
      <c r="IHX117" s="44"/>
      <c r="IHY117" s="44"/>
      <c r="IHZ117" s="44"/>
      <c r="IIA117" s="44"/>
      <c r="IIB117" s="44"/>
      <c r="IIC117" s="44"/>
      <c r="IID117" s="44"/>
      <c r="IIE117" s="44"/>
      <c r="IIF117" s="44"/>
      <c r="IIG117" s="44"/>
      <c r="IIH117" s="44"/>
      <c r="III117" s="44"/>
      <c r="IIJ117" s="44"/>
      <c r="IIK117" s="44"/>
      <c r="IIL117" s="44"/>
      <c r="IIM117" s="44"/>
      <c r="IIN117" s="44"/>
      <c r="IIO117" s="44"/>
      <c r="IIP117" s="44"/>
      <c r="IIQ117" s="44"/>
      <c r="IIR117" s="44"/>
      <c r="IIS117" s="44"/>
      <c r="IIT117" s="44"/>
      <c r="IIU117" s="44"/>
      <c r="IIV117" s="44"/>
      <c r="IIW117" s="44"/>
      <c r="IIX117" s="44"/>
      <c r="IIY117" s="44"/>
      <c r="IIZ117" s="44"/>
      <c r="IJA117" s="44"/>
      <c r="IJB117" s="44"/>
      <c r="IJC117" s="44"/>
      <c r="IJD117" s="44"/>
      <c r="IJE117" s="44"/>
      <c r="IJF117" s="44"/>
      <c r="IJG117" s="44"/>
      <c r="IJH117" s="44"/>
      <c r="IJI117" s="44"/>
      <c r="IJJ117" s="44"/>
      <c r="IJK117" s="44"/>
      <c r="IJL117" s="44"/>
      <c r="IJM117" s="44"/>
      <c r="IJN117" s="44"/>
      <c r="IJO117" s="44"/>
      <c r="IJP117" s="44"/>
      <c r="IJQ117" s="44"/>
      <c r="IJR117" s="44"/>
      <c r="IJS117" s="44"/>
      <c r="IJT117" s="44"/>
      <c r="IJU117" s="44"/>
      <c r="IJV117" s="44"/>
      <c r="IJW117" s="44"/>
      <c r="IJX117" s="44"/>
      <c r="IJY117" s="44"/>
      <c r="IJZ117" s="44"/>
      <c r="IKA117" s="44"/>
      <c r="IKB117" s="44"/>
      <c r="IKC117" s="44"/>
      <c r="IKD117" s="44"/>
      <c r="IKE117" s="44"/>
      <c r="IKF117" s="44"/>
      <c r="IKG117" s="44"/>
      <c r="IKH117" s="44"/>
      <c r="IKI117" s="44"/>
      <c r="IKJ117" s="44"/>
      <c r="IKK117" s="44"/>
      <c r="IKL117" s="44"/>
      <c r="IKM117" s="44"/>
      <c r="IKN117" s="44"/>
      <c r="IKO117" s="44"/>
      <c r="IKP117" s="44"/>
      <c r="IKQ117" s="44"/>
      <c r="IKR117" s="44"/>
      <c r="IKS117" s="44"/>
      <c r="IKT117" s="44"/>
      <c r="IKU117" s="44"/>
      <c r="IKV117" s="44"/>
      <c r="IKW117" s="44"/>
      <c r="IKX117" s="44"/>
      <c r="IKY117" s="44"/>
      <c r="IKZ117" s="44"/>
      <c r="ILA117" s="44"/>
      <c r="ILB117" s="44"/>
      <c r="ILC117" s="44"/>
      <c r="ILD117" s="44"/>
      <c r="ILE117" s="44"/>
      <c r="ILF117" s="44"/>
      <c r="ILG117" s="44"/>
      <c r="ILH117" s="44"/>
      <c r="ILI117" s="44"/>
      <c r="ILJ117" s="44"/>
      <c r="ILK117" s="44"/>
      <c r="ILL117" s="44"/>
      <c r="ILM117" s="44"/>
      <c r="ILN117" s="44"/>
      <c r="ILO117" s="44"/>
      <c r="ILP117" s="44"/>
      <c r="ILQ117" s="44"/>
      <c r="ILR117" s="44"/>
      <c r="ILS117" s="44"/>
      <c r="ILT117" s="44"/>
      <c r="ILU117" s="44"/>
      <c r="ILV117" s="44"/>
      <c r="ILW117" s="44"/>
      <c r="ILX117" s="44"/>
      <c r="ILY117" s="44"/>
      <c r="ILZ117" s="44"/>
      <c r="IMA117" s="44"/>
      <c r="IMB117" s="44"/>
      <c r="IMC117" s="44"/>
      <c r="IMD117" s="44"/>
      <c r="IME117" s="44"/>
      <c r="IMF117" s="44"/>
      <c r="IMG117" s="44"/>
      <c r="IMH117" s="44"/>
      <c r="IMI117" s="44"/>
      <c r="IMJ117" s="44"/>
      <c r="IMK117" s="44"/>
      <c r="IML117" s="44"/>
      <c r="IMM117" s="44"/>
      <c r="IMN117" s="44"/>
      <c r="IMO117" s="44"/>
      <c r="IMP117" s="44"/>
      <c r="IMQ117" s="44"/>
      <c r="IMR117" s="44"/>
      <c r="IMS117" s="44"/>
      <c r="IMT117" s="44"/>
      <c r="IMU117" s="44"/>
      <c r="IMV117" s="44"/>
      <c r="IMW117" s="44"/>
      <c r="IMX117" s="44"/>
      <c r="IMY117" s="44"/>
      <c r="IMZ117" s="44"/>
      <c r="INA117" s="44"/>
      <c r="INB117" s="44"/>
      <c r="INC117" s="44"/>
      <c r="IND117" s="44"/>
      <c r="INE117" s="44"/>
      <c r="INF117" s="44"/>
      <c r="ING117" s="44"/>
      <c r="INH117" s="44"/>
      <c r="INI117" s="44"/>
      <c r="INJ117" s="44"/>
      <c r="INK117" s="44"/>
      <c r="INL117" s="44"/>
      <c r="INM117" s="44"/>
      <c r="INN117" s="44"/>
      <c r="INO117" s="44"/>
      <c r="INP117" s="44"/>
      <c r="INQ117" s="44"/>
      <c r="INR117" s="44"/>
      <c r="INS117" s="44"/>
      <c r="INT117" s="44"/>
      <c r="INU117" s="44"/>
      <c r="INV117" s="44"/>
      <c r="INW117" s="44"/>
      <c r="INX117" s="44"/>
      <c r="INY117" s="44"/>
      <c r="INZ117" s="44"/>
      <c r="IOA117" s="44"/>
      <c r="IOB117" s="44"/>
      <c r="IOC117" s="44"/>
      <c r="IOD117" s="44"/>
      <c r="IOE117" s="44"/>
      <c r="IOF117" s="44"/>
      <c r="IOG117" s="44"/>
      <c r="IOH117" s="44"/>
      <c r="IOI117" s="44"/>
      <c r="IOJ117" s="44"/>
      <c r="IOK117" s="44"/>
      <c r="IOL117" s="44"/>
      <c r="IOM117" s="44"/>
      <c r="ION117" s="44"/>
      <c r="IOO117" s="44"/>
      <c r="IOP117" s="44"/>
      <c r="IOQ117" s="44"/>
      <c r="IOR117" s="44"/>
      <c r="IOS117" s="44"/>
      <c r="IOT117" s="44"/>
      <c r="IOU117" s="44"/>
      <c r="IOV117" s="44"/>
      <c r="IOW117" s="44"/>
      <c r="IOX117" s="44"/>
      <c r="IOY117" s="44"/>
      <c r="IOZ117" s="44"/>
      <c r="IPA117" s="44"/>
      <c r="IPB117" s="44"/>
      <c r="IPC117" s="44"/>
      <c r="IPD117" s="44"/>
      <c r="IPE117" s="44"/>
      <c r="IPF117" s="44"/>
      <c r="IPG117" s="44"/>
      <c r="IPH117" s="44"/>
      <c r="IPI117" s="44"/>
      <c r="IPJ117" s="44"/>
      <c r="IPK117" s="44"/>
      <c r="IPL117" s="44"/>
      <c r="IPM117" s="44"/>
      <c r="IPN117" s="44"/>
      <c r="IPO117" s="44"/>
      <c r="IPP117" s="44"/>
      <c r="IPQ117" s="44"/>
      <c r="IPR117" s="44"/>
      <c r="IPS117" s="44"/>
      <c r="IPT117" s="44"/>
      <c r="IPU117" s="44"/>
      <c r="IPV117" s="44"/>
      <c r="IPW117" s="44"/>
      <c r="IPX117" s="44"/>
      <c r="IPY117" s="44"/>
      <c r="IPZ117" s="44"/>
      <c r="IQA117" s="44"/>
      <c r="IQB117" s="44"/>
      <c r="IQC117" s="44"/>
      <c r="IQD117" s="44"/>
      <c r="IQE117" s="44"/>
      <c r="IQF117" s="44"/>
      <c r="IQG117" s="44"/>
      <c r="IQH117" s="44"/>
      <c r="IQI117" s="44"/>
      <c r="IQJ117" s="44"/>
      <c r="IQK117" s="44"/>
      <c r="IQL117" s="44"/>
      <c r="IQM117" s="44"/>
      <c r="IQN117" s="44"/>
      <c r="IQO117" s="44"/>
      <c r="IQP117" s="44"/>
      <c r="IQQ117" s="44"/>
      <c r="IQR117" s="44"/>
      <c r="IQS117" s="44"/>
      <c r="IQT117" s="44"/>
      <c r="IQU117" s="44"/>
      <c r="IQV117" s="44"/>
      <c r="IQW117" s="44"/>
      <c r="IQX117" s="44"/>
      <c r="IQY117" s="44"/>
      <c r="IQZ117" s="44"/>
      <c r="IRA117" s="44"/>
      <c r="IRB117" s="44"/>
      <c r="IRC117" s="44"/>
      <c r="IRD117" s="44"/>
      <c r="IRE117" s="44"/>
      <c r="IRF117" s="44"/>
      <c r="IRG117" s="44"/>
      <c r="IRH117" s="44"/>
      <c r="IRI117" s="44"/>
      <c r="IRJ117" s="44"/>
      <c r="IRK117" s="44"/>
      <c r="IRL117" s="44"/>
      <c r="IRM117" s="44"/>
      <c r="IRN117" s="44"/>
      <c r="IRO117" s="44"/>
      <c r="IRP117" s="44"/>
      <c r="IRQ117" s="44"/>
      <c r="IRR117" s="44"/>
      <c r="IRS117" s="44"/>
      <c r="IRT117" s="44"/>
      <c r="IRU117" s="44"/>
      <c r="IRV117" s="44"/>
      <c r="IRW117" s="44"/>
      <c r="IRX117" s="44"/>
      <c r="IRY117" s="44"/>
      <c r="IRZ117" s="44"/>
      <c r="ISA117" s="44"/>
      <c r="ISB117" s="44"/>
      <c r="ISC117" s="44"/>
      <c r="ISD117" s="44"/>
      <c r="ISE117" s="44"/>
      <c r="ISF117" s="44"/>
      <c r="ISG117" s="44"/>
      <c r="ISH117" s="44"/>
      <c r="ISI117" s="44"/>
      <c r="ISJ117" s="44"/>
      <c r="ISK117" s="44"/>
      <c r="ISL117" s="44"/>
      <c r="ISM117" s="44"/>
      <c r="ISN117" s="44"/>
      <c r="ISO117" s="44"/>
      <c r="ISP117" s="44"/>
      <c r="ISQ117" s="44"/>
      <c r="ISR117" s="44"/>
      <c r="ISS117" s="44"/>
      <c r="IST117" s="44"/>
      <c r="ISU117" s="44"/>
      <c r="ISV117" s="44"/>
      <c r="ISW117" s="44"/>
      <c r="ISX117" s="44"/>
      <c r="ISY117" s="44"/>
      <c r="ISZ117" s="44"/>
      <c r="ITA117" s="44"/>
      <c r="ITB117" s="44"/>
      <c r="ITC117" s="44"/>
      <c r="ITD117" s="44"/>
      <c r="ITE117" s="44"/>
      <c r="ITF117" s="44"/>
      <c r="ITG117" s="44"/>
      <c r="ITH117" s="44"/>
      <c r="ITI117" s="44"/>
      <c r="ITJ117" s="44"/>
      <c r="ITK117" s="44"/>
      <c r="ITL117" s="44"/>
      <c r="ITM117" s="44"/>
      <c r="ITN117" s="44"/>
      <c r="ITO117" s="44"/>
      <c r="ITP117" s="44"/>
      <c r="ITQ117" s="44"/>
      <c r="ITR117" s="44"/>
      <c r="ITS117" s="44"/>
      <c r="ITT117" s="44"/>
      <c r="ITU117" s="44"/>
      <c r="ITV117" s="44"/>
      <c r="ITW117" s="44"/>
      <c r="ITX117" s="44"/>
      <c r="ITY117" s="44"/>
      <c r="ITZ117" s="44"/>
      <c r="IUA117" s="44"/>
      <c r="IUB117" s="44"/>
      <c r="IUC117" s="44"/>
      <c r="IUD117" s="44"/>
      <c r="IUE117" s="44"/>
      <c r="IUF117" s="44"/>
      <c r="IUG117" s="44"/>
      <c r="IUH117" s="44"/>
      <c r="IUI117" s="44"/>
      <c r="IUJ117" s="44"/>
      <c r="IUK117" s="44"/>
      <c r="IUL117" s="44"/>
      <c r="IUM117" s="44"/>
      <c r="IUN117" s="44"/>
      <c r="IUO117" s="44"/>
      <c r="IUP117" s="44"/>
      <c r="IUQ117" s="44"/>
      <c r="IUR117" s="44"/>
      <c r="IUS117" s="44"/>
      <c r="IUT117" s="44"/>
      <c r="IUU117" s="44"/>
      <c r="IUV117" s="44"/>
      <c r="IUW117" s="44"/>
      <c r="IUX117" s="44"/>
      <c r="IUY117" s="44"/>
      <c r="IUZ117" s="44"/>
      <c r="IVA117" s="44"/>
      <c r="IVB117" s="44"/>
      <c r="IVC117" s="44"/>
      <c r="IVD117" s="44"/>
      <c r="IVE117" s="44"/>
      <c r="IVF117" s="44"/>
      <c r="IVG117" s="44"/>
      <c r="IVH117" s="44"/>
      <c r="IVI117" s="44"/>
      <c r="IVJ117" s="44"/>
      <c r="IVK117" s="44"/>
      <c r="IVL117" s="44"/>
      <c r="IVM117" s="44"/>
      <c r="IVN117" s="44"/>
      <c r="IVO117" s="44"/>
      <c r="IVP117" s="44"/>
      <c r="IVQ117" s="44"/>
      <c r="IVR117" s="44"/>
      <c r="IVS117" s="44"/>
      <c r="IVT117" s="44"/>
      <c r="IVU117" s="44"/>
      <c r="IVV117" s="44"/>
      <c r="IVW117" s="44"/>
      <c r="IVX117" s="44"/>
      <c r="IVY117" s="44"/>
      <c r="IVZ117" s="44"/>
      <c r="IWA117" s="44"/>
      <c r="IWB117" s="44"/>
      <c r="IWC117" s="44"/>
      <c r="IWD117" s="44"/>
      <c r="IWE117" s="44"/>
      <c r="IWF117" s="44"/>
      <c r="IWG117" s="44"/>
      <c r="IWH117" s="44"/>
      <c r="IWI117" s="44"/>
      <c r="IWJ117" s="44"/>
      <c r="IWK117" s="44"/>
      <c r="IWL117" s="44"/>
      <c r="IWM117" s="44"/>
      <c r="IWN117" s="44"/>
      <c r="IWO117" s="44"/>
      <c r="IWP117" s="44"/>
      <c r="IWQ117" s="44"/>
      <c r="IWR117" s="44"/>
      <c r="IWS117" s="44"/>
      <c r="IWT117" s="44"/>
      <c r="IWU117" s="44"/>
      <c r="IWV117" s="44"/>
      <c r="IWW117" s="44"/>
      <c r="IWX117" s="44"/>
      <c r="IWY117" s="44"/>
      <c r="IWZ117" s="44"/>
      <c r="IXA117" s="44"/>
      <c r="IXB117" s="44"/>
      <c r="IXC117" s="44"/>
      <c r="IXD117" s="44"/>
      <c r="IXE117" s="44"/>
      <c r="IXF117" s="44"/>
      <c r="IXG117" s="44"/>
      <c r="IXH117" s="44"/>
      <c r="IXI117" s="44"/>
      <c r="IXJ117" s="44"/>
      <c r="IXK117" s="44"/>
      <c r="IXL117" s="44"/>
      <c r="IXM117" s="44"/>
      <c r="IXN117" s="44"/>
      <c r="IXO117" s="44"/>
      <c r="IXP117" s="44"/>
      <c r="IXQ117" s="44"/>
      <c r="IXR117" s="44"/>
      <c r="IXS117" s="44"/>
      <c r="IXT117" s="44"/>
      <c r="IXU117" s="44"/>
      <c r="IXV117" s="44"/>
      <c r="IXW117" s="44"/>
      <c r="IXX117" s="44"/>
      <c r="IXY117" s="44"/>
      <c r="IXZ117" s="44"/>
      <c r="IYA117" s="44"/>
      <c r="IYB117" s="44"/>
      <c r="IYC117" s="44"/>
      <c r="IYD117" s="44"/>
      <c r="IYE117" s="44"/>
      <c r="IYF117" s="44"/>
      <c r="IYG117" s="44"/>
      <c r="IYH117" s="44"/>
      <c r="IYI117" s="44"/>
      <c r="IYJ117" s="44"/>
      <c r="IYK117" s="44"/>
      <c r="IYL117" s="44"/>
      <c r="IYM117" s="44"/>
      <c r="IYN117" s="44"/>
      <c r="IYO117" s="44"/>
      <c r="IYP117" s="44"/>
      <c r="IYQ117" s="44"/>
      <c r="IYR117" s="44"/>
      <c r="IYS117" s="44"/>
      <c r="IYT117" s="44"/>
      <c r="IYU117" s="44"/>
      <c r="IYV117" s="44"/>
      <c r="IYW117" s="44"/>
      <c r="IYX117" s="44"/>
      <c r="IYY117" s="44"/>
      <c r="IYZ117" s="44"/>
      <c r="IZA117" s="44"/>
      <c r="IZB117" s="44"/>
      <c r="IZC117" s="44"/>
      <c r="IZD117" s="44"/>
      <c r="IZE117" s="44"/>
      <c r="IZF117" s="44"/>
      <c r="IZG117" s="44"/>
      <c r="IZH117" s="44"/>
      <c r="IZI117" s="44"/>
      <c r="IZJ117" s="44"/>
      <c r="IZK117" s="44"/>
      <c r="IZL117" s="44"/>
      <c r="IZM117" s="44"/>
      <c r="IZN117" s="44"/>
      <c r="IZO117" s="44"/>
      <c r="IZP117" s="44"/>
      <c r="IZQ117" s="44"/>
      <c r="IZR117" s="44"/>
      <c r="IZS117" s="44"/>
      <c r="IZT117" s="44"/>
      <c r="IZU117" s="44"/>
      <c r="IZV117" s="44"/>
      <c r="IZW117" s="44"/>
      <c r="IZX117" s="44"/>
      <c r="IZY117" s="44"/>
      <c r="IZZ117" s="44"/>
      <c r="JAA117" s="44"/>
      <c r="JAB117" s="44"/>
      <c r="JAC117" s="44"/>
      <c r="JAD117" s="44"/>
      <c r="JAE117" s="44"/>
      <c r="JAF117" s="44"/>
      <c r="JAG117" s="44"/>
      <c r="JAH117" s="44"/>
      <c r="JAI117" s="44"/>
      <c r="JAJ117" s="44"/>
      <c r="JAK117" s="44"/>
      <c r="JAL117" s="44"/>
      <c r="JAM117" s="44"/>
      <c r="JAN117" s="44"/>
      <c r="JAO117" s="44"/>
      <c r="JAP117" s="44"/>
      <c r="JAQ117" s="44"/>
      <c r="JAR117" s="44"/>
      <c r="JAS117" s="44"/>
      <c r="JAT117" s="44"/>
      <c r="JAU117" s="44"/>
      <c r="JAV117" s="44"/>
      <c r="JAW117" s="44"/>
      <c r="JAX117" s="44"/>
      <c r="JAY117" s="44"/>
      <c r="JAZ117" s="44"/>
      <c r="JBA117" s="44"/>
      <c r="JBB117" s="44"/>
      <c r="JBC117" s="44"/>
      <c r="JBD117" s="44"/>
      <c r="JBE117" s="44"/>
      <c r="JBF117" s="44"/>
      <c r="JBG117" s="44"/>
      <c r="JBH117" s="44"/>
      <c r="JBI117" s="44"/>
      <c r="JBJ117" s="44"/>
      <c r="JBK117" s="44"/>
      <c r="JBL117" s="44"/>
      <c r="JBM117" s="44"/>
      <c r="JBN117" s="44"/>
      <c r="JBO117" s="44"/>
      <c r="JBP117" s="44"/>
      <c r="JBQ117" s="44"/>
      <c r="JBR117" s="44"/>
      <c r="JBS117" s="44"/>
      <c r="JBT117" s="44"/>
      <c r="JBU117" s="44"/>
      <c r="JBV117" s="44"/>
      <c r="JBW117" s="44"/>
      <c r="JBX117" s="44"/>
      <c r="JBY117" s="44"/>
      <c r="JBZ117" s="44"/>
      <c r="JCA117" s="44"/>
      <c r="JCB117" s="44"/>
      <c r="JCC117" s="44"/>
      <c r="JCD117" s="44"/>
      <c r="JCE117" s="44"/>
      <c r="JCF117" s="44"/>
      <c r="JCG117" s="44"/>
      <c r="JCH117" s="44"/>
      <c r="JCI117" s="44"/>
      <c r="JCJ117" s="44"/>
      <c r="JCK117" s="44"/>
      <c r="JCL117" s="44"/>
      <c r="JCM117" s="44"/>
      <c r="JCN117" s="44"/>
      <c r="JCO117" s="44"/>
      <c r="JCP117" s="44"/>
      <c r="JCQ117" s="44"/>
      <c r="JCR117" s="44"/>
      <c r="JCS117" s="44"/>
      <c r="JCT117" s="44"/>
      <c r="JCU117" s="44"/>
      <c r="JCV117" s="44"/>
      <c r="JCW117" s="44"/>
      <c r="JCX117" s="44"/>
      <c r="JCY117" s="44"/>
      <c r="JCZ117" s="44"/>
      <c r="JDA117" s="44"/>
      <c r="JDB117" s="44"/>
      <c r="JDC117" s="44"/>
      <c r="JDD117" s="44"/>
      <c r="JDE117" s="44"/>
      <c r="JDF117" s="44"/>
      <c r="JDG117" s="44"/>
      <c r="JDH117" s="44"/>
      <c r="JDI117" s="44"/>
      <c r="JDJ117" s="44"/>
      <c r="JDK117" s="44"/>
      <c r="JDL117" s="44"/>
      <c r="JDM117" s="44"/>
      <c r="JDN117" s="44"/>
      <c r="JDO117" s="44"/>
      <c r="JDP117" s="44"/>
      <c r="JDQ117" s="44"/>
      <c r="JDR117" s="44"/>
      <c r="JDS117" s="44"/>
      <c r="JDT117" s="44"/>
      <c r="JDU117" s="44"/>
      <c r="JDV117" s="44"/>
      <c r="JDW117" s="44"/>
      <c r="JDX117" s="44"/>
      <c r="JDY117" s="44"/>
      <c r="JDZ117" s="44"/>
      <c r="JEA117" s="44"/>
      <c r="JEB117" s="44"/>
      <c r="JEC117" s="44"/>
      <c r="JED117" s="44"/>
      <c r="JEE117" s="44"/>
      <c r="JEF117" s="44"/>
      <c r="JEG117" s="44"/>
      <c r="JEH117" s="44"/>
      <c r="JEI117" s="44"/>
      <c r="JEJ117" s="44"/>
      <c r="JEK117" s="44"/>
      <c r="JEL117" s="44"/>
      <c r="JEM117" s="44"/>
      <c r="JEN117" s="44"/>
      <c r="JEO117" s="44"/>
      <c r="JEP117" s="44"/>
      <c r="JEQ117" s="44"/>
      <c r="JER117" s="44"/>
      <c r="JES117" s="44"/>
      <c r="JET117" s="44"/>
      <c r="JEU117" s="44"/>
      <c r="JEV117" s="44"/>
      <c r="JEW117" s="44"/>
      <c r="JEX117" s="44"/>
      <c r="JEY117" s="44"/>
      <c r="JEZ117" s="44"/>
      <c r="JFA117" s="44"/>
      <c r="JFB117" s="44"/>
      <c r="JFC117" s="44"/>
      <c r="JFD117" s="44"/>
      <c r="JFE117" s="44"/>
      <c r="JFF117" s="44"/>
      <c r="JFG117" s="44"/>
      <c r="JFH117" s="44"/>
      <c r="JFI117" s="44"/>
      <c r="JFJ117" s="44"/>
      <c r="JFK117" s="44"/>
      <c r="JFL117" s="44"/>
      <c r="JFM117" s="44"/>
      <c r="JFN117" s="44"/>
      <c r="JFO117" s="44"/>
      <c r="JFP117" s="44"/>
      <c r="JFQ117" s="44"/>
      <c r="JFR117" s="44"/>
      <c r="JFS117" s="44"/>
      <c r="JFT117" s="44"/>
      <c r="JFU117" s="44"/>
      <c r="JFV117" s="44"/>
      <c r="JFW117" s="44"/>
      <c r="JFX117" s="44"/>
      <c r="JFY117" s="44"/>
      <c r="JFZ117" s="44"/>
      <c r="JGA117" s="44"/>
      <c r="JGB117" s="44"/>
      <c r="JGC117" s="44"/>
      <c r="JGD117" s="44"/>
      <c r="JGE117" s="44"/>
      <c r="JGF117" s="44"/>
      <c r="JGG117" s="44"/>
      <c r="JGH117" s="44"/>
      <c r="JGI117" s="44"/>
      <c r="JGJ117" s="44"/>
      <c r="JGK117" s="44"/>
      <c r="JGL117" s="44"/>
      <c r="JGM117" s="44"/>
      <c r="JGN117" s="44"/>
      <c r="JGO117" s="44"/>
      <c r="JGP117" s="44"/>
      <c r="JGQ117" s="44"/>
      <c r="JGR117" s="44"/>
      <c r="JGS117" s="44"/>
      <c r="JGT117" s="44"/>
      <c r="JGU117" s="44"/>
      <c r="JGV117" s="44"/>
      <c r="JGW117" s="44"/>
      <c r="JGX117" s="44"/>
      <c r="JGY117" s="44"/>
      <c r="JGZ117" s="44"/>
      <c r="JHA117" s="44"/>
      <c r="JHB117" s="44"/>
      <c r="JHC117" s="44"/>
      <c r="JHD117" s="44"/>
      <c r="JHE117" s="44"/>
      <c r="JHF117" s="44"/>
      <c r="JHG117" s="44"/>
      <c r="JHH117" s="44"/>
      <c r="JHI117" s="44"/>
      <c r="JHJ117" s="44"/>
      <c r="JHK117" s="44"/>
      <c r="JHL117" s="44"/>
      <c r="JHM117" s="44"/>
      <c r="JHN117" s="44"/>
      <c r="JHO117" s="44"/>
      <c r="JHP117" s="44"/>
      <c r="JHQ117" s="44"/>
      <c r="JHR117" s="44"/>
      <c r="JHS117" s="44"/>
      <c r="JHT117" s="44"/>
      <c r="JHU117" s="44"/>
      <c r="JHV117" s="44"/>
      <c r="JHW117" s="44"/>
      <c r="JHX117" s="44"/>
      <c r="JHY117" s="44"/>
      <c r="JHZ117" s="44"/>
      <c r="JIA117" s="44"/>
      <c r="JIB117" s="44"/>
      <c r="JIC117" s="44"/>
      <c r="JID117" s="44"/>
      <c r="JIE117" s="44"/>
      <c r="JIF117" s="44"/>
      <c r="JIG117" s="44"/>
      <c r="JIH117" s="44"/>
      <c r="JII117" s="44"/>
      <c r="JIJ117" s="44"/>
      <c r="JIK117" s="44"/>
      <c r="JIL117" s="44"/>
      <c r="JIM117" s="44"/>
      <c r="JIN117" s="44"/>
      <c r="JIO117" s="44"/>
      <c r="JIP117" s="44"/>
      <c r="JIQ117" s="44"/>
      <c r="JIR117" s="44"/>
      <c r="JIS117" s="44"/>
      <c r="JIT117" s="44"/>
      <c r="JIU117" s="44"/>
      <c r="JIV117" s="44"/>
      <c r="JIW117" s="44"/>
      <c r="JIX117" s="44"/>
      <c r="JIY117" s="44"/>
      <c r="JIZ117" s="44"/>
      <c r="JJA117" s="44"/>
      <c r="JJB117" s="44"/>
      <c r="JJC117" s="44"/>
      <c r="JJD117" s="44"/>
      <c r="JJE117" s="44"/>
      <c r="JJF117" s="44"/>
      <c r="JJG117" s="44"/>
      <c r="JJH117" s="44"/>
      <c r="JJI117" s="44"/>
      <c r="JJJ117" s="44"/>
      <c r="JJK117" s="44"/>
      <c r="JJL117" s="44"/>
      <c r="JJM117" s="44"/>
      <c r="JJN117" s="44"/>
      <c r="JJO117" s="44"/>
      <c r="JJP117" s="44"/>
      <c r="JJQ117" s="44"/>
      <c r="JJR117" s="44"/>
      <c r="JJS117" s="44"/>
      <c r="JJT117" s="44"/>
      <c r="JJU117" s="44"/>
      <c r="JJV117" s="44"/>
      <c r="JJW117" s="44"/>
      <c r="JJX117" s="44"/>
      <c r="JJY117" s="44"/>
      <c r="JJZ117" s="44"/>
      <c r="JKA117" s="44"/>
      <c r="JKB117" s="44"/>
      <c r="JKC117" s="44"/>
      <c r="JKD117" s="44"/>
      <c r="JKE117" s="44"/>
      <c r="JKF117" s="44"/>
      <c r="JKG117" s="44"/>
      <c r="JKH117" s="44"/>
      <c r="JKI117" s="44"/>
      <c r="JKJ117" s="44"/>
      <c r="JKK117" s="44"/>
      <c r="JKL117" s="44"/>
      <c r="JKM117" s="44"/>
      <c r="JKN117" s="44"/>
      <c r="JKO117" s="44"/>
      <c r="JKP117" s="44"/>
      <c r="JKQ117" s="44"/>
      <c r="JKR117" s="44"/>
      <c r="JKS117" s="44"/>
      <c r="JKT117" s="44"/>
      <c r="JKU117" s="44"/>
      <c r="JKV117" s="44"/>
      <c r="JKW117" s="44"/>
      <c r="JKX117" s="44"/>
      <c r="JKY117" s="44"/>
      <c r="JKZ117" s="44"/>
      <c r="JLA117" s="44"/>
      <c r="JLB117" s="44"/>
      <c r="JLC117" s="44"/>
      <c r="JLD117" s="44"/>
      <c r="JLE117" s="44"/>
      <c r="JLF117" s="44"/>
      <c r="JLG117" s="44"/>
      <c r="JLH117" s="44"/>
      <c r="JLI117" s="44"/>
      <c r="JLJ117" s="44"/>
      <c r="JLK117" s="44"/>
      <c r="JLL117" s="44"/>
      <c r="JLM117" s="44"/>
      <c r="JLN117" s="44"/>
      <c r="JLO117" s="44"/>
      <c r="JLP117" s="44"/>
      <c r="JLQ117" s="44"/>
      <c r="JLR117" s="44"/>
      <c r="JLS117" s="44"/>
      <c r="JLT117" s="44"/>
      <c r="JLU117" s="44"/>
      <c r="JLV117" s="44"/>
      <c r="JLW117" s="44"/>
      <c r="JLX117" s="44"/>
      <c r="JLY117" s="44"/>
      <c r="JLZ117" s="44"/>
      <c r="JMA117" s="44"/>
      <c r="JMB117" s="44"/>
      <c r="JMC117" s="44"/>
      <c r="JMD117" s="44"/>
      <c r="JME117" s="44"/>
      <c r="JMF117" s="44"/>
      <c r="JMG117" s="44"/>
      <c r="JMH117" s="44"/>
      <c r="JMI117" s="44"/>
      <c r="JMJ117" s="44"/>
      <c r="JMK117" s="44"/>
      <c r="JML117" s="44"/>
      <c r="JMM117" s="44"/>
      <c r="JMN117" s="44"/>
      <c r="JMO117" s="44"/>
      <c r="JMP117" s="44"/>
      <c r="JMQ117" s="44"/>
      <c r="JMR117" s="44"/>
      <c r="JMS117" s="44"/>
      <c r="JMT117" s="44"/>
      <c r="JMU117" s="44"/>
      <c r="JMV117" s="44"/>
      <c r="JMW117" s="44"/>
      <c r="JMX117" s="44"/>
      <c r="JMY117" s="44"/>
      <c r="JMZ117" s="44"/>
      <c r="JNA117" s="44"/>
      <c r="JNB117" s="44"/>
      <c r="JNC117" s="44"/>
      <c r="JND117" s="44"/>
      <c r="JNE117" s="44"/>
      <c r="JNF117" s="44"/>
      <c r="JNG117" s="44"/>
      <c r="JNH117" s="44"/>
      <c r="JNI117" s="44"/>
      <c r="JNJ117" s="44"/>
      <c r="JNK117" s="44"/>
      <c r="JNL117" s="44"/>
      <c r="JNM117" s="44"/>
      <c r="JNN117" s="44"/>
      <c r="JNO117" s="44"/>
      <c r="JNP117" s="44"/>
      <c r="JNQ117" s="44"/>
      <c r="JNR117" s="44"/>
      <c r="JNS117" s="44"/>
      <c r="JNT117" s="44"/>
      <c r="JNU117" s="44"/>
      <c r="JNV117" s="44"/>
      <c r="JNW117" s="44"/>
      <c r="JNX117" s="44"/>
      <c r="JNY117" s="44"/>
      <c r="JNZ117" s="44"/>
      <c r="JOA117" s="44"/>
      <c r="JOB117" s="44"/>
      <c r="JOC117" s="44"/>
      <c r="JOD117" s="44"/>
      <c r="JOE117" s="44"/>
      <c r="JOF117" s="44"/>
      <c r="JOG117" s="44"/>
      <c r="JOH117" s="44"/>
      <c r="JOI117" s="44"/>
      <c r="JOJ117" s="44"/>
      <c r="JOK117" s="44"/>
      <c r="JOL117" s="44"/>
      <c r="JOM117" s="44"/>
      <c r="JON117" s="44"/>
      <c r="JOO117" s="44"/>
      <c r="JOP117" s="44"/>
      <c r="JOQ117" s="44"/>
      <c r="JOR117" s="44"/>
      <c r="JOS117" s="44"/>
      <c r="JOT117" s="44"/>
      <c r="JOU117" s="44"/>
      <c r="JOV117" s="44"/>
      <c r="JOW117" s="44"/>
      <c r="JOX117" s="44"/>
      <c r="JOY117" s="44"/>
      <c r="JOZ117" s="44"/>
      <c r="JPA117" s="44"/>
      <c r="JPB117" s="44"/>
      <c r="JPC117" s="44"/>
      <c r="JPD117" s="44"/>
      <c r="JPE117" s="44"/>
      <c r="JPF117" s="44"/>
      <c r="JPG117" s="44"/>
      <c r="JPH117" s="44"/>
      <c r="JPI117" s="44"/>
      <c r="JPJ117" s="44"/>
      <c r="JPK117" s="44"/>
      <c r="JPL117" s="44"/>
      <c r="JPM117" s="44"/>
      <c r="JPN117" s="44"/>
      <c r="JPO117" s="44"/>
      <c r="JPP117" s="44"/>
      <c r="JPQ117" s="44"/>
      <c r="JPR117" s="44"/>
      <c r="JPS117" s="44"/>
      <c r="JPT117" s="44"/>
      <c r="JPU117" s="44"/>
      <c r="JPV117" s="44"/>
      <c r="JPW117" s="44"/>
      <c r="JPX117" s="44"/>
      <c r="JPY117" s="44"/>
      <c r="JPZ117" s="44"/>
      <c r="JQA117" s="44"/>
      <c r="JQB117" s="44"/>
      <c r="JQC117" s="44"/>
      <c r="JQD117" s="44"/>
      <c r="JQE117" s="44"/>
      <c r="JQF117" s="44"/>
      <c r="JQG117" s="44"/>
      <c r="JQH117" s="44"/>
      <c r="JQI117" s="44"/>
      <c r="JQJ117" s="44"/>
      <c r="JQK117" s="44"/>
      <c r="JQL117" s="44"/>
      <c r="JQM117" s="44"/>
      <c r="JQN117" s="44"/>
      <c r="JQO117" s="44"/>
      <c r="JQP117" s="44"/>
      <c r="JQQ117" s="44"/>
      <c r="JQR117" s="44"/>
      <c r="JQS117" s="44"/>
      <c r="JQT117" s="44"/>
      <c r="JQU117" s="44"/>
      <c r="JQV117" s="44"/>
      <c r="JQW117" s="44"/>
      <c r="JQX117" s="44"/>
      <c r="JQY117" s="44"/>
      <c r="JQZ117" s="44"/>
      <c r="JRA117" s="44"/>
      <c r="JRB117" s="44"/>
      <c r="JRC117" s="44"/>
      <c r="JRD117" s="44"/>
      <c r="JRE117" s="44"/>
      <c r="JRF117" s="44"/>
      <c r="JRG117" s="44"/>
      <c r="JRH117" s="44"/>
      <c r="JRI117" s="44"/>
      <c r="JRJ117" s="44"/>
      <c r="JRK117" s="44"/>
      <c r="JRL117" s="44"/>
      <c r="JRM117" s="44"/>
      <c r="JRN117" s="44"/>
      <c r="JRO117" s="44"/>
      <c r="JRP117" s="44"/>
      <c r="JRQ117" s="44"/>
      <c r="JRR117" s="44"/>
      <c r="JRS117" s="44"/>
      <c r="JRT117" s="44"/>
      <c r="JRU117" s="44"/>
      <c r="JRV117" s="44"/>
      <c r="JRW117" s="44"/>
      <c r="JRX117" s="44"/>
      <c r="JRY117" s="44"/>
      <c r="JRZ117" s="44"/>
      <c r="JSA117" s="44"/>
      <c r="JSB117" s="44"/>
      <c r="JSC117" s="44"/>
      <c r="JSD117" s="44"/>
      <c r="JSE117" s="44"/>
      <c r="JSF117" s="44"/>
      <c r="JSG117" s="44"/>
      <c r="JSH117" s="44"/>
      <c r="JSI117" s="44"/>
      <c r="JSJ117" s="44"/>
      <c r="JSK117" s="44"/>
      <c r="JSL117" s="44"/>
      <c r="JSM117" s="44"/>
      <c r="JSN117" s="44"/>
      <c r="JSO117" s="44"/>
      <c r="JSP117" s="44"/>
      <c r="JSQ117" s="44"/>
      <c r="JSR117" s="44"/>
      <c r="JSS117" s="44"/>
      <c r="JST117" s="44"/>
      <c r="JSU117" s="44"/>
      <c r="JSV117" s="44"/>
      <c r="JSW117" s="44"/>
      <c r="JSX117" s="44"/>
      <c r="JSY117" s="44"/>
      <c r="JSZ117" s="44"/>
      <c r="JTA117" s="44"/>
      <c r="JTB117" s="44"/>
      <c r="JTC117" s="44"/>
      <c r="JTD117" s="44"/>
      <c r="JTE117" s="44"/>
      <c r="JTF117" s="44"/>
      <c r="JTG117" s="44"/>
      <c r="JTH117" s="44"/>
      <c r="JTI117" s="44"/>
      <c r="JTJ117" s="44"/>
      <c r="JTK117" s="44"/>
      <c r="JTL117" s="44"/>
      <c r="JTM117" s="44"/>
      <c r="JTN117" s="44"/>
      <c r="JTO117" s="44"/>
      <c r="JTP117" s="44"/>
      <c r="JTQ117" s="44"/>
      <c r="JTR117" s="44"/>
      <c r="JTS117" s="44"/>
      <c r="JTT117" s="44"/>
      <c r="JTU117" s="44"/>
      <c r="JTV117" s="44"/>
      <c r="JTW117" s="44"/>
      <c r="JTX117" s="44"/>
      <c r="JTY117" s="44"/>
      <c r="JTZ117" s="44"/>
      <c r="JUA117" s="44"/>
      <c r="JUB117" s="44"/>
      <c r="JUC117" s="44"/>
      <c r="JUD117" s="44"/>
      <c r="JUE117" s="44"/>
      <c r="JUF117" s="44"/>
      <c r="JUG117" s="44"/>
      <c r="JUH117" s="44"/>
      <c r="JUI117" s="44"/>
      <c r="JUJ117" s="44"/>
      <c r="JUK117" s="44"/>
      <c r="JUL117" s="44"/>
      <c r="JUM117" s="44"/>
      <c r="JUN117" s="44"/>
      <c r="JUO117" s="44"/>
      <c r="JUP117" s="44"/>
      <c r="JUQ117" s="44"/>
      <c r="JUR117" s="44"/>
      <c r="JUS117" s="44"/>
      <c r="JUT117" s="44"/>
      <c r="JUU117" s="44"/>
      <c r="JUV117" s="44"/>
      <c r="JUW117" s="44"/>
      <c r="JUX117" s="44"/>
      <c r="JUY117" s="44"/>
      <c r="JUZ117" s="44"/>
      <c r="JVA117" s="44"/>
      <c r="JVB117" s="44"/>
      <c r="JVC117" s="44"/>
      <c r="JVD117" s="44"/>
      <c r="JVE117" s="44"/>
      <c r="JVF117" s="44"/>
      <c r="JVG117" s="44"/>
      <c r="JVH117" s="44"/>
      <c r="JVI117" s="44"/>
      <c r="JVJ117" s="44"/>
      <c r="JVK117" s="44"/>
      <c r="JVL117" s="44"/>
      <c r="JVM117" s="44"/>
      <c r="JVN117" s="44"/>
      <c r="JVO117" s="44"/>
      <c r="JVP117" s="44"/>
      <c r="JVQ117" s="44"/>
      <c r="JVR117" s="44"/>
      <c r="JVS117" s="44"/>
      <c r="JVT117" s="44"/>
      <c r="JVU117" s="44"/>
      <c r="JVV117" s="44"/>
      <c r="JVW117" s="44"/>
      <c r="JVX117" s="44"/>
      <c r="JVY117" s="44"/>
      <c r="JVZ117" s="44"/>
      <c r="JWA117" s="44"/>
      <c r="JWB117" s="44"/>
      <c r="JWC117" s="44"/>
      <c r="JWD117" s="44"/>
      <c r="JWE117" s="44"/>
      <c r="JWF117" s="44"/>
      <c r="JWG117" s="44"/>
      <c r="JWH117" s="44"/>
      <c r="JWI117" s="44"/>
      <c r="JWJ117" s="44"/>
      <c r="JWK117" s="44"/>
      <c r="JWL117" s="44"/>
      <c r="JWM117" s="44"/>
      <c r="JWN117" s="44"/>
      <c r="JWO117" s="44"/>
      <c r="JWP117" s="44"/>
      <c r="JWQ117" s="44"/>
      <c r="JWR117" s="44"/>
      <c r="JWS117" s="44"/>
      <c r="JWT117" s="44"/>
      <c r="JWU117" s="44"/>
      <c r="JWV117" s="44"/>
      <c r="JWW117" s="44"/>
      <c r="JWX117" s="44"/>
      <c r="JWY117" s="44"/>
      <c r="JWZ117" s="44"/>
      <c r="JXA117" s="44"/>
      <c r="JXB117" s="44"/>
      <c r="JXC117" s="44"/>
      <c r="JXD117" s="44"/>
      <c r="JXE117" s="44"/>
      <c r="JXF117" s="44"/>
      <c r="JXG117" s="44"/>
      <c r="JXH117" s="44"/>
      <c r="JXI117" s="44"/>
      <c r="JXJ117" s="44"/>
      <c r="JXK117" s="44"/>
      <c r="JXL117" s="44"/>
      <c r="JXM117" s="44"/>
      <c r="JXN117" s="44"/>
      <c r="JXO117" s="44"/>
      <c r="JXP117" s="44"/>
      <c r="JXQ117" s="44"/>
      <c r="JXR117" s="44"/>
      <c r="JXS117" s="44"/>
      <c r="JXT117" s="44"/>
      <c r="JXU117" s="44"/>
      <c r="JXV117" s="44"/>
      <c r="JXW117" s="44"/>
      <c r="JXX117" s="44"/>
      <c r="JXY117" s="44"/>
      <c r="JXZ117" s="44"/>
      <c r="JYA117" s="44"/>
      <c r="JYB117" s="44"/>
      <c r="JYC117" s="44"/>
      <c r="JYD117" s="44"/>
      <c r="JYE117" s="44"/>
      <c r="JYF117" s="44"/>
      <c r="JYG117" s="44"/>
      <c r="JYH117" s="44"/>
      <c r="JYI117" s="44"/>
      <c r="JYJ117" s="44"/>
      <c r="JYK117" s="44"/>
      <c r="JYL117" s="44"/>
      <c r="JYM117" s="44"/>
      <c r="JYN117" s="44"/>
      <c r="JYO117" s="44"/>
      <c r="JYP117" s="44"/>
      <c r="JYQ117" s="44"/>
      <c r="JYR117" s="44"/>
      <c r="JYS117" s="44"/>
      <c r="JYT117" s="44"/>
      <c r="JYU117" s="44"/>
      <c r="JYV117" s="44"/>
      <c r="JYW117" s="44"/>
      <c r="JYX117" s="44"/>
      <c r="JYY117" s="44"/>
      <c r="JYZ117" s="44"/>
      <c r="JZA117" s="44"/>
      <c r="JZB117" s="44"/>
      <c r="JZC117" s="44"/>
      <c r="JZD117" s="44"/>
      <c r="JZE117" s="44"/>
      <c r="JZF117" s="44"/>
      <c r="JZG117" s="44"/>
      <c r="JZH117" s="44"/>
      <c r="JZI117" s="44"/>
      <c r="JZJ117" s="44"/>
      <c r="JZK117" s="44"/>
      <c r="JZL117" s="44"/>
      <c r="JZM117" s="44"/>
      <c r="JZN117" s="44"/>
      <c r="JZO117" s="44"/>
      <c r="JZP117" s="44"/>
      <c r="JZQ117" s="44"/>
      <c r="JZR117" s="44"/>
      <c r="JZS117" s="44"/>
      <c r="JZT117" s="44"/>
      <c r="JZU117" s="44"/>
      <c r="JZV117" s="44"/>
      <c r="JZW117" s="44"/>
      <c r="JZX117" s="44"/>
      <c r="JZY117" s="44"/>
      <c r="JZZ117" s="44"/>
      <c r="KAA117" s="44"/>
      <c r="KAB117" s="44"/>
      <c r="KAC117" s="44"/>
      <c r="KAD117" s="44"/>
      <c r="KAE117" s="44"/>
      <c r="KAF117" s="44"/>
      <c r="KAG117" s="44"/>
      <c r="KAH117" s="44"/>
      <c r="KAI117" s="44"/>
      <c r="KAJ117" s="44"/>
      <c r="KAK117" s="44"/>
      <c r="KAL117" s="44"/>
      <c r="KAM117" s="44"/>
      <c r="KAN117" s="44"/>
      <c r="KAO117" s="44"/>
      <c r="KAP117" s="44"/>
      <c r="KAQ117" s="44"/>
      <c r="KAR117" s="44"/>
      <c r="KAS117" s="44"/>
      <c r="KAT117" s="44"/>
      <c r="KAU117" s="44"/>
      <c r="KAV117" s="44"/>
      <c r="KAW117" s="44"/>
      <c r="KAX117" s="44"/>
      <c r="KAY117" s="44"/>
      <c r="KAZ117" s="44"/>
      <c r="KBA117" s="44"/>
      <c r="KBB117" s="44"/>
      <c r="KBC117" s="44"/>
      <c r="KBD117" s="44"/>
      <c r="KBE117" s="44"/>
      <c r="KBF117" s="44"/>
      <c r="KBG117" s="44"/>
      <c r="KBH117" s="44"/>
      <c r="KBI117" s="44"/>
      <c r="KBJ117" s="44"/>
      <c r="KBK117" s="44"/>
      <c r="KBL117" s="44"/>
      <c r="KBM117" s="44"/>
      <c r="KBN117" s="44"/>
      <c r="KBO117" s="44"/>
      <c r="KBP117" s="44"/>
      <c r="KBQ117" s="44"/>
      <c r="KBR117" s="44"/>
      <c r="KBS117" s="44"/>
      <c r="KBT117" s="44"/>
      <c r="KBU117" s="44"/>
      <c r="KBV117" s="44"/>
      <c r="KBW117" s="44"/>
      <c r="KBX117" s="44"/>
      <c r="KBY117" s="44"/>
      <c r="KBZ117" s="44"/>
      <c r="KCA117" s="44"/>
      <c r="KCB117" s="44"/>
      <c r="KCC117" s="44"/>
      <c r="KCD117" s="44"/>
      <c r="KCE117" s="44"/>
      <c r="KCF117" s="44"/>
      <c r="KCG117" s="44"/>
      <c r="KCH117" s="44"/>
      <c r="KCI117" s="44"/>
      <c r="KCJ117" s="44"/>
      <c r="KCK117" s="44"/>
      <c r="KCL117" s="44"/>
      <c r="KCM117" s="44"/>
      <c r="KCN117" s="44"/>
      <c r="KCO117" s="44"/>
      <c r="KCP117" s="44"/>
      <c r="KCQ117" s="44"/>
      <c r="KCR117" s="44"/>
      <c r="KCS117" s="44"/>
      <c r="KCT117" s="44"/>
      <c r="KCU117" s="44"/>
      <c r="KCV117" s="44"/>
      <c r="KCW117" s="44"/>
      <c r="KCX117" s="44"/>
      <c r="KCY117" s="44"/>
      <c r="KCZ117" s="44"/>
      <c r="KDA117" s="44"/>
      <c r="KDB117" s="44"/>
      <c r="KDC117" s="44"/>
      <c r="KDD117" s="44"/>
      <c r="KDE117" s="44"/>
      <c r="KDF117" s="44"/>
      <c r="KDG117" s="44"/>
      <c r="KDH117" s="44"/>
      <c r="KDI117" s="44"/>
      <c r="KDJ117" s="44"/>
      <c r="KDK117" s="44"/>
      <c r="KDL117" s="44"/>
      <c r="KDM117" s="44"/>
      <c r="KDN117" s="44"/>
      <c r="KDO117" s="44"/>
      <c r="KDP117" s="44"/>
      <c r="KDQ117" s="44"/>
      <c r="KDR117" s="44"/>
      <c r="KDS117" s="44"/>
      <c r="KDT117" s="44"/>
      <c r="KDU117" s="44"/>
      <c r="KDV117" s="44"/>
      <c r="KDW117" s="44"/>
      <c r="KDX117" s="44"/>
      <c r="KDY117" s="44"/>
      <c r="KDZ117" s="44"/>
      <c r="KEA117" s="44"/>
      <c r="KEB117" s="44"/>
      <c r="KEC117" s="44"/>
      <c r="KED117" s="44"/>
      <c r="KEE117" s="44"/>
      <c r="KEF117" s="44"/>
      <c r="KEG117" s="44"/>
      <c r="KEH117" s="44"/>
      <c r="KEI117" s="44"/>
      <c r="KEJ117" s="44"/>
      <c r="KEK117" s="44"/>
      <c r="KEL117" s="44"/>
      <c r="KEM117" s="44"/>
      <c r="KEN117" s="44"/>
      <c r="KEO117" s="44"/>
      <c r="KEP117" s="44"/>
      <c r="KEQ117" s="44"/>
      <c r="KER117" s="44"/>
      <c r="KES117" s="44"/>
      <c r="KET117" s="44"/>
      <c r="KEU117" s="44"/>
      <c r="KEV117" s="44"/>
      <c r="KEW117" s="44"/>
      <c r="KEX117" s="44"/>
      <c r="KEY117" s="44"/>
      <c r="KEZ117" s="44"/>
      <c r="KFA117" s="44"/>
      <c r="KFB117" s="44"/>
      <c r="KFC117" s="44"/>
      <c r="KFD117" s="44"/>
      <c r="KFE117" s="44"/>
      <c r="KFF117" s="44"/>
      <c r="KFG117" s="44"/>
      <c r="KFH117" s="44"/>
      <c r="KFI117" s="44"/>
      <c r="KFJ117" s="44"/>
      <c r="KFK117" s="44"/>
      <c r="KFL117" s="44"/>
      <c r="KFM117" s="44"/>
      <c r="KFN117" s="44"/>
      <c r="KFO117" s="44"/>
      <c r="KFP117" s="44"/>
      <c r="KFQ117" s="44"/>
      <c r="KFR117" s="44"/>
      <c r="KFS117" s="44"/>
      <c r="KFT117" s="44"/>
      <c r="KFU117" s="44"/>
      <c r="KFV117" s="44"/>
      <c r="KFW117" s="44"/>
      <c r="KFX117" s="44"/>
      <c r="KFY117" s="44"/>
      <c r="KFZ117" s="44"/>
      <c r="KGA117" s="44"/>
      <c r="KGB117" s="44"/>
      <c r="KGC117" s="44"/>
      <c r="KGD117" s="44"/>
      <c r="KGE117" s="44"/>
      <c r="KGF117" s="44"/>
      <c r="KGG117" s="44"/>
      <c r="KGH117" s="44"/>
      <c r="KGI117" s="44"/>
      <c r="KGJ117" s="44"/>
      <c r="KGK117" s="44"/>
      <c r="KGL117" s="44"/>
      <c r="KGM117" s="44"/>
      <c r="KGN117" s="44"/>
      <c r="KGO117" s="44"/>
      <c r="KGP117" s="44"/>
      <c r="KGQ117" s="44"/>
      <c r="KGR117" s="44"/>
      <c r="KGS117" s="44"/>
      <c r="KGT117" s="44"/>
      <c r="KGU117" s="44"/>
      <c r="KGV117" s="44"/>
      <c r="KGW117" s="44"/>
      <c r="KGX117" s="44"/>
      <c r="KGY117" s="44"/>
      <c r="KGZ117" s="44"/>
      <c r="KHA117" s="44"/>
      <c r="KHB117" s="44"/>
      <c r="KHC117" s="44"/>
      <c r="KHD117" s="44"/>
      <c r="KHE117" s="44"/>
      <c r="KHF117" s="44"/>
      <c r="KHG117" s="44"/>
      <c r="KHH117" s="44"/>
      <c r="KHI117" s="44"/>
      <c r="KHJ117" s="44"/>
      <c r="KHK117" s="44"/>
      <c r="KHL117" s="44"/>
      <c r="KHM117" s="44"/>
      <c r="KHN117" s="44"/>
      <c r="KHO117" s="44"/>
      <c r="KHP117" s="44"/>
      <c r="KHQ117" s="44"/>
      <c r="KHR117" s="44"/>
      <c r="KHS117" s="44"/>
      <c r="KHT117" s="44"/>
      <c r="KHU117" s="44"/>
      <c r="KHV117" s="44"/>
      <c r="KHW117" s="44"/>
      <c r="KHX117" s="44"/>
      <c r="KHY117" s="44"/>
      <c r="KHZ117" s="44"/>
      <c r="KIA117" s="44"/>
      <c r="KIB117" s="44"/>
      <c r="KIC117" s="44"/>
      <c r="KID117" s="44"/>
      <c r="KIE117" s="44"/>
      <c r="KIF117" s="44"/>
      <c r="KIG117" s="44"/>
      <c r="KIH117" s="44"/>
      <c r="KII117" s="44"/>
      <c r="KIJ117" s="44"/>
      <c r="KIK117" s="44"/>
      <c r="KIL117" s="44"/>
      <c r="KIM117" s="44"/>
      <c r="KIN117" s="44"/>
      <c r="KIO117" s="44"/>
      <c r="KIP117" s="44"/>
      <c r="KIQ117" s="44"/>
      <c r="KIR117" s="44"/>
      <c r="KIS117" s="44"/>
      <c r="KIT117" s="44"/>
      <c r="KIU117" s="44"/>
      <c r="KIV117" s="44"/>
      <c r="KIW117" s="44"/>
      <c r="KIX117" s="44"/>
      <c r="KIY117" s="44"/>
      <c r="KIZ117" s="44"/>
      <c r="KJA117" s="44"/>
      <c r="KJB117" s="44"/>
      <c r="KJC117" s="44"/>
      <c r="KJD117" s="44"/>
      <c r="KJE117" s="44"/>
      <c r="KJF117" s="44"/>
      <c r="KJG117" s="44"/>
      <c r="KJH117" s="44"/>
      <c r="KJI117" s="44"/>
      <c r="KJJ117" s="44"/>
      <c r="KJK117" s="44"/>
      <c r="KJL117" s="44"/>
      <c r="KJM117" s="44"/>
      <c r="KJN117" s="44"/>
      <c r="KJO117" s="44"/>
      <c r="KJP117" s="44"/>
      <c r="KJQ117" s="44"/>
      <c r="KJR117" s="44"/>
      <c r="KJS117" s="44"/>
      <c r="KJT117" s="44"/>
      <c r="KJU117" s="44"/>
      <c r="KJV117" s="44"/>
      <c r="KJW117" s="44"/>
      <c r="KJX117" s="44"/>
      <c r="KJY117" s="44"/>
      <c r="KJZ117" s="44"/>
      <c r="KKA117" s="44"/>
      <c r="KKB117" s="44"/>
      <c r="KKC117" s="44"/>
      <c r="KKD117" s="44"/>
      <c r="KKE117" s="44"/>
      <c r="KKF117" s="44"/>
      <c r="KKG117" s="44"/>
      <c r="KKH117" s="44"/>
      <c r="KKI117" s="44"/>
      <c r="KKJ117" s="44"/>
      <c r="KKK117" s="44"/>
      <c r="KKL117" s="44"/>
      <c r="KKM117" s="44"/>
      <c r="KKN117" s="44"/>
      <c r="KKO117" s="44"/>
      <c r="KKP117" s="44"/>
      <c r="KKQ117" s="44"/>
      <c r="KKR117" s="44"/>
      <c r="KKS117" s="44"/>
      <c r="KKT117" s="44"/>
      <c r="KKU117" s="44"/>
      <c r="KKV117" s="44"/>
      <c r="KKW117" s="44"/>
      <c r="KKX117" s="44"/>
      <c r="KKY117" s="44"/>
      <c r="KKZ117" s="44"/>
      <c r="KLA117" s="44"/>
      <c r="KLB117" s="44"/>
      <c r="KLC117" s="44"/>
      <c r="KLD117" s="44"/>
      <c r="KLE117" s="44"/>
      <c r="KLF117" s="44"/>
      <c r="KLG117" s="44"/>
      <c r="KLH117" s="44"/>
      <c r="KLI117" s="44"/>
      <c r="KLJ117" s="44"/>
      <c r="KLK117" s="44"/>
      <c r="KLL117" s="44"/>
      <c r="KLM117" s="44"/>
      <c r="KLN117" s="44"/>
      <c r="KLO117" s="44"/>
      <c r="KLP117" s="44"/>
      <c r="KLQ117" s="44"/>
      <c r="KLR117" s="44"/>
      <c r="KLS117" s="44"/>
      <c r="KLT117" s="44"/>
      <c r="KLU117" s="44"/>
      <c r="KLV117" s="44"/>
      <c r="KLW117" s="44"/>
      <c r="KLX117" s="44"/>
      <c r="KLY117" s="44"/>
      <c r="KLZ117" s="44"/>
      <c r="KMA117" s="44"/>
      <c r="KMB117" s="44"/>
      <c r="KMC117" s="44"/>
      <c r="KMD117" s="44"/>
      <c r="KME117" s="44"/>
      <c r="KMF117" s="44"/>
      <c r="KMG117" s="44"/>
      <c r="KMH117" s="44"/>
      <c r="KMI117" s="44"/>
      <c r="KMJ117" s="44"/>
      <c r="KMK117" s="44"/>
      <c r="KML117" s="44"/>
      <c r="KMM117" s="44"/>
      <c r="KMN117" s="44"/>
      <c r="KMO117" s="44"/>
      <c r="KMP117" s="44"/>
      <c r="KMQ117" s="44"/>
      <c r="KMR117" s="44"/>
      <c r="KMS117" s="44"/>
      <c r="KMT117" s="44"/>
      <c r="KMU117" s="44"/>
      <c r="KMV117" s="44"/>
      <c r="KMW117" s="44"/>
      <c r="KMX117" s="44"/>
      <c r="KMY117" s="44"/>
      <c r="KMZ117" s="44"/>
      <c r="KNA117" s="44"/>
      <c r="KNB117" s="44"/>
      <c r="KNC117" s="44"/>
      <c r="KND117" s="44"/>
      <c r="KNE117" s="44"/>
      <c r="KNF117" s="44"/>
      <c r="KNG117" s="44"/>
      <c r="KNH117" s="44"/>
      <c r="KNI117" s="44"/>
      <c r="KNJ117" s="44"/>
      <c r="KNK117" s="44"/>
      <c r="KNL117" s="44"/>
      <c r="KNM117" s="44"/>
      <c r="KNN117" s="44"/>
      <c r="KNO117" s="44"/>
      <c r="KNP117" s="44"/>
      <c r="KNQ117" s="44"/>
      <c r="KNR117" s="44"/>
      <c r="KNS117" s="44"/>
      <c r="KNT117" s="44"/>
      <c r="KNU117" s="44"/>
      <c r="KNV117" s="44"/>
      <c r="KNW117" s="44"/>
      <c r="KNX117" s="44"/>
      <c r="KNY117" s="44"/>
      <c r="KNZ117" s="44"/>
      <c r="KOA117" s="44"/>
      <c r="KOB117" s="44"/>
      <c r="KOC117" s="44"/>
      <c r="KOD117" s="44"/>
      <c r="KOE117" s="44"/>
      <c r="KOF117" s="44"/>
      <c r="KOG117" s="44"/>
      <c r="KOH117" s="44"/>
      <c r="KOI117" s="44"/>
      <c r="KOJ117" s="44"/>
      <c r="KOK117" s="44"/>
      <c r="KOL117" s="44"/>
      <c r="KOM117" s="44"/>
      <c r="KON117" s="44"/>
      <c r="KOO117" s="44"/>
      <c r="KOP117" s="44"/>
      <c r="KOQ117" s="44"/>
      <c r="KOR117" s="44"/>
      <c r="KOS117" s="44"/>
      <c r="KOT117" s="44"/>
      <c r="KOU117" s="44"/>
      <c r="KOV117" s="44"/>
      <c r="KOW117" s="44"/>
      <c r="KOX117" s="44"/>
      <c r="KOY117" s="44"/>
      <c r="KOZ117" s="44"/>
      <c r="KPA117" s="44"/>
      <c r="KPB117" s="44"/>
      <c r="KPC117" s="44"/>
      <c r="KPD117" s="44"/>
      <c r="KPE117" s="44"/>
      <c r="KPF117" s="44"/>
      <c r="KPG117" s="44"/>
      <c r="KPH117" s="44"/>
      <c r="KPI117" s="44"/>
      <c r="KPJ117" s="44"/>
      <c r="KPK117" s="44"/>
      <c r="KPL117" s="44"/>
      <c r="KPM117" s="44"/>
      <c r="KPN117" s="44"/>
      <c r="KPO117" s="44"/>
      <c r="KPP117" s="44"/>
      <c r="KPQ117" s="44"/>
      <c r="KPR117" s="44"/>
      <c r="KPS117" s="44"/>
      <c r="KPT117" s="44"/>
      <c r="KPU117" s="44"/>
      <c r="KPV117" s="44"/>
      <c r="KPW117" s="44"/>
      <c r="KPX117" s="44"/>
      <c r="KPY117" s="44"/>
      <c r="KPZ117" s="44"/>
      <c r="KQA117" s="44"/>
      <c r="KQB117" s="44"/>
      <c r="KQC117" s="44"/>
      <c r="KQD117" s="44"/>
      <c r="KQE117" s="44"/>
      <c r="KQF117" s="44"/>
      <c r="KQG117" s="44"/>
      <c r="KQH117" s="44"/>
      <c r="KQI117" s="44"/>
      <c r="KQJ117" s="44"/>
      <c r="KQK117" s="44"/>
      <c r="KQL117" s="44"/>
      <c r="KQM117" s="44"/>
      <c r="KQN117" s="44"/>
      <c r="KQO117" s="44"/>
      <c r="KQP117" s="44"/>
      <c r="KQQ117" s="44"/>
      <c r="KQR117" s="44"/>
      <c r="KQS117" s="44"/>
      <c r="KQT117" s="44"/>
      <c r="KQU117" s="44"/>
      <c r="KQV117" s="44"/>
      <c r="KQW117" s="44"/>
      <c r="KQX117" s="44"/>
      <c r="KQY117" s="44"/>
      <c r="KQZ117" s="44"/>
      <c r="KRA117" s="44"/>
      <c r="KRB117" s="44"/>
      <c r="KRC117" s="44"/>
      <c r="KRD117" s="44"/>
      <c r="KRE117" s="44"/>
      <c r="KRF117" s="44"/>
      <c r="KRG117" s="44"/>
      <c r="KRH117" s="44"/>
      <c r="KRI117" s="44"/>
      <c r="KRJ117" s="44"/>
      <c r="KRK117" s="44"/>
      <c r="KRL117" s="44"/>
      <c r="KRM117" s="44"/>
      <c r="KRN117" s="44"/>
      <c r="KRO117" s="44"/>
      <c r="KRP117" s="44"/>
      <c r="KRQ117" s="44"/>
      <c r="KRR117" s="44"/>
      <c r="KRS117" s="44"/>
      <c r="KRT117" s="44"/>
      <c r="KRU117" s="44"/>
      <c r="KRV117" s="44"/>
      <c r="KRW117" s="44"/>
      <c r="KRX117" s="44"/>
      <c r="KRY117" s="44"/>
      <c r="KRZ117" s="44"/>
      <c r="KSA117" s="44"/>
      <c r="KSB117" s="44"/>
      <c r="KSC117" s="44"/>
      <c r="KSD117" s="44"/>
      <c r="KSE117" s="44"/>
      <c r="KSF117" s="44"/>
      <c r="KSG117" s="44"/>
      <c r="KSH117" s="44"/>
      <c r="KSI117" s="44"/>
      <c r="KSJ117" s="44"/>
      <c r="KSK117" s="44"/>
      <c r="KSL117" s="44"/>
      <c r="KSM117" s="44"/>
      <c r="KSN117" s="44"/>
      <c r="KSO117" s="44"/>
      <c r="KSP117" s="44"/>
      <c r="KSQ117" s="44"/>
      <c r="KSR117" s="44"/>
      <c r="KSS117" s="44"/>
      <c r="KST117" s="44"/>
      <c r="KSU117" s="44"/>
      <c r="KSV117" s="44"/>
      <c r="KSW117" s="44"/>
      <c r="KSX117" s="44"/>
      <c r="KSY117" s="44"/>
      <c r="KSZ117" s="44"/>
      <c r="KTA117" s="44"/>
      <c r="KTB117" s="44"/>
      <c r="KTC117" s="44"/>
      <c r="KTD117" s="44"/>
      <c r="KTE117" s="44"/>
      <c r="KTF117" s="44"/>
      <c r="KTG117" s="44"/>
      <c r="KTH117" s="44"/>
      <c r="KTI117" s="44"/>
      <c r="KTJ117" s="44"/>
      <c r="KTK117" s="44"/>
      <c r="KTL117" s="44"/>
      <c r="KTM117" s="44"/>
      <c r="KTN117" s="44"/>
      <c r="KTO117" s="44"/>
      <c r="KTP117" s="44"/>
      <c r="KTQ117" s="44"/>
      <c r="KTR117" s="44"/>
      <c r="KTS117" s="44"/>
      <c r="KTT117" s="44"/>
      <c r="KTU117" s="44"/>
      <c r="KTV117" s="44"/>
      <c r="KTW117" s="44"/>
      <c r="KTX117" s="44"/>
      <c r="KTY117" s="44"/>
      <c r="KTZ117" s="44"/>
      <c r="KUA117" s="44"/>
      <c r="KUB117" s="44"/>
      <c r="KUC117" s="44"/>
      <c r="KUD117" s="44"/>
      <c r="KUE117" s="44"/>
      <c r="KUF117" s="44"/>
      <c r="KUG117" s="44"/>
      <c r="KUH117" s="44"/>
      <c r="KUI117" s="44"/>
      <c r="KUJ117" s="44"/>
      <c r="KUK117" s="44"/>
      <c r="KUL117" s="44"/>
      <c r="KUM117" s="44"/>
      <c r="KUN117" s="44"/>
      <c r="KUO117" s="44"/>
      <c r="KUP117" s="44"/>
      <c r="KUQ117" s="44"/>
      <c r="KUR117" s="44"/>
      <c r="KUS117" s="44"/>
      <c r="KUT117" s="44"/>
      <c r="KUU117" s="44"/>
      <c r="KUV117" s="44"/>
      <c r="KUW117" s="44"/>
      <c r="KUX117" s="44"/>
      <c r="KUY117" s="44"/>
      <c r="KUZ117" s="44"/>
      <c r="KVA117" s="44"/>
      <c r="KVB117" s="44"/>
      <c r="KVC117" s="44"/>
      <c r="KVD117" s="44"/>
      <c r="KVE117" s="44"/>
      <c r="KVF117" s="44"/>
      <c r="KVG117" s="44"/>
      <c r="KVH117" s="44"/>
      <c r="KVI117" s="44"/>
      <c r="KVJ117" s="44"/>
      <c r="KVK117" s="44"/>
      <c r="KVL117" s="44"/>
      <c r="KVM117" s="44"/>
      <c r="KVN117" s="44"/>
      <c r="KVO117" s="44"/>
      <c r="KVP117" s="44"/>
      <c r="KVQ117" s="44"/>
      <c r="KVR117" s="44"/>
      <c r="KVS117" s="44"/>
      <c r="KVT117" s="44"/>
      <c r="KVU117" s="44"/>
      <c r="KVV117" s="44"/>
      <c r="KVW117" s="44"/>
      <c r="KVX117" s="44"/>
      <c r="KVY117" s="44"/>
      <c r="KVZ117" s="44"/>
      <c r="KWA117" s="44"/>
      <c r="KWB117" s="44"/>
      <c r="KWC117" s="44"/>
      <c r="KWD117" s="44"/>
      <c r="KWE117" s="44"/>
      <c r="KWF117" s="44"/>
      <c r="KWG117" s="44"/>
      <c r="KWH117" s="44"/>
      <c r="KWI117" s="44"/>
      <c r="KWJ117" s="44"/>
      <c r="KWK117" s="44"/>
      <c r="KWL117" s="44"/>
      <c r="KWM117" s="44"/>
      <c r="KWN117" s="44"/>
      <c r="KWO117" s="44"/>
      <c r="KWP117" s="44"/>
      <c r="KWQ117" s="44"/>
      <c r="KWR117" s="44"/>
      <c r="KWS117" s="44"/>
      <c r="KWT117" s="44"/>
      <c r="KWU117" s="44"/>
      <c r="KWV117" s="44"/>
      <c r="KWW117" s="44"/>
      <c r="KWX117" s="44"/>
      <c r="KWY117" s="44"/>
      <c r="KWZ117" s="44"/>
      <c r="KXA117" s="44"/>
      <c r="KXB117" s="44"/>
      <c r="KXC117" s="44"/>
      <c r="KXD117" s="44"/>
      <c r="KXE117" s="44"/>
      <c r="KXF117" s="44"/>
      <c r="KXG117" s="44"/>
      <c r="KXH117" s="44"/>
      <c r="KXI117" s="44"/>
      <c r="KXJ117" s="44"/>
      <c r="KXK117" s="44"/>
      <c r="KXL117" s="44"/>
      <c r="KXM117" s="44"/>
      <c r="KXN117" s="44"/>
      <c r="KXO117" s="44"/>
      <c r="KXP117" s="44"/>
      <c r="KXQ117" s="44"/>
      <c r="KXR117" s="44"/>
      <c r="KXS117" s="44"/>
      <c r="KXT117" s="44"/>
      <c r="KXU117" s="44"/>
      <c r="KXV117" s="44"/>
      <c r="KXW117" s="44"/>
      <c r="KXX117" s="44"/>
      <c r="KXY117" s="44"/>
      <c r="KXZ117" s="44"/>
      <c r="KYA117" s="44"/>
      <c r="KYB117" s="44"/>
      <c r="KYC117" s="44"/>
      <c r="KYD117" s="44"/>
      <c r="KYE117" s="44"/>
      <c r="KYF117" s="44"/>
      <c r="KYG117" s="44"/>
      <c r="KYH117" s="44"/>
      <c r="KYI117" s="44"/>
      <c r="KYJ117" s="44"/>
      <c r="KYK117" s="44"/>
      <c r="KYL117" s="44"/>
      <c r="KYM117" s="44"/>
      <c r="KYN117" s="44"/>
      <c r="KYO117" s="44"/>
      <c r="KYP117" s="44"/>
      <c r="KYQ117" s="44"/>
      <c r="KYR117" s="44"/>
      <c r="KYS117" s="44"/>
      <c r="KYT117" s="44"/>
      <c r="KYU117" s="44"/>
      <c r="KYV117" s="44"/>
      <c r="KYW117" s="44"/>
      <c r="KYX117" s="44"/>
      <c r="KYY117" s="44"/>
      <c r="KYZ117" s="44"/>
      <c r="KZA117" s="44"/>
      <c r="KZB117" s="44"/>
      <c r="KZC117" s="44"/>
      <c r="KZD117" s="44"/>
      <c r="KZE117" s="44"/>
      <c r="KZF117" s="44"/>
      <c r="KZG117" s="44"/>
      <c r="KZH117" s="44"/>
      <c r="KZI117" s="44"/>
      <c r="KZJ117" s="44"/>
      <c r="KZK117" s="44"/>
      <c r="KZL117" s="44"/>
      <c r="KZM117" s="44"/>
      <c r="KZN117" s="44"/>
      <c r="KZO117" s="44"/>
      <c r="KZP117" s="44"/>
      <c r="KZQ117" s="44"/>
      <c r="KZR117" s="44"/>
      <c r="KZS117" s="44"/>
      <c r="KZT117" s="44"/>
      <c r="KZU117" s="44"/>
      <c r="KZV117" s="44"/>
      <c r="KZW117" s="44"/>
      <c r="KZX117" s="44"/>
      <c r="KZY117" s="44"/>
      <c r="KZZ117" s="44"/>
      <c r="LAA117" s="44"/>
      <c r="LAB117" s="44"/>
      <c r="LAC117" s="44"/>
      <c r="LAD117" s="44"/>
      <c r="LAE117" s="44"/>
      <c r="LAF117" s="44"/>
      <c r="LAG117" s="44"/>
      <c r="LAH117" s="44"/>
      <c r="LAI117" s="44"/>
      <c r="LAJ117" s="44"/>
      <c r="LAK117" s="44"/>
      <c r="LAL117" s="44"/>
      <c r="LAM117" s="44"/>
      <c r="LAN117" s="44"/>
      <c r="LAO117" s="44"/>
      <c r="LAP117" s="44"/>
      <c r="LAQ117" s="44"/>
      <c r="LAR117" s="44"/>
      <c r="LAS117" s="44"/>
      <c r="LAT117" s="44"/>
      <c r="LAU117" s="44"/>
      <c r="LAV117" s="44"/>
      <c r="LAW117" s="44"/>
      <c r="LAX117" s="44"/>
      <c r="LAY117" s="44"/>
      <c r="LAZ117" s="44"/>
      <c r="LBA117" s="44"/>
      <c r="LBB117" s="44"/>
      <c r="LBC117" s="44"/>
      <c r="LBD117" s="44"/>
      <c r="LBE117" s="44"/>
      <c r="LBF117" s="44"/>
      <c r="LBG117" s="44"/>
      <c r="LBH117" s="44"/>
      <c r="LBI117" s="44"/>
      <c r="LBJ117" s="44"/>
      <c r="LBK117" s="44"/>
      <c r="LBL117" s="44"/>
      <c r="LBM117" s="44"/>
      <c r="LBN117" s="44"/>
      <c r="LBO117" s="44"/>
      <c r="LBP117" s="44"/>
      <c r="LBQ117" s="44"/>
      <c r="LBR117" s="44"/>
      <c r="LBS117" s="44"/>
      <c r="LBT117" s="44"/>
      <c r="LBU117" s="44"/>
      <c r="LBV117" s="44"/>
      <c r="LBW117" s="44"/>
      <c r="LBX117" s="44"/>
      <c r="LBY117" s="44"/>
      <c r="LBZ117" s="44"/>
      <c r="LCA117" s="44"/>
      <c r="LCB117" s="44"/>
      <c r="LCC117" s="44"/>
      <c r="LCD117" s="44"/>
      <c r="LCE117" s="44"/>
      <c r="LCF117" s="44"/>
      <c r="LCG117" s="44"/>
      <c r="LCH117" s="44"/>
      <c r="LCI117" s="44"/>
      <c r="LCJ117" s="44"/>
      <c r="LCK117" s="44"/>
      <c r="LCL117" s="44"/>
      <c r="LCM117" s="44"/>
      <c r="LCN117" s="44"/>
      <c r="LCO117" s="44"/>
      <c r="LCP117" s="44"/>
      <c r="LCQ117" s="44"/>
      <c r="LCR117" s="44"/>
      <c r="LCS117" s="44"/>
      <c r="LCT117" s="44"/>
      <c r="LCU117" s="44"/>
      <c r="LCV117" s="44"/>
      <c r="LCW117" s="44"/>
      <c r="LCX117" s="44"/>
      <c r="LCY117" s="44"/>
      <c r="LCZ117" s="44"/>
      <c r="LDA117" s="44"/>
      <c r="LDB117" s="44"/>
      <c r="LDC117" s="44"/>
      <c r="LDD117" s="44"/>
      <c r="LDE117" s="44"/>
      <c r="LDF117" s="44"/>
      <c r="LDG117" s="44"/>
      <c r="LDH117" s="44"/>
      <c r="LDI117" s="44"/>
      <c r="LDJ117" s="44"/>
      <c r="LDK117" s="44"/>
      <c r="LDL117" s="44"/>
      <c r="LDM117" s="44"/>
      <c r="LDN117" s="44"/>
      <c r="LDO117" s="44"/>
      <c r="LDP117" s="44"/>
      <c r="LDQ117" s="44"/>
      <c r="LDR117" s="44"/>
      <c r="LDS117" s="44"/>
      <c r="LDT117" s="44"/>
      <c r="LDU117" s="44"/>
      <c r="LDV117" s="44"/>
      <c r="LDW117" s="44"/>
      <c r="LDX117" s="44"/>
      <c r="LDY117" s="44"/>
      <c r="LDZ117" s="44"/>
      <c r="LEA117" s="44"/>
      <c r="LEB117" s="44"/>
      <c r="LEC117" s="44"/>
      <c r="LED117" s="44"/>
      <c r="LEE117" s="44"/>
      <c r="LEF117" s="44"/>
      <c r="LEG117" s="44"/>
      <c r="LEH117" s="44"/>
      <c r="LEI117" s="44"/>
      <c r="LEJ117" s="44"/>
      <c r="LEK117" s="44"/>
      <c r="LEL117" s="44"/>
      <c r="LEM117" s="44"/>
      <c r="LEN117" s="44"/>
      <c r="LEO117" s="44"/>
      <c r="LEP117" s="44"/>
      <c r="LEQ117" s="44"/>
      <c r="LER117" s="44"/>
      <c r="LES117" s="44"/>
      <c r="LET117" s="44"/>
      <c r="LEU117" s="44"/>
      <c r="LEV117" s="44"/>
      <c r="LEW117" s="44"/>
      <c r="LEX117" s="44"/>
      <c r="LEY117" s="44"/>
      <c r="LEZ117" s="44"/>
      <c r="LFA117" s="44"/>
      <c r="LFB117" s="44"/>
      <c r="LFC117" s="44"/>
      <c r="LFD117" s="44"/>
      <c r="LFE117" s="44"/>
      <c r="LFF117" s="44"/>
      <c r="LFG117" s="44"/>
      <c r="LFH117" s="44"/>
      <c r="LFI117" s="44"/>
      <c r="LFJ117" s="44"/>
      <c r="LFK117" s="44"/>
      <c r="LFL117" s="44"/>
      <c r="LFM117" s="44"/>
      <c r="LFN117" s="44"/>
      <c r="LFO117" s="44"/>
      <c r="LFP117" s="44"/>
      <c r="LFQ117" s="44"/>
      <c r="LFR117" s="44"/>
      <c r="LFS117" s="44"/>
      <c r="LFT117" s="44"/>
      <c r="LFU117" s="44"/>
      <c r="LFV117" s="44"/>
      <c r="LFW117" s="44"/>
      <c r="LFX117" s="44"/>
      <c r="LFY117" s="44"/>
      <c r="LFZ117" s="44"/>
      <c r="LGA117" s="44"/>
      <c r="LGB117" s="44"/>
      <c r="LGC117" s="44"/>
      <c r="LGD117" s="44"/>
      <c r="LGE117" s="44"/>
      <c r="LGF117" s="44"/>
      <c r="LGG117" s="44"/>
      <c r="LGH117" s="44"/>
      <c r="LGI117" s="44"/>
      <c r="LGJ117" s="44"/>
      <c r="LGK117" s="44"/>
      <c r="LGL117" s="44"/>
      <c r="LGM117" s="44"/>
      <c r="LGN117" s="44"/>
      <c r="LGO117" s="44"/>
      <c r="LGP117" s="44"/>
      <c r="LGQ117" s="44"/>
      <c r="LGR117" s="44"/>
      <c r="LGS117" s="44"/>
      <c r="LGT117" s="44"/>
      <c r="LGU117" s="44"/>
      <c r="LGV117" s="44"/>
      <c r="LGW117" s="44"/>
      <c r="LGX117" s="44"/>
      <c r="LGY117" s="44"/>
      <c r="LGZ117" s="44"/>
      <c r="LHA117" s="44"/>
      <c r="LHB117" s="44"/>
      <c r="LHC117" s="44"/>
      <c r="LHD117" s="44"/>
      <c r="LHE117" s="44"/>
      <c r="LHF117" s="44"/>
      <c r="LHG117" s="44"/>
      <c r="LHH117" s="44"/>
      <c r="LHI117" s="44"/>
      <c r="LHJ117" s="44"/>
      <c r="LHK117" s="44"/>
      <c r="LHL117" s="44"/>
      <c r="LHM117" s="44"/>
      <c r="LHN117" s="44"/>
      <c r="LHO117" s="44"/>
      <c r="LHP117" s="44"/>
      <c r="LHQ117" s="44"/>
      <c r="LHR117" s="44"/>
      <c r="LHS117" s="44"/>
      <c r="LHT117" s="44"/>
      <c r="LHU117" s="44"/>
      <c r="LHV117" s="44"/>
      <c r="LHW117" s="44"/>
      <c r="LHX117" s="44"/>
      <c r="LHY117" s="44"/>
      <c r="LHZ117" s="44"/>
      <c r="LIA117" s="44"/>
      <c r="LIB117" s="44"/>
      <c r="LIC117" s="44"/>
      <c r="LID117" s="44"/>
      <c r="LIE117" s="44"/>
      <c r="LIF117" s="44"/>
      <c r="LIG117" s="44"/>
      <c r="LIH117" s="44"/>
      <c r="LII117" s="44"/>
      <c r="LIJ117" s="44"/>
      <c r="LIK117" s="44"/>
      <c r="LIL117" s="44"/>
      <c r="LIM117" s="44"/>
      <c r="LIN117" s="44"/>
      <c r="LIO117" s="44"/>
      <c r="LIP117" s="44"/>
      <c r="LIQ117" s="44"/>
      <c r="LIR117" s="44"/>
      <c r="LIS117" s="44"/>
      <c r="LIT117" s="44"/>
      <c r="LIU117" s="44"/>
      <c r="LIV117" s="44"/>
      <c r="LIW117" s="44"/>
      <c r="LIX117" s="44"/>
      <c r="LIY117" s="44"/>
      <c r="LIZ117" s="44"/>
      <c r="LJA117" s="44"/>
      <c r="LJB117" s="44"/>
      <c r="LJC117" s="44"/>
      <c r="LJD117" s="44"/>
      <c r="LJE117" s="44"/>
      <c r="LJF117" s="44"/>
      <c r="LJG117" s="44"/>
      <c r="LJH117" s="44"/>
      <c r="LJI117" s="44"/>
      <c r="LJJ117" s="44"/>
      <c r="LJK117" s="44"/>
      <c r="LJL117" s="44"/>
      <c r="LJM117" s="44"/>
      <c r="LJN117" s="44"/>
      <c r="LJO117" s="44"/>
      <c r="LJP117" s="44"/>
      <c r="LJQ117" s="44"/>
      <c r="LJR117" s="44"/>
      <c r="LJS117" s="44"/>
      <c r="LJT117" s="44"/>
      <c r="LJU117" s="44"/>
      <c r="LJV117" s="44"/>
      <c r="LJW117" s="44"/>
      <c r="LJX117" s="44"/>
      <c r="LJY117" s="44"/>
      <c r="LJZ117" s="44"/>
      <c r="LKA117" s="44"/>
      <c r="LKB117" s="44"/>
      <c r="LKC117" s="44"/>
      <c r="LKD117" s="44"/>
      <c r="LKE117" s="44"/>
      <c r="LKF117" s="44"/>
      <c r="LKG117" s="44"/>
      <c r="LKH117" s="44"/>
      <c r="LKI117" s="44"/>
      <c r="LKJ117" s="44"/>
      <c r="LKK117" s="44"/>
      <c r="LKL117" s="44"/>
      <c r="LKM117" s="44"/>
      <c r="LKN117" s="44"/>
      <c r="LKO117" s="44"/>
      <c r="LKP117" s="44"/>
      <c r="LKQ117" s="44"/>
      <c r="LKR117" s="44"/>
      <c r="LKS117" s="44"/>
      <c r="LKT117" s="44"/>
      <c r="LKU117" s="44"/>
      <c r="LKV117" s="44"/>
      <c r="LKW117" s="44"/>
      <c r="LKX117" s="44"/>
      <c r="LKY117" s="44"/>
      <c r="LKZ117" s="44"/>
      <c r="LLA117" s="44"/>
      <c r="LLB117" s="44"/>
      <c r="LLC117" s="44"/>
      <c r="LLD117" s="44"/>
      <c r="LLE117" s="44"/>
      <c r="LLF117" s="44"/>
      <c r="LLG117" s="44"/>
      <c r="LLH117" s="44"/>
      <c r="LLI117" s="44"/>
      <c r="LLJ117" s="44"/>
      <c r="LLK117" s="44"/>
      <c r="LLL117" s="44"/>
      <c r="LLM117" s="44"/>
      <c r="LLN117" s="44"/>
      <c r="LLO117" s="44"/>
      <c r="LLP117" s="44"/>
      <c r="LLQ117" s="44"/>
      <c r="LLR117" s="44"/>
      <c r="LLS117" s="44"/>
      <c r="LLT117" s="44"/>
      <c r="LLU117" s="44"/>
      <c r="LLV117" s="44"/>
      <c r="LLW117" s="44"/>
      <c r="LLX117" s="44"/>
      <c r="LLY117" s="44"/>
      <c r="LLZ117" s="44"/>
      <c r="LMA117" s="44"/>
      <c r="LMB117" s="44"/>
      <c r="LMC117" s="44"/>
      <c r="LMD117" s="44"/>
      <c r="LME117" s="44"/>
      <c r="LMF117" s="44"/>
      <c r="LMG117" s="44"/>
      <c r="LMH117" s="44"/>
      <c r="LMI117" s="44"/>
      <c r="LMJ117" s="44"/>
      <c r="LMK117" s="44"/>
      <c r="LML117" s="44"/>
      <c r="LMM117" s="44"/>
      <c r="LMN117" s="44"/>
      <c r="LMO117" s="44"/>
      <c r="LMP117" s="44"/>
      <c r="LMQ117" s="44"/>
      <c r="LMR117" s="44"/>
      <c r="LMS117" s="44"/>
      <c r="LMT117" s="44"/>
      <c r="LMU117" s="44"/>
      <c r="LMV117" s="44"/>
      <c r="LMW117" s="44"/>
      <c r="LMX117" s="44"/>
      <c r="LMY117" s="44"/>
      <c r="LMZ117" s="44"/>
      <c r="LNA117" s="44"/>
      <c r="LNB117" s="44"/>
      <c r="LNC117" s="44"/>
      <c r="LND117" s="44"/>
      <c r="LNE117" s="44"/>
      <c r="LNF117" s="44"/>
      <c r="LNG117" s="44"/>
      <c r="LNH117" s="44"/>
      <c r="LNI117" s="44"/>
      <c r="LNJ117" s="44"/>
      <c r="LNK117" s="44"/>
      <c r="LNL117" s="44"/>
      <c r="LNM117" s="44"/>
      <c r="LNN117" s="44"/>
      <c r="LNO117" s="44"/>
      <c r="LNP117" s="44"/>
      <c r="LNQ117" s="44"/>
      <c r="LNR117" s="44"/>
      <c r="LNS117" s="44"/>
      <c r="LNT117" s="44"/>
      <c r="LNU117" s="44"/>
      <c r="LNV117" s="44"/>
      <c r="LNW117" s="44"/>
      <c r="LNX117" s="44"/>
      <c r="LNY117" s="44"/>
      <c r="LNZ117" s="44"/>
      <c r="LOA117" s="44"/>
      <c r="LOB117" s="44"/>
      <c r="LOC117" s="44"/>
      <c r="LOD117" s="44"/>
      <c r="LOE117" s="44"/>
      <c r="LOF117" s="44"/>
      <c r="LOG117" s="44"/>
      <c r="LOH117" s="44"/>
      <c r="LOI117" s="44"/>
      <c r="LOJ117" s="44"/>
      <c r="LOK117" s="44"/>
      <c r="LOL117" s="44"/>
      <c r="LOM117" s="44"/>
      <c r="LON117" s="44"/>
      <c r="LOO117" s="44"/>
      <c r="LOP117" s="44"/>
      <c r="LOQ117" s="44"/>
      <c r="LOR117" s="44"/>
      <c r="LOS117" s="44"/>
      <c r="LOT117" s="44"/>
      <c r="LOU117" s="44"/>
      <c r="LOV117" s="44"/>
      <c r="LOW117" s="44"/>
      <c r="LOX117" s="44"/>
      <c r="LOY117" s="44"/>
      <c r="LOZ117" s="44"/>
      <c r="LPA117" s="44"/>
      <c r="LPB117" s="44"/>
      <c r="LPC117" s="44"/>
      <c r="LPD117" s="44"/>
      <c r="LPE117" s="44"/>
      <c r="LPF117" s="44"/>
      <c r="LPG117" s="44"/>
      <c r="LPH117" s="44"/>
      <c r="LPI117" s="44"/>
      <c r="LPJ117" s="44"/>
      <c r="LPK117" s="44"/>
      <c r="LPL117" s="44"/>
      <c r="LPM117" s="44"/>
      <c r="LPN117" s="44"/>
      <c r="LPO117" s="44"/>
      <c r="LPP117" s="44"/>
      <c r="LPQ117" s="44"/>
      <c r="LPR117" s="44"/>
      <c r="LPS117" s="44"/>
      <c r="LPT117" s="44"/>
      <c r="LPU117" s="44"/>
      <c r="LPV117" s="44"/>
      <c r="LPW117" s="44"/>
      <c r="LPX117" s="44"/>
      <c r="LPY117" s="44"/>
      <c r="LPZ117" s="44"/>
      <c r="LQA117" s="44"/>
      <c r="LQB117" s="44"/>
      <c r="LQC117" s="44"/>
      <c r="LQD117" s="44"/>
      <c r="LQE117" s="44"/>
      <c r="LQF117" s="44"/>
      <c r="LQG117" s="44"/>
      <c r="LQH117" s="44"/>
      <c r="LQI117" s="44"/>
      <c r="LQJ117" s="44"/>
      <c r="LQK117" s="44"/>
      <c r="LQL117" s="44"/>
      <c r="LQM117" s="44"/>
      <c r="LQN117" s="44"/>
      <c r="LQO117" s="44"/>
      <c r="LQP117" s="44"/>
      <c r="LQQ117" s="44"/>
      <c r="LQR117" s="44"/>
      <c r="LQS117" s="44"/>
      <c r="LQT117" s="44"/>
      <c r="LQU117" s="44"/>
      <c r="LQV117" s="44"/>
      <c r="LQW117" s="44"/>
      <c r="LQX117" s="44"/>
      <c r="LQY117" s="44"/>
      <c r="LQZ117" s="44"/>
      <c r="LRA117" s="44"/>
      <c r="LRB117" s="44"/>
      <c r="LRC117" s="44"/>
      <c r="LRD117" s="44"/>
      <c r="LRE117" s="44"/>
      <c r="LRF117" s="44"/>
      <c r="LRG117" s="44"/>
      <c r="LRH117" s="44"/>
      <c r="LRI117" s="44"/>
      <c r="LRJ117" s="44"/>
      <c r="LRK117" s="44"/>
      <c r="LRL117" s="44"/>
      <c r="LRM117" s="44"/>
      <c r="LRN117" s="44"/>
      <c r="LRO117" s="44"/>
      <c r="LRP117" s="44"/>
      <c r="LRQ117" s="44"/>
      <c r="LRR117" s="44"/>
      <c r="LRS117" s="44"/>
      <c r="LRT117" s="44"/>
      <c r="LRU117" s="44"/>
      <c r="LRV117" s="44"/>
      <c r="LRW117" s="44"/>
      <c r="LRX117" s="44"/>
      <c r="LRY117" s="44"/>
      <c r="LRZ117" s="44"/>
      <c r="LSA117" s="44"/>
      <c r="LSB117" s="44"/>
      <c r="LSC117" s="44"/>
      <c r="LSD117" s="44"/>
      <c r="LSE117" s="44"/>
      <c r="LSF117" s="44"/>
      <c r="LSG117" s="44"/>
      <c r="LSH117" s="44"/>
      <c r="LSI117" s="44"/>
      <c r="LSJ117" s="44"/>
      <c r="LSK117" s="44"/>
      <c r="LSL117" s="44"/>
      <c r="LSM117" s="44"/>
      <c r="LSN117" s="44"/>
      <c r="LSO117" s="44"/>
      <c r="LSP117" s="44"/>
      <c r="LSQ117" s="44"/>
      <c r="LSR117" s="44"/>
      <c r="LSS117" s="44"/>
      <c r="LST117" s="44"/>
      <c r="LSU117" s="44"/>
      <c r="LSV117" s="44"/>
      <c r="LSW117" s="44"/>
      <c r="LSX117" s="44"/>
      <c r="LSY117" s="44"/>
      <c r="LSZ117" s="44"/>
      <c r="LTA117" s="44"/>
      <c r="LTB117" s="44"/>
      <c r="LTC117" s="44"/>
      <c r="LTD117" s="44"/>
      <c r="LTE117" s="44"/>
      <c r="LTF117" s="44"/>
      <c r="LTG117" s="44"/>
      <c r="LTH117" s="44"/>
      <c r="LTI117" s="44"/>
      <c r="LTJ117" s="44"/>
      <c r="LTK117" s="44"/>
      <c r="LTL117" s="44"/>
      <c r="LTM117" s="44"/>
      <c r="LTN117" s="44"/>
      <c r="LTO117" s="44"/>
      <c r="LTP117" s="44"/>
      <c r="LTQ117" s="44"/>
      <c r="LTR117" s="44"/>
      <c r="LTS117" s="44"/>
      <c r="LTT117" s="44"/>
      <c r="LTU117" s="44"/>
      <c r="LTV117" s="44"/>
      <c r="LTW117" s="44"/>
      <c r="LTX117" s="44"/>
      <c r="LTY117" s="44"/>
      <c r="LTZ117" s="44"/>
      <c r="LUA117" s="44"/>
      <c r="LUB117" s="44"/>
      <c r="LUC117" s="44"/>
      <c r="LUD117" s="44"/>
      <c r="LUE117" s="44"/>
      <c r="LUF117" s="44"/>
      <c r="LUG117" s="44"/>
      <c r="LUH117" s="44"/>
      <c r="LUI117" s="44"/>
      <c r="LUJ117" s="44"/>
      <c r="LUK117" s="44"/>
      <c r="LUL117" s="44"/>
      <c r="LUM117" s="44"/>
      <c r="LUN117" s="44"/>
      <c r="LUO117" s="44"/>
      <c r="LUP117" s="44"/>
      <c r="LUQ117" s="44"/>
      <c r="LUR117" s="44"/>
      <c r="LUS117" s="44"/>
      <c r="LUT117" s="44"/>
      <c r="LUU117" s="44"/>
      <c r="LUV117" s="44"/>
      <c r="LUW117" s="44"/>
      <c r="LUX117" s="44"/>
      <c r="LUY117" s="44"/>
      <c r="LUZ117" s="44"/>
      <c r="LVA117" s="44"/>
      <c r="LVB117" s="44"/>
      <c r="LVC117" s="44"/>
      <c r="LVD117" s="44"/>
      <c r="LVE117" s="44"/>
      <c r="LVF117" s="44"/>
      <c r="LVG117" s="44"/>
      <c r="LVH117" s="44"/>
      <c r="LVI117" s="44"/>
      <c r="LVJ117" s="44"/>
      <c r="LVK117" s="44"/>
      <c r="LVL117" s="44"/>
      <c r="LVM117" s="44"/>
      <c r="LVN117" s="44"/>
      <c r="LVO117" s="44"/>
      <c r="LVP117" s="44"/>
      <c r="LVQ117" s="44"/>
      <c r="LVR117" s="44"/>
      <c r="LVS117" s="44"/>
      <c r="LVT117" s="44"/>
      <c r="LVU117" s="44"/>
      <c r="LVV117" s="44"/>
      <c r="LVW117" s="44"/>
      <c r="LVX117" s="44"/>
      <c r="LVY117" s="44"/>
      <c r="LVZ117" s="44"/>
      <c r="LWA117" s="44"/>
      <c r="LWB117" s="44"/>
      <c r="LWC117" s="44"/>
      <c r="LWD117" s="44"/>
      <c r="LWE117" s="44"/>
      <c r="LWF117" s="44"/>
      <c r="LWG117" s="44"/>
      <c r="LWH117" s="44"/>
      <c r="LWI117" s="44"/>
      <c r="LWJ117" s="44"/>
      <c r="LWK117" s="44"/>
      <c r="LWL117" s="44"/>
      <c r="LWM117" s="44"/>
      <c r="LWN117" s="44"/>
      <c r="LWO117" s="44"/>
      <c r="LWP117" s="44"/>
      <c r="LWQ117" s="44"/>
      <c r="LWR117" s="44"/>
      <c r="LWS117" s="44"/>
      <c r="LWT117" s="44"/>
      <c r="LWU117" s="44"/>
      <c r="LWV117" s="44"/>
      <c r="LWW117" s="44"/>
      <c r="LWX117" s="44"/>
      <c r="LWY117" s="44"/>
      <c r="LWZ117" s="44"/>
      <c r="LXA117" s="44"/>
      <c r="LXB117" s="44"/>
      <c r="LXC117" s="44"/>
      <c r="LXD117" s="44"/>
      <c r="LXE117" s="44"/>
      <c r="LXF117" s="44"/>
      <c r="LXG117" s="44"/>
      <c r="LXH117" s="44"/>
      <c r="LXI117" s="44"/>
      <c r="LXJ117" s="44"/>
      <c r="LXK117" s="44"/>
      <c r="LXL117" s="44"/>
      <c r="LXM117" s="44"/>
      <c r="LXN117" s="44"/>
      <c r="LXO117" s="44"/>
      <c r="LXP117" s="44"/>
      <c r="LXQ117" s="44"/>
      <c r="LXR117" s="44"/>
      <c r="LXS117" s="44"/>
      <c r="LXT117" s="44"/>
      <c r="LXU117" s="44"/>
      <c r="LXV117" s="44"/>
      <c r="LXW117" s="44"/>
      <c r="LXX117" s="44"/>
      <c r="LXY117" s="44"/>
      <c r="LXZ117" s="44"/>
      <c r="LYA117" s="44"/>
      <c r="LYB117" s="44"/>
      <c r="LYC117" s="44"/>
      <c r="LYD117" s="44"/>
      <c r="LYE117" s="44"/>
      <c r="LYF117" s="44"/>
      <c r="LYG117" s="44"/>
      <c r="LYH117" s="44"/>
      <c r="LYI117" s="44"/>
      <c r="LYJ117" s="44"/>
      <c r="LYK117" s="44"/>
      <c r="LYL117" s="44"/>
      <c r="LYM117" s="44"/>
      <c r="LYN117" s="44"/>
      <c r="LYO117" s="44"/>
      <c r="LYP117" s="44"/>
      <c r="LYQ117" s="44"/>
      <c r="LYR117" s="44"/>
      <c r="LYS117" s="44"/>
      <c r="LYT117" s="44"/>
      <c r="LYU117" s="44"/>
      <c r="LYV117" s="44"/>
      <c r="LYW117" s="44"/>
      <c r="LYX117" s="44"/>
      <c r="LYY117" s="44"/>
      <c r="LYZ117" s="44"/>
      <c r="LZA117" s="44"/>
      <c r="LZB117" s="44"/>
      <c r="LZC117" s="44"/>
      <c r="LZD117" s="44"/>
      <c r="LZE117" s="44"/>
      <c r="LZF117" s="44"/>
      <c r="LZG117" s="44"/>
      <c r="LZH117" s="44"/>
      <c r="LZI117" s="44"/>
      <c r="LZJ117" s="44"/>
      <c r="LZK117" s="44"/>
      <c r="LZL117" s="44"/>
      <c r="LZM117" s="44"/>
      <c r="LZN117" s="44"/>
      <c r="LZO117" s="44"/>
      <c r="LZP117" s="44"/>
      <c r="LZQ117" s="44"/>
      <c r="LZR117" s="44"/>
      <c r="LZS117" s="44"/>
      <c r="LZT117" s="44"/>
      <c r="LZU117" s="44"/>
      <c r="LZV117" s="44"/>
      <c r="LZW117" s="44"/>
      <c r="LZX117" s="44"/>
      <c r="LZY117" s="44"/>
      <c r="LZZ117" s="44"/>
      <c r="MAA117" s="44"/>
      <c r="MAB117" s="44"/>
      <c r="MAC117" s="44"/>
      <c r="MAD117" s="44"/>
      <c r="MAE117" s="44"/>
      <c r="MAF117" s="44"/>
      <c r="MAG117" s="44"/>
      <c r="MAH117" s="44"/>
      <c r="MAI117" s="44"/>
      <c r="MAJ117" s="44"/>
      <c r="MAK117" s="44"/>
      <c r="MAL117" s="44"/>
      <c r="MAM117" s="44"/>
      <c r="MAN117" s="44"/>
      <c r="MAO117" s="44"/>
      <c r="MAP117" s="44"/>
      <c r="MAQ117" s="44"/>
      <c r="MAR117" s="44"/>
      <c r="MAS117" s="44"/>
      <c r="MAT117" s="44"/>
      <c r="MAU117" s="44"/>
      <c r="MAV117" s="44"/>
      <c r="MAW117" s="44"/>
      <c r="MAX117" s="44"/>
      <c r="MAY117" s="44"/>
      <c r="MAZ117" s="44"/>
      <c r="MBA117" s="44"/>
      <c r="MBB117" s="44"/>
      <c r="MBC117" s="44"/>
      <c r="MBD117" s="44"/>
      <c r="MBE117" s="44"/>
      <c r="MBF117" s="44"/>
      <c r="MBG117" s="44"/>
      <c r="MBH117" s="44"/>
      <c r="MBI117" s="44"/>
      <c r="MBJ117" s="44"/>
      <c r="MBK117" s="44"/>
      <c r="MBL117" s="44"/>
      <c r="MBM117" s="44"/>
      <c r="MBN117" s="44"/>
      <c r="MBO117" s="44"/>
      <c r="MBP117" s="44"/>
      <c r="MBQ117" s="44"/>
      <c r="MBR117" s="44"/>
      <c r="MBS117" s="44"/>
      <c r="MBT117" s="44"/>
      <c r="MBU117" s="44"/>
      <c r="MBV117" s="44"/>
      <c r="MBW117" s="44"/>
      <c r="MBX117" s="44"/>
      <c r="MBY117" s="44"/>
      <c r="MBZ117" s="44"/>
      <c r="MCA117" s="44"/>
      <c r="MCB117" s="44"/>
      <c r="MCC117" s="44"/>
      <c r="MCD117" s="44"/>
      <c r="MCE117" s="44"/>
      <c r="MCF117" s="44"/>
      <c r="MCG117" s="44"/>
      <c r="MCH117" s="44"/>
      <c r="MCI117" s="44"/>
      <c r="MCJ117" s="44"/>
      <c r="MCK117" s="44"/>
      <c r="MCL117" s="44"/>
      <c r="MCM117" s="44"/>
      <c r="MCN117" s="44"/>
      <c r="MCO117" s="44"/>
      <c r="MCP117" s="44"/>
      <c r="MCQ117" s="44"/>
      <c r="MCR117" s="44"/>
      <c r="MCS117" s="44"/>
      <c r="MCT117" s="44"/>
      <c r="MCU117" s="44"/>
      <c r="MCV117" s="44"/>
      <c r="MCW117" s="44"/>
      <c r="MCX117" s="44"/>
      <c r="MCY117" s="44"/>
      <c r="MCZ117" s="44"/>
      <c r="MDA117" s="44"/>
      <c r="MDB117" s="44"/>
      <c r="MDC117" s="44"/>
      <c r="MDD117" s="44"/>
      <c r="MDE117" s="44"/>
      <c r="MDF117" s="44"/>
      <c r="MDG117" s="44"/>
      <c r="MDH117" s="44"/>
      <c r="MDI117" s="44"/>
      <c r="MDJ117" s="44"/>
      <c r="MDK117" s="44"/>
      <c r="MDL117" s="44"/>
      <c r="MDM117" s="44"/>
      <c r="MDN117" s="44"/>
      <c r="MDO117" s="44"/>
      <c r="MDP117" s="44"/>
      <c r="MDQ117" s="44"/>
      <c r="MDR117" s="44"/>
      <c r="MDS117" s="44"/>
      <c r="MDT117" s="44"/>
      <c r="MDU117" s="44"/>
      <c r="MDV117" s="44"/>
      <c r="MDW117" s="44"/>
      <c r="MDX117" s="44"/>
      <c r="MDY117" s="44"/>
      <c r="MDZ117" s="44"/>
      <c r="MEA117" s="44"/>
      <c r="MEB117" s="44"/>
      <c r="MEC117" s="44"/>
      <c r="MED117" s="44"/>
      <c r="MEE117" s="44"/>
      <c r="MEF117" s="44"/>
      <c r="MEG117" s="44"/>
      <c r="MEH117" s="44"/>
      <c r="MEI117" s="44"/>
      <c r="MEJ117" s="44"/>
      <c r="MEK117" s="44"/>
      <c r="MEL117" s="44"/>
      <c r="MEM117" s="44"/>
      <c r="MEN117" s="44"/>
      <c r="MEO117" s="44"/>
      <c r="MEP117" s="44"/>
      <c r="MEQ117" s="44"/>
      <c r="MER117" s="44"/>
      <c r="MES117" s="44"/>
      <c r="MET117" s="44"/>
      <c r="MEU117" s="44"/>
      <c r="MEV117" s="44"/>
      <c r="MEW117" s="44"/>
      <c r="MEX117" s="44"/>
      <c r="MEY117" s="44"/>
      <c r="MEZ117" s="44"/>
      <c r="MFA117" s="44"/>
      <c r="MFB117" s="44"/>
      <c r="MFC117" s="44"/>
      <c r="MFD117" s="44"/>
      <c r="MFE117" s="44"/>
      <c r="MFF117" s="44"/>
      <c r="MFG117" s="44"/>
      <c r="MFH117" s="44"/>
      <c r="MFI117" s="44"/>
      <c r="MFJ117" s="44"/>
      <c r="MFK117" s="44"/>
      <c r="MFL117" s="44"/>
      <c r="MFM117" s="44"/>
      <c r="MFN117" s="44"/>
      <c r="MFO117" s="44"/>
      <c r="MFP117" s="44"/>
      <c r="MFQ117" s="44"/>
      <c r="MFR117" s="44"/>
      <c r="MFS117" s="44"/>
      <c r="MFT117" s="44"/>
      <c r="MFU117" s="44"/>
      <c r="MFV117" s="44"/>
      <c r="MFW117" s="44"/>
      <c r="MFX117" s="44"/>
      <c r="MFY117" s="44"/>
      <c r="MFZ117" s="44"/>
      <c r="MGA117" s="44"/>
      <c r="MGB117" s="44"/>
      <c r="MGC117" s="44"/>
      <c r="MGD117" s="44"/>
      <c r="MGE117" s="44"/>
      <c r="MGF117" s="44"/>
      <c r="MGG117" s="44"/>
      <c r="MGH117" s="44"/>
      <c r="MGI117" s="44"/>
      <c r="MGJ117" s="44"/>
      <c r="MGK117" s="44"/>
      <c r="MGL117" s="44"/>
      <c r="MGM117" s="44"/>
      <c r="MGN117" s="44"/>
      <c r="MGO117" s="44"/>
      <c r="MGP117" s="44"/>
      <c r="MGQ117" s="44"/>
      <c r="MGR117" s="44"/>
      <c r="MGS117" s="44"/>
      <c r="MGT117" s="44"/>
      <c r="MGU117" s="44"/>
      <c r="MGV117" s="44"/>
      <c r="MGW117" s="44"/>
      <c r="MGX117" s="44"/>
      <c r="MGY117" s="44"/>
      <c r="MGZ117" s="44"/>
      <c r="MHA117" s="44"/>
      <c r="MHB117" s="44"/>
      <c r="MHC117" s="44"/>
      <c r="MHD117" s="44"/>
      <c r="MHE117" s="44"/>
      <c r="MHF117" s="44"/>
      <c r="MHG117" s="44"/>
      <c r="MHH117" s="44"/>
      <c r="MHI117" s="44"/>
      <c r="MHJ117" s="44"/>
      <c r="MHK117" s="44"/>
      <c r="MHL117" s="44"/>
      <c r="MHM117" s="44"/>
      <c r="MHN117" s="44"/>
      <c r="MHO117" s="44"/>
      <c r="MHP117" s="44"/>
      <c r="MHQ117" s="44"/>
      <c r="MHR117" s="44"/>
      <c r="MHS117" s="44"/>
      <c r="MHT117" s="44"/>
      <c r="MHU117" s="44"/>
      <c r="MHV117" s="44"/>
      <c r="MHW117" s="44"/>
      <c r="MHX117" s="44"/>
      <c r="MHY117" s="44"/>
      <c r="MHZ117" s="44"/>
      <c r="MIA117" s="44"/>
      <c r="MIB117" s="44"/>
      <c r="MIC117" s="44"/>
      <c r="MID117" s="44"/>
      <c r="MIE117" s="44"/>
      <c r="MIF117" s="44"/>
      <c r="MIG117" s="44"/>
      <c r="MIH117" s="44"/>
      <c r="MII117" s="44"/>
      <c r="MIJ117" s="44"/>
      <c r="MIK117" s="44"/>
      <c r="MIL117" s="44"/>
      <c r="MIM117" s="44"/>
      <c r="MIN117" s="44"/>
      <c r="MIO117" s="44"/>
      <c r="MIP117" s="44"/>
      <c r="MIQ117" s="44"/>
      <c r="MIR117" s="44"/>
      <c r="MIS117" s="44"/>
      <c r="MIT117" s="44"/>
      <c r="MIU117" s="44"/>
      <c r="MIV117" s="44"/>
      <c r="MIW117" s="44"/>
      <c r="MIX117" s="44"/>
      <c r="MIY117" s="44"/>
      <c r="MIZ117" s="44"/>
      <c r="MJA117" s="44"/>
      <c r="MJB117" s="44"/>
      <c r="MJC117" s="44"/>
      <c r="MJD117" s="44"/>
      <c r="MJE117" s="44"/>
      <c r="MJF117" s="44"/>
      <c r="MJG117" s="44"/>
      <c r="MJH117" s="44"/>
      <c r="MJI117" s="44"/>
      <c r="MJJ117" s="44"/>
      <c r="MJK117" s="44"/>
      <c r="MJL117" s="44"/>
      <c r="MJM117" s="44"/>
      <c r="MJN117" s="44"/>
      <c r="MJO117" s="44"/>
      <c r="MJP117" s="44"/>
      <c r="MJQ117" s="44"/>
      <c r="MJR117" s="44"/>
      <c r="MJS117" s="44"/>
      <c r="MJT117" s="44"/>
      <c r="MJU117" s="44"/>
      <c r="MJV117" s="44"/>
      <c r="MJW117" s="44"/>
      <c r="MJX117" s="44"/>
      <c r="MJY117" s="44"/>
      <c r="MJZ117" s="44"/>
      <c r="MKA117" s="44"/>
      <c r="MKB117" s="44"/>
      <c r="MKC117" s="44"/>
      <c r="MKD117" s="44"/>
      <c r="MKE117" s="44"/>
      <c r="MKF117" s="44"/>
      <c r="MKG117" s="44"/>
      <c r="MKH117" s="44"/>
      <c r="MKI117" s="44"/>
      <c r="MKJ117" s="44"/>
      <c r="MKK117" s="44"/>
      <c r="MKL117" s="44"/>
      <c r="MKM117" s="44"/>
      <c r="MKN117" s="44"/>
      <c r="MKO117" s="44"/>
      <c r="MKP117" s="44"/>
      <c r="MKQ117" s="44"/>
      <c r="MKR117" s="44"/>
      <c r="MKS117" s="44"/>
      <c r="MKT117" s="44"/>
      <c r="MKU117" s="44"/>
      <c r="MKV117" s="44"/>
      <c r="MKW117" s="44"/>
      <c r="MKX117" s="44"/>
      <c r="MKY117" s="44"/>
      <c r="MKZ117" s="44"/>
      <c r="MLA117" s="44"/>
      <c r="MLB117" s="44"/>
      <c r="MLC117" s="44"/>
      <c r="MLD117" s="44"/>
      <c r="MLE117" s="44"/>
      <c r="MLF117" s="44"/>
      <c r="MLG117" s="44"/>
      <c r="MLH117" s="44"/>
      <c r="MLI117" s="44"/>
      <c r="MLJ117" s="44"/>
      <c r="MLK117" s="44"/>
      <c r="MLL117" s="44"/>
      <c r="MLM117" s="44"/>
      <c r="MLN117" s="44"/>
      <c r="MLO117" s="44"/>
      <c r="MLP117" s="44"/>
      <c r="MLQ117" s="44"/>
      <c r="MLR117" s="44"/>
      <c r="MLS117" s="44"/>
      <c r="MLT117" s="44"/>
      <c r="MLU117" s="44"/>
      <c r="MLV117" s="44"/>
      <c r="MLW117" s="44"/>
      <c r="MLX117" s="44"/>
      <c r="MLY117" s="44"/>
      <c r="MLZ117" s="44"/>
      <c r="MMA117" s="44"/>
      <c r="MMB117" s="44"/>
      <c r="MMC117" s="44"/>
      <c r="MMD117" s="44"/>
      <c r="MME117" s="44"/>
      <c r="MMF117" s="44"/>
      <c r="MMG117" s="44"/>
      <c r="MMH117" s="44"/>
      <c r="MMI117" s="44"/>
      <c r="MMJ117" s="44"/>
      <c r="MMK117" s="44"/>
      <c r="MML117" s="44"/>
      <c r="MMM117" s="44"/>
      <c r="MMN117" s="44"/>
      <c r="MMO117" s="44"/>
      <c r="MMP117" s="44"/>
      <c r="MMQ117" s="44"/>
      <c r="MMR117" s="44"/>
      <c r="MMS117" s="44"/>
      <c r="MMT117" s="44"/>
      <c r="MMU117" s="44"/>
      <c r="MMV117" s="44"/>
      <c r="MMW117" s="44"/>
      <c r="MMX117" s="44"/>
      <c r="MMY117" s="44"/>
      <c r="MMZ117" s="44"/>
      <c r="MNA117" s="44"/>
      <c r="MNB117" s="44"/>
      <c r="MNC117" s="44"/>
      <c r="MND117" s="44"/>
      <c r="MNE117" s="44"/>
      <c r="MNF117" s="44"/>
      <c r="MNG117" s="44"/>
      <c r="MNH117" s="44"/>
      <c r="MNI117" s="44"/>
      <c r="MNJ117" s="44"/>
      <c r="MNK117" s="44"/>
      <c r="MNL117" s="44"/>
      <c r="MNM117" s="44"/>
      <c r="MNN117" s="44"/>
      <c r="MNO117" s="44"/>
      <c r="MNP117" s="44"/>
      <c r="MNQ117" s="44"/>
      <c r="MNR117" s="44"/>
      <c r="MNS117" s="44"/>
      <c r="MNT117" s="44"/>
      <c r="MNU117" s="44"/>
      <c r="MNV117" s="44"/>
      <c r="MNW117" s="44"/>
      <c r="MNX117" s="44"/>
      <c r="MNY117" s="44"/>
      <c r="MNZ117" s="44"/>
      <c r="MOA117" s="44"/>
      <c r="MOB117" s="44"/>
      <c r="MOC117" s="44"/>
      <c r="MOD117" s="44"/>
      <c r="MOE117" s="44"/>
      <c r="MOF117" s="44"/>
      <c r="MOG117" s="44"/>
      <c r="MOH117" s="44"/>
      <c r="MOI117" s="44"/>
      <c r="MOJ117" s="44"/>
      <c r="MOK117" s="44"/>
      <c r="MOL117" s="44"/>
      <c r="MOM117" s="44"/>
      <c r="MON117" s="44"/>
      <c r="MOO117" s="44"/>
      <c r="MOP117" s="44"/>
      <c r="MOQ117" s="44"/>
      <c r="MOR117" s="44"/>
      <c r="MOS117" s="44"/>
      <c r="MOT117" s="44"/>
      <c r="MOU117" s="44"/>
      <c r="MOV117" s="44"/>
      <c r="MOW117" s="44"/>
      <c r="MOX117" s="44"/>
      <c r="MOY117" s="44"/>
      <c r="MOZ117" s="44"/>
      <c r="MPA117" s="44"/>
      <c r="MPB117" s="44"/>
      <c r="MPC117" s="44"/>
      <c r="MPD117" s="44"/>
      <c r="MPE117" s="44"/>
      <c r="MPF117" s="44"/>
      <c r="MPG117" s="44"/>
      <c r="MPH117" s="44"/>
      <c r="MPI117" s="44"/>
      <c r="MPJ117" s="44"/>
      <c r="MPK117" s="44"/>
      <c r="MPL117" s="44"/>
      <c r="MPM117" s="44"/>
      <c r="MPN117" s="44"/>
      <c r="MPO117" s="44"/>
      <c r="MPP117" s="44"/>
      <c r="MPQ117" s="44"/>
      <c r="MPR117" s="44"/>
      <c r="MPS117" s="44"/>
      <c r="MPT117" s="44"/>
      <c r="MPU117" s="44"/>
      <c r="MPV117" s="44"/>
      <c r="MPW117" s="44"/>
      <c r="MPX117" s="44"/>
      <c r="MPY117" s="44"/>
      <c r="MPZ117" s="44"/>
      <c r="MQA117" s="44"/>
      <c r="MQB117" s="44"/>
      <c r="MQC117" s="44"/>
      <c r="MQD117" s="44"/>
      <c r="MQE117" s="44"/>
      <c r="MQF117" s="44"/>
      <c r="MQG117" s="44"/>
      <c r="MQH117" s="44"/>
      <c r="MQI117" s="44"/>
      <c r="MQJ117" s="44"/>
      <c r="MQK117" s="44"/>
      <c r="MQL117" s="44"/>
      <c r="MQM117" s="44"/>
      <c r="MQN117" s="44"/>
      <c r="MQO117" s="44"/>
      <c r="MQP117" s="44"/>
      <c r="MQQ117" s="44"/>
      <c r="MQR117" s="44"/>
      <c r="MQS117" s="44"/>
      <c r="MQT117" s="44"/>
      <c r="MQU117" s="44"/>
      <c r="MQV117" s="44"/>
      <c r="MQW117" s="44"/>
      <c r="MQX117" s="44"/>
      <c r="MQY117" s="44"/>
      <c r="MQZ117" s="44"/>
      <c r="MRA117" s="44"/>
      <c r="MRB117" s="44"/>
      <c r="MRC117" s="44"/>
      <c r="MRD117" s="44"/>
      <c r="MRE117" s="44"/>
      <c r="MRF117" s="44"/>
      <c r="MRG117" s="44"/>
      <c r="MRH117" s="44"/>
      <c r="MRI117" s="44"/>
      <c r="MRJ117" s="44"/>
      <c r="MRK117" s="44"/>
      <c r="MRL117" s="44"/>
      <c r="MRM117" s="44"/>
      <c r="MRN117" s="44"/>
      <c r="MRO117" s="44"/>
      <c r="MRP117" s="44"/>
      <c r="MRQ117" s="44"/>
      <c r="MRR117" s="44"/>
      <c r="MRS117" s="44"/>
      <c r="MRT117" s="44"/>
      <c r="MRU117" s="44"/>
      <c r="MRV117" s="44"/>
      <c r="MRW117" s="44"/>
      <c r="MRX117" s="44"/>
      <c r="MRY117" s="44"/>
      <c r="MRZ117" s="44"/>
      <c r="MSA117" s="44"/>
      <c r="MSB117" s="44"/>
      <c r="MSC117" s="44"/>
      <c r="MSD117" s="44"/>
      <c r="MSE117" s="44"/>
      <c r="MSF117" s="44"/>
      <c r="MSG117" s="44"/>
      <c r="MSH117" s="44"/>
      <c r="MSI117" s="44"/>
      <c r="MSJ117" s="44"/>
      <c r="MSK117" s="44"/>
      <c r="MSL117" s="44"/>
      <c r="MSM117" s="44"/>
      <c r="MSN117" s="44"/>
      <c r="MSO117" s="44"/>
      <c r="MSP117" s="44"/>
      <c r="MSQ117" s="44"/>
      <c r="MSR117" s="44"/>
      <c r="MSS117" s="44"/>
      <c r="MST117" s="44"/>
      <c r="MSU117" s="44"/>
      <c r="MSV117" s="44"/>
      <c r="MSW117" s="44"/>
      <c r="MSX117" s="44"/>
      <c r="MSY117" s="44"/>
      <c r="MSZ117" s="44"/>
      <c r="MTA117" s="44"/>
      <c r="MTB117" s="44"/>
      <c r="MTC117" s="44"/>
      <c r="MTD117" s="44"/>
      <c r="MTE117" s="44"/>
      <c r="MTF117" s="44"/>
      <c r="MTG117" s="44"/>
      <c r="MTH117" s="44"/>
      <c r="MTI117" s="44"/>
      <c r="MTJ117" s="44"/>
      <c r="MTK117" s="44"/>
      <c r="MTL117" s="44"/>
      <c r="MTM117" s="44"/>
      <c r="MTN117" s="44"/>
      <c r="MTO117" s="44"/>
      <c r="MTP117" s="44"/>
      <c r="MTQ117" s="44"/>
      <c r="MTR117" s="44"/>
      <c r="MTS117" s="44"/>
      <c r="MTT117" s="44"/>
      <c r="MTU117" s="44"/>
      <c r="MTV117" s="44"/>
      <c r="MTW117" s="44"/>
      <c r="MTX117" s="44"/>
      <c r="MTY117" s="44"/>
      <c r="MTZ117" s="44"/>
      <c r="MUA117" s="44"/>
      <c r="MUB117" s="44"/>
      <c r="MUC117" s="44"/>
      <c r="MUD117" s="44"/>
      <c r="MUE117" s="44"/>
      <c r="MUF117" s="44"/>
      <c r="MUG117" s="44"/>
      <c r="MUH117" s="44"/>
      <c r="MUI117" s="44"/>
      <c r="MUJ117" s="44"/>
      <c r="MUK117" s="44"/>
      <c r="MUL117" s="44"/>
      <c r="MUM117" s="44"/>
      <c r="MUN117" s="44"/>
      <c r="MUO117" s="44"/>
      <c r="MUP117" s="44"/>
      <c r="MUQ117" s="44"/>
      <c r="MUR117" s="44"/>
      <c r="MUS117" s="44"/>
      <c r="MUT117" s="44"/>
      <c r="MUU117" s="44"/>
      <c r="MUV117" s="44"/>
      <c r="MUW117" s="44"/>
      <c r="MUX117" s="44"/>
      <c r="MUY117" s="44"/>
      <c r="MUZ117" s="44"/>
      <c r="MVA117" s="44"/>
      <c r="MVB117" s="44"/>
      <c r="MVC117" s="44"/>
      <c r="MVD117" s="44"/>
      <c r="MVE117" s="44"/>
      <c r="MVF117" s="44"/>
      <c r="MVG117" s="44"/>
      <c r="MVH117" s="44"/>
      <c r="MVI117" s="44"/>
      <c r="MVJ117" s="44"/>
      <c r="MVK117" s="44"/>
      <c r="MVL117" s="44"/>
      <c r="MVM117" s="44"/>
      <c r="MVN117" s="44"/>
      <c r="MVO117" s="44"/>
      <c r="MVP117" s="44"/>
      <c r="MVQ117" s="44"/>
      <c r="MVR117" s="44"/>
      <c r="MVS117" s="44"/>
      <c r="MVT117" s="44"/>
      <c r="MVU117" s="44"/>
      <c r="MVV117" s="44"/>
      <c r="MVW117" s="44"/>
      <c r="MVX117" s="44"/>
      <c r="MVY117" s="44"/>
      <c r="MVZ117" s="44"/>
      <c r="MWA117" s="44"/>
      <c r="MWB117" s="44"/>
      <c r="MWC117" s="44"/>
      <c r="MWD117" s="44"/>
      <c r="MWE117" s="44"/>
      <c r="MWF117" s="44"/>
      <c r="MWG117" s="44"/>
      <c r="MWH117" s="44"/>
      <c r="MWI117" s="44"/>
      <c r="MWJ117" s="44"/>
      <c r="MWK117" s="44"/>
      <c r="MWL117" s="44"/>
      <c r="MWM117" s="44"/>
      <c r="MWN117" s="44"/>
      <c r="MWO117" s="44"/>
      <c r="MWP117" s="44"/>
      <c r="MWQ117" s="44"/>
      <c r="MWR117" s="44"/>
      <c r="MWS117" s="44"/>
      <c r="MWT117" s="44"/>
      <c r="MWU117" s="44"/>
      <c r="MWV117" s="44"/>
      <c r="MWW117" s="44"/>
      <c r="MWX117" s="44"/>
      <c r="MWY117" s="44"/>
      <c r="MWZ117" s="44"/>
      <c r="MXA117" s="44"/>
      <c r="MXB117" s="44"/>
      <c r="MXC117" s="44"/>
      <c r="MXD117" s="44"/>
      <c r="MXE117" s="44"/>
      <c r="MXF117" s="44"/>
      <c r="MXG117" s="44"/>
      <c r="MXH117" s="44"/>
      <c r="MXI117" s="44"/>
      <c r="MXJ117" s="44"/>
      <c r="MXK117" s="44"/>
      <c r="MXL117" s="44"/>
      <c r="MXM117" s="44"/>
      <c r="MXN117" s="44"/>
      <c r="MXO117" s="44"/>
      <c r="MXP117" s="44"/>
      <c r="MXQ117" s="44"/>
      <c r="MXR117" s="44"/>
      <c r="MXS117" s="44"/>
      <c r="MXT117" s="44"/>
      <c r="MXU117" s="44"/>
      <c r="MXV117" s="44"/>
      <c r="MXW117" s="44"/>
      <c r="MXX117" s="44"/>
      <c r="MXY117" s="44"/>
      <c r="MXZ117" s="44"/>
      <c r="MYA117" s="44"/>
      <c r="MYB117" s="44"/>
      <c r="MYC117" s="44"/>
      <c r="MYD117" s="44"/>
      <c r="MYE117" s="44"/>
      <c r="MYF117" s="44"/>
      <c r="MYG117" s="44"/>
      <c r="MYH117" s="44"/>
      <c r="MYI117" s="44"/>
      <c r="MYJ117" s="44"/>
      <c r="MYK117" s="44"/>
      <c r="MYL117" s="44"/>
      <c r="MYM117" s="44"/>
      <c r="MYN117" s="44"/>
      <c r="MYO117" s="44"/>
      <c r="MYP117" s="44"/>
      <c r="MYQ117" s="44"/>
      <c r="MYR117" s="44"/>
      <c r="MYS117" s="44"/>
      <c r="MYT117" s="44"/>
      <c r="MYU117" s="44"/>
      <c r="MYV117" s="44"/>
      <c r="MYW117" s="44"/>
      <c r="MYX117" s="44"/>
      <c r="MYY117" s="44"/>
      <c r="MYZ117" s="44"/>
      <c r="MZA117" s="44"/>
      <c r="MZB117" s="44"/>
      <c r="MZC117" s="44"/>
      <c r="MZD117" s="44"/>
      <c r="MZE117" s="44"/>
      <c r="MZF117" s="44"/>
      <c r="MZG117" s="44"/>
      <c r="MZH117" s="44"/>
      <c r="MZI117" s="44"/>
      <c r="MZJ117" s="44"/>
      <c r="MZK117" s="44"/>
      <c r="MZL117" s="44"/>
      <c r="MZM117" s="44"/>
      <c r="MZN117" s="44"/>
      <c r="MZO117" s="44"/>
      <c r="MZP117" s="44"/>
      <c r="MZQ117" s="44"/>
      <c r="MZR117" s="44"/>
      <c r="MZS117" s="44"/>
      <c r="MZT117" s="44"/>
      <c r="MZU117" s="44"/>
      <c r="MZV117" s="44"/>
      <c r="MZW117" s="44"/>
      <c r="MZX117" s="44"/>
      <c r="MZY117" s="44"/>
      <c r="MZZ117" s="44"/>
      <c r="NAA117" s="44"/>
      <c r="NAB117" s="44"/>
      <c r="NAC117" s="44"/>
      <c r="NAD117" s="44"/>
      <c r="NAE117" s="44"/>
      <c r="NAF117" s="44"/>
      <c r="NAG117" s="44"/>
      <c r="NAH117" s="44"/>
      <c r="NAI117" s="44"/>
      <c r="NAJ117" s="44"/>
      <c r="NAK117" s="44"/>
      <c r="NAL117" s="44"/>
      <c r="NAM117" s="44"/>
      <c r="NAN117" s="44"/>
      <c r="NAO117" s="44"/>
      <c r="NAP117" s="44"/>
      <c r="NAQ117" s="44"/>
      <c r="NAR117" s="44"/>
      <c r="NAS117" s="44"/>
      <c r="NAT117" s="44"/>
      <c r="NAU117" s="44"/>
      <c r="NAV117" s="44"/>
      <c r="NAW117" s="44"/>
      <c r="NAX117" s="44"/>
      <c r="NAY117" s="44"/>
      <c r="NAZ117" s="44"/>
      <c r="NBA117" s="44"/>
      <c r="NBB117" s="44"/>
      <c r="NBC117" s="44"/>
      <c r="NBD117" s="44"/>
      <c r="NBE117" s="44"/>
      <c r="NBF117" s="44"/>
      <c r="NBG117" s="44"/>
      <c r="NBH117" s="44"/>
      <c r="NBI117" s="44"/>
      <c r="NBJ117" s="44"/>
      <c r="NBK117" s="44"/>
      <c r="NBL117" s="44"/>
      <c r="NBM117" s="44"/>
      <c r="NBN117" s="44"/>
      <c r="NBO117" s="44"/>
      <c r="NBP117" s="44"/>
      <c r="NBQ117" s="44"/>
      <c r="NBR117" s="44"/>
      <c r="NBS117" s="44"/>
      <c r="NBT117" s="44"/>
      <c r="NBU117" s="44"/>
      <c r="NBV117" s="44"/>
      <c r="NBW117" s="44"/>
      <c r="NBX117" s="44"/>
      <c r="NBY117" s="44"/>
      <c r="NBZ117" s="44"/>
      <c r="NCA117" s="44"/>
      <c r="NCB117" s="44"/>
      <c r="NCC117" s="44"/>
      <c r="NCD117" s="44"/>
      <c r="NCE117" s="44"/>
      <c r="NCF117" s="44"/>
      <c r="NCG117" s="44"/>
      <c r="NCH117" s="44"/>
      <c r="NCI117" s="44"/>
      <c r="NCJ117" s="44"/>
      <c r="NCK117" s="44"/>
      <c r="NCL117" s="44"/>
      <c r="NCM117" s="44"/>
      <c r="NCN117" s="44"/>
      <c r="NCO117" s="44"/>
      <c r="NCP117" s="44"/>
      <c r="NCQ117" s="44"/>
      <c r="NCR117" s="44"/>
      <c r="NCS117" s="44"/>
      <c r="NCT117" s="44"/>
      <c r="NCU117" s="44"/>
      <c r="NCV117" s="44"/>
      <c r="NCW117" s="44"/>
      <c r="NCX117" s="44"/>
      <c r="NCY117" s="44"/>
      <c r="NCZ117" s="44"/>
      <c r="NDA117" s="44"/>
      <c r="NDB117" s="44"/>
      <c r="NDC117" s="44"/>
      <c r="NDD117" s="44"/>
      <c r="NDE117" s="44"/>
      <c r="NDF117" s="44"/>
      <c r="NDG117" s="44"/>
      <c r="NDH117" s="44"/>
      <c r="NDI117" s="44"/>
      <c r="NDJ117" s="44"/>
      <c r="NDK117" s="44"/>
      <c r="NDL117" s="44"/>
      <c r="NDM117" s="44"/>
      <c r="NDN117" s="44"/>
      <c r="NDO117" s="44"/>
      <c r="NDP117" s="44"/>
      <c r="NDQ117" s="44"/>
      <c r="NDR117" s="44"/>
      <c r="NDS117" s="44"/>
      <c r="NDT117" s="44"/>
      <c r="NDU117" s="44"/>
      <c r="NDV117" s="44"/>
      <c r="NDW117" s="44"/>
      <c r="NDX117" s="44"/>
      <c r="NDY117" s="44"/>
      <c r="NDZ117" s="44"/>
      <c r="NEA117" s="44"/>
      <c r="NEB117" s="44"/>
      <c r="NEC117" s="44"/>
      <c r="NED117" s="44"/>
      <c r="NEE117" s="44"/>
      <c r="NEF117" s="44"/>
      <c r="NEG117" s="44"/>
      <c r="NEH117" s="44"/>
      <c r="NEI117" s="44"/>
      <c r="NEJ117" s="44"/>
      <c r="NEK117" s="44"/>
      <c r="NEL117" s="44"/>
      <c r="NEM117" s="44"/>
      <c r="NEN117" s="44"/>
      <c r="NEO117" s="44"/>
      <c r="NEP117" s="44"/>
      <c r="NEQ117" s="44"/>
      <c r="NER117" s="44"/>
      <c r="NES117" s="44"/>
      <c r="NET117" s="44"/>
      <c r="NEU117" s="44"/>
      <c r="NEV117" s="44"/>
      <c r="NEW117" s="44"/>
      <c r="NEX117" s="44"/>
      <c r="NEY117" s="44"/>
      <c r="NEZ117" s="44"/>
      <c r="NFA117" s="44"/>
      <c r="NFB117" s="44"/>
      <c r="NFC117" s="44"/>
      <c r="NFD117" s="44"/>
      <c r="NFE117" s="44"/>
      <c r="NFF117" s="44"/>
      <c r="NFG117" s="44"/>
      <c r="NFH117" s="44"/>
      <c r="NFI117" s="44"/>
      <c r="NFJ117" s="44"/>
      <c r="NFK117" s="44"/>
      <c r="NFL117" s="44"/>
      <c r="NFM117" s="44"/>
      <c r="NFN117" s="44"/>
      <c r="NFO117" s="44"/>
      <c r="NFP117" s="44"/>
      <c r="NFQ117" s="44"/>
      <c r="NFR117" s="44"/>
      <c r="NFS117" s="44"/>
      <c r="NFT117" s="44"/>
      <c r="NFU117" s="44"/>
      <c r="NFV117" s="44"/>
      <c r="NFW117" s="44"/>
      <c r="NFX117" s="44"/>
      <c r="NFY117" s="44"/>
      <c r="NFZ117" s="44"/>
      <c r="NGA117" s="44"/>
      <c r="NGB117" s="44"/>
      <c r="NGC117" s="44"/>
      <c r="NGD117" s="44"/>
      <c r="NGE117" s="44"/>
      <c r="NGF117" s="44"/>
      <c r="NGG117" s="44"/>
      <c r="NGH117" s="44"/>
      <c r="NGI117" s="44"/>
      <c r="NGJ117" s="44"/>
      <c r="NGK117" s="44"/>
      <c r="NGL117" s="44"/>
      <c r="NGM117" s="44"/>
      <c r="NGN117" s="44"/>
      <c r="NGO117" s="44"/>
      <c r="NGP117" s="44"/>
      <c r="NGQ117" s="44"/>
      <c r="NGR117" s="44"/>
      <c r="NGS117" s="44"/>
      <c r="NGT117" s="44"/>
      <c r="NGU117" s="44"/>
      <c r="NGV117" s="44"/>
      <c r="NGW117" s="44"/>
      <c r="NGX117" s="44"/>
      <c r="NGY117" s="44"/>
      <c r="NGZ117" s="44"/>
      <c r="NHA117" s="44"/>
      <c r="NHB117" s="44"/>
      <c r="NHC117" s="44"/>
      <c r="NHD117" s="44"/>
      <c r="NHE117" s="44"/>
      <c r="NHF117" s="44"/>
      <c r="NHG117" s="44"/>
      <c r="NHH117" s="44"/>
      <c r="NHI117" s="44"/>
      <c r="NHJ117" s="44"/>
      <c r="NHK117" s="44"/>
      <c r="NHL117" s="44"/>
      <c r="NHM117" s="44"/>
      <c r="NHN117" s="44"/>
      <c r="NHO117" s="44"/>
      <c r="NHP117" s="44"/>
      <c r="NHQ117" s="44"/>
      <c r="NHR117" s="44"/>
      <c r="NHS117" s="44"/>
      <c r="NHT117" s="44"/>
      <c r="NHU117" s="44"/>
      <c r="NHV117" s="44"/>
      <c r="NHW117" s="44"/>
      <c r="NHX117" s="44"/>
      <c r="NHY117" s="44"/>
      <c r="NHZ117" s="44"/>
      <c r="NIA117" s="44"/>
      <c r="NIB117" s="44"/>
      <c r="NIC117" s="44"/>
      <c r="NID117" s="44"/>
      <c r="NIE117" s="44"/>
      <c r="NIF117" s="44"/>
      <c r="NIG117" s="44"/>
      <c r="NIH117" s="44"/>
      <c r="NII117" s="44"/>
      <c r="NIJ117" s="44"/>
      <c r="NIK117" s="44"/>
      <c r="NIL117" s="44"/>
      <c r="NIM117" s="44"/>
      <c r="NIN117" s="44"/>
      <c r="NIO117" s="44"/>
      <c r="NIP117" s="44"/>
      <c r="NIQ117" s="44"/>
      <c r="NIR117" s="44"/>
      <c r="NIS117" s="44"/>
      <c r="NIT117" s="44"/>
      <c r="NIU117" s="44"/>
      <c r="NIV117" s="44"/>
      <c r="NIW117" s="44"/>
      <c r="NIX117" s="44"/>
      <c r="NIY117" s="44"/>
      <c r="NIZ117" s="44"/>
      <c r="NJA117" s="44"/>
      <c r="NJB117" s="44"/>
      <c r="NJC117" s="44"/>
      <c r="NJD117" s="44"/>
      <c r="NJE117" s="44"/>
      <c r="NJF117" s="44"/>
      <c r="NJG117" s="44"/>
      <c r="NJH117" s="44"/>
      <c r="NJI117" s="44"/>
      <c r="NJJ117" s="44"/>
      <c r="NJK117" s="44"/>
      <c r="NJL117" s="44"/>
      <c r="NJM117" s="44"/>
      <c r="NJN117" s="44"/>
      <c r="NJO117" s="44"/>
      <c r="NJP117" s="44"/>
      <c r="NJQ117" s="44"/>
      <c r="NJR117" s="44"/>
      <c r="NJS117" s="44"/>
      <c r="NJT117" s="44"/>
      <c r="NJU117" s="44"/>
      <c r="NJV117" s="44"/>
      <c r="NJW117" s="44"/>
      <c r="NJX117" s="44"/>
      <c r="NJY117" s="44"/>
      <c r="NJZ117" s="44"/>
      <c r="NKA117" s="44"/>
      <c r="NKB117" s="44"/>
      <c r="NKC117" s="44"/>
      <c r="NKD117" s="44"/>
      <c r="NKE117" s="44"/>
      <c r="NKF117" s="44"/>
      <c r="NKG117" s="44"/>
      <c r="NKH117" s="44"/>
      <c r="NKI117" s="44"/>
      <c r="NKJ117" s="44"/>
      <c r="NKK117" s="44"/>
      <c r="NKL117" s="44"/>
      <c r="NKM117" s="44"/>
      <c r="NKN117" s="44"/>
      <c r="NKO117" s="44"/>
      <c r="NKP117" s="44"/>
      <c r="NKQ117" s="44"/>
      <c r="NKR117" s="44"/>
      <c r="NKS117" s="44"/>
      <c r="NKT117" s="44"/>
      <c r="NKU117" s="44"/>
      <c r="NKV117" s="44"/>
      <c r="NKW117" s="44"/>
      <c r="NKX117" s="44"/>
      <c r="NKY117" s="44"/>
      <c r="NKZ117" s="44"/>
      <c r="NLA117" s="44"/>
      <c r="NLB117" s="44"/>
      <c r="NLC117" s="44"/>
      <c r="NLD117" s="44"/>
      <c r="NLE117" s="44"/>
      <c r="NLF117" s="44"/>
      <c r="NLG117" s="44"/>
      <c r="NLH117" s="44"/>
      <c r="NLI117" s="44"/>
      <c r="NLJ117" s="44"/>
      <c r="NLK117" s="44"/>
      <c r="NLL117" s="44"/>
      <c r="NLM117" s="44"/>
      <c r="NLN117" s="44"/>
      <c r="NLO117" s="44"/>
      <c r="NLP117" s="44"/>
      <c r="NLQ117" s="44"/>
      <c r="NLR117" s="44"/>
      <c r="NLS117" s="44"/>
      <c r="NLT117" s="44"/>
      <c r="NLU117" s="44"/>
      <c r="NLV117" s="44"/>
      <c r="NLW117" s="44"/>
      <c r="NLX117" s="44"/>
      <c r="NLY117" s="44"/>
      <c r="NLZ117" s="44"/>
      <c r="NMA117" s="44"/>
      <c r="NMB117" s="44"/>
      <c r="NMC117" s="44"/>
      <c r="NMD117" s="44"/>
      <c r="NME117" s="44"/>
      <c r="NMF117" s="44"/>
      <c r="NMG117" s="44"/>
      <c r="NMH117" s="44"/>
      <c r="NMI117" s="44"/>
      <c r="NMJ117" s="44"/>
      <c r="NMK117" s="44"/>
      <c r="NML117" s="44"/>
      <c r="NMM117" s="44"/>
      <c r="NMN117" s="44"/>
      <c r="NMO117" s="44"/>
      <c r="NMP117" s="44"/>
      <c r="NMQ117" s="44"/>
      <c r="NMR117" s="44"/>
      <c r="NMS117" s="44"/>
      <c r="NMT117" s="44"/>
      <c r="NMU117" s="44"/>
      <c r="NMV117" s="44"/>
      <c r="NMW117" s="44"/>
      <c r="NMX117" s="44"/>
      <c r="NMY117" s="44"/>
      <c r="NMZ117" s="44"/>
      <c r="NNA117" s="44"/>
      <c r="NNB117" s="44"/>
      <c r="NNC117" s="44"/>
      <c r="NND117" s="44"/>
      <c r="NNE117" s="44"/>
      <c r="NNF117" s="44"/>
      <c r="NNG117" s="44"/>
      <c r="NNH117" s="44"/>
      <c r="NNI117" s="44"/>
      <c r="NNJ117" s="44"/>
      <c r="NNK117" s="44"/>
      <c r="NNL117" s="44"/>
      <c r="NNM117" s="44"/>
      <c r="NNN117" s="44"/>
      <c r="NNO117" s="44"/>
      <c r="NNP117" s="44"/>
      <c r="NNQ117" s="44"/>
      <c r="NNR117" s="44"/>
      <c r="NNS117" s="44"/>
      <c r="NNT117" s="44"/>
      <c r="NNU117" s="44"/>
      <c r="NNV117" s="44"/>
      <c r="NNW117" s="44"/>
      <c r="NNX117" s="44"/>
      <c r="NNY117" s="44"/>
      <c r="NNZ117" s="44"/>
      <c r="NOA117" s="44"/>
      <c r="NOB117" s="44"/>
      <c r="NOC117" s="44"/>
      <c r="NOD117" s="44"/>
      <c r="NOE117" s="44"/>
      <c r="NOF117" s="44"/>
      <c r="NOG117" s="44"/>
      <c r="NOH117" s="44"/>
      <c r="NOI117" s="44"/>
      <c r="NOJ117" s="44"/>
      <c r="NOK117" s="44"/>
      <c r="NOL117" s="44"/>
      <c r="NOM117" s="44"/>
      <c r="NON117" s="44"/>
      <c r="NOO117" s="44"/>
      <c r="NOP117" s="44"/>
      <c r="NOQ117" s="44"/>
      <c r="NOR117" s="44"/>
      <c r="NOS117" s="44"/>
      <c r="NOT117" s="44"/>
      <c r="NOU117" s="44"/>
      <c r="NOV117" s="44"/>
      <c r="NOW117" s="44"/>
      <c r="NOX117" s="44"/>
      <c r="NOY117" s="44"/>
      <c r="NOZ117" s="44"/>
      <c r="NPA117" s="44"/>
      <c r="NPB117" s="44"/>
      <c r="NPC117" s="44"/>
      <c r="NPD117" s="44"/>
      <c r="NPE117" s="44"/>
      <c r="NPF117" s="44"/>
      <c r="NPG117" s="44"/>
      <c r="NPH117" s="44"/>
      <c r="NPI117" s="44"/>
      <c r="NPJ117" s="44"/>
      <c r="NPK117" s="44"/>
      <c r="NPL117" s="44"/>
      <c r="NPM117" s="44"/>
      <c r="NPN117" s="44"/>
      <c r="NPO117" s="44"/>
      <c r="NPP117" s="44"/>
      <c r="NPQ117" s="44"/>
      <c r="NPR117" s="44"/>
      <c r="NPS117" s="44"/>
      <c r="NPT117" s="44"/>
      <c r="NPU117" s="44"/>
      <c r="NPV117" s="44"/>
      <c r="NPW117" s="44"/>
      <c r="NPX117" s="44"/>
      <c r="NPY117" s="44"/>
      <c r="NPZ117" s="44"/>
      <c r="NQA117" s="44"/>
      <c r="NQB117" s="44"/>
      <c r="NQC117" s="44"/>
      <c r="NQD117" s="44"/>
      <c r="NQE117" s="44"/>
      <c r="NQF117" s="44"/>
      <c r="NQG117" s="44"/>
      <c r="NQH117" s="44"/>
      <c r="NQI117" s="44"/>
      <c r="NQJ117" s="44"/>
      <c r="NQK117" s="44"/>
      <c r="NQL117" s="44"/>
      <c r="NQM117" s="44"/>
      <c r="NQN117" s="44"/>
      <c r="NQO117" s="44"/>
      <c r="NQP117" s="44"/>
      <c r="NQQ117" s="44"/>
      <c r="NQR117" s="44"/>
      <c r="NQS117" s="44"/>
      <c r="NQT117" s="44"/>
      <c r="NQU117" s="44"/>
      <c r="NQV117" s="44"/>
      <c r="NQW117" s="44"/>
      <c r="NQX117" s="44"/>
      <c r="NQY117" s="44"/>
      <c r="NQZ117" s="44"/>
      <c r="NRA117" s="44"/>
      <c r="NRB117" s="44"/>
      <c r="NRC117" s="44"/>
      <c r="NRD117" s="44"/>
      <c r="NRE117" s="44"/>
      <c r="NRF117" s="44"/>
      <c r="NRG117" s="44"/>
      <c r="NRH117" s="44"/>
      <c r="NRI117" s="44"/>
      <c r="NRJ117" s="44"/>
      <c r="NRK117" s="44"/>
      <c r="NRL117" s="44"/>
      <c r="NRM117" s="44"/>
      <c r="NRN117" s="44"/>
      <c r="NRO117" s="44"/>
      <c r="NRP117" s="44"/>
      <c r="NRQ117" s="44"/>
      <c r="NRR117" s="44"/>
      <c r="NRS117" s="44"/>
      <c r="NRT117" s="44"/>
      <c r="NRU117" s="44"/>
      <c r="NRV117" s="44"/>
      <c r="NRW117" s="44"/>
      <c r="NRX117" s="44"/>
      <c r="NRY117" s="44"/>
      <c r="NRZ117" s="44"/>
      <c r="NSA117" s="44"/>
      <c r="NSB117" s="44"/>
      <c r="NSC117" s="44"/>
      <c r="NSD117" s="44"/>
      <c r="NSE117" s="44"/>
      <c r="NSF117" s="44"/>
      <c r="NSG117" s="44"/>
      <c r="NSH117" s="44"/>
      <c r="NSI117" s="44"/>
      <c r="NSJ117" s="44"/>
      <c r="NSK117" s="44"/>
      <c r="NSL117" s="44"/>
      <c r="NSM117" s="44"/>
      <c r="NSN117" s="44"/>
      <c r="NSO117" s="44"/>
      <c r="NSP117" s="44"/>
      <c r="NSQ117" s="44"/>
      <c r="NSR117" s="44"/>
      <c r="NSS117" s="44"/>
      <c r="NST117" s="44"/>
      <c r="NSU117" s="44"/>
      <c r="NSV117" s="44"/>
      <c r="NSW117" s="44"/>
      <c r="NSX117" s="44"/>
      <c r="NSY117" s="44"/>
      <c r="NSZ117" s="44"/>
      <c r="NTA117" s="44"/>
      <c r="NTB117" s="44"/>
      <c r="NTC117" s="44"/>
      <c r="NTD117" s="44"/>
      <c r="NTE117" s="44"/>
      <c r="NTF117" s="44"/>
      <c r="NTG117" s="44"/>
      <c r="NTH117" s="44"/>
      <c r="NTI117" s="44"/>
      <c r="NTJ117" s="44"/>
      <c r="NTK117" s="44"/>
      <c r="NTL117" s="44"/>
      <c r="NTM117" s="44"/>
      <c r="NTN117" s="44"/>
      <c r="NTO117" s="44"/>
      <c r="NTP117" s="44"/>
      <c r="NTQ117" s="44"/>
      <c r="NTR117" s="44"/>
      <c r="NTS117" s="44"/>
      <c r="NTT117" s="44"/>
      <c r="NTU117" s="44"/>
      <c r="NTV117" s="44"/>
      <c r="NTW117" s="44"/>
      <c r="NTX117" s="44"/>
      <c r="NTY117" s="44"/>
      <c r="NTZ117" s="44"/>
      <c r="NUA117" s="44"/>
      <c r="NUB117" s="44"/>
      <c r="NUC117" s="44"/>
      <c r="NUD117" s="44"/>
      <c r="NUE117" s="44"/>
      <c r="NUF117" s="44"/>
      <c r="NUG117" s="44"/>
      <c r="NUH117" s="44"/>
      <c r="NUI117" s="44"/>
      <c r="NUJ117" s="44"/>
      <c r="NUK117" s="44"/>
      <c r="NUL117" s="44"/>
      <c r="NUM117" s="44"/>
      <c r="NUN117" s="44"/>
      <c r="NUO117" s="44"/>
      <c r="NUP117" s="44"/>
      <c r="NUQ117" s="44"/>
      <c r="NUR117" s="44"/>
      <c r="NUS117" s="44"/>
      <c r="NUT117" s="44"/>
      <c r="NUU117" s="44"/>
      <c r="NUV117" s="44"/>
      <c r="NUW117" s="44"/>
      <c r="NUX117" s="44"/>
      <c r="NUY117" s="44"/>
      <c r="NUZ117" s="44"/>
      <c r="NVA117" s="44"/>
      <c r="NVB117" s="44"/>
      <c r="NVC117" s="44"/>
      <c r="NVD117" s="44"/>
      <c r="NVE117" s="44"/>
      <c r="NVF117" s="44"/>
      <c r="NVG117" s="44"/>
      <c r="NVH117" s="44"/>
      <c r="NVI117" s="44"/>
      <c r="NVJ117" s="44"/>
      <c r="NVK117" s="44"/>
      <c r="NVL117" s="44"/>
      <c r="NVM117" s="44"/>
      <c r="NVN117" s="44"/>
      <c r="NVO117" s="44"/>
      <c r="NVP117" s="44"/>
      <c r="NVQ117" s="44"/>
      <c r="NVR117" s="44"/>
      <c r="NVS117" s="44"/>
      <c r="NVT117" s="44"/>
      <c r="NVU117" s="44"/>
      <c r="NVV117" s="44"/>
      <c r="NVW117" s="44"/>
      <c r="NVX117" s="44"/>
      <c r="NVY117" s="44"/>
      <c r="NVZ117" s="44"/>
      <c r="NWA117" s="44"/>
      <c r="NWB117" s="44"/>
      <c r="NWC117" s="44"/>
      <c r="NWD117" s="44"/>
      <c r="NWE117" s="44"/>
      <c r="NWF117" s="44"/>
      <c r="NWG117" s="44"/>
      <c r="NWH117" s="44"/>
      <c r="NWI117" s="44"/>
      <c r="NWJ117" s="44"/>
      <c r="NWK117" s="44"/>
      <c r="NWL117" s="44"/>
      <c r="NWM117" s="44"/>
      <c r="NWN117" s="44"/>
      <c r="NWO117" s="44"/>
      <c r="NWP117" s="44"/>
      <c r="NWQ117" s="44"/>
      <c r="NWR117" s="44"/>
      <c r="NWS117" s="44"/>
      <c r="NWT117" s="44"/>
      <c r="NWU117" s="44"/>
      <c r="NWV117" s="44"/>
      <c r="NWW117" s="44"/>
      <c r="NWX117" s="44"/>
      <c r="NWY117" s="44"/>
      <c r="NWZ117" s="44"/>
      <c r="NXA117" s="44"/>
      <c r="NXB117" s="44"/>
      <c r="NXC117" s="44"/>
      <c r="NXD117" s="44"/>
      <c r="NXE117" s="44"/>
      <c r="NXF117" s="44"/>
      <c r="NXG117" s="44"/>
      <c r="NXH117" s="44"/>
      <c r="NXI117" s="44"/>
      <c r="NXJ117" s="44"/>
      <c r="NXK117" s="44"/>
      <c r="NXL117" s="44"/>
      <c r="NXM117" s="44"/>
      <c r="NXN117" s="44"/>
      <c r="NXO117" s="44"/>
      <c r="NXP117" s="44"/>
      <c r="NXQ117" s="44"/>
      <c r="NXR117" s="44"/>
      <c r="NXS117" s="44"/>
      <c r="NXT117" s="44"/>
      <c r="NXU117" s="44"/>
      <c r="NXV117" s="44"/>
      <c r="NXW117" s="44"/>
      <c r="NXX117" s="44"/>
      <c r="NXY117" s="44"/>
      <c r="NXZ117" s="44"/>
      <c r="NYA117" s="44"/>
      <c r="NYB117" s="44"/>
      <c r="NYC117" s="44"/>
      <c r="NYD117" s="44"/>
      <c r="NYE117" s="44"/>
      <c r="NYF117" s="44"/>
      <c r="NYG117" s="44"/>
      <c r="NYH117" s="44"/>
      <c r="NYI117" s="44"/>
      <c r="NYJ117" s="44"/>
      <c r="NYK117" s="44"/>
      <c r="NYL117" s="44"/>
      <c r="NYM117" s="44"/>
      <c r="NYN117" s="44"/>
      <c r="NYO117" s="44"/>
      <c r="NYP117" s="44"/>
      <c r="NYQ117" s="44"/>
      <c r="NYR117" s="44"/>
      <c r="NYS117" s="44"/>
      <c r="NYT117" s="44"/>
      <c r="NYU117" s="44"/>
      <c r="NYV117" s="44"/>
      <c r="NYW117" s="44"/>
      <c r="NYX117" s="44"/>
      <c r="NYY117" s="44"/>
      <c r="NYZ117" s="44"/>
      <c r="NZA117" s="44"/>
      <c r="NZB117" s="44"/>
      <c r="NZC117" s="44"/>
      <c r="NZD117" s="44"/>
      <c r="NZE117" s="44"/>
      <c r="NZF117" s="44"/>
      <c r="NZG117" s="44"/>
      <c r="NZH117" s="44"/>
      <c r="NZI117" s="44"/>
      <c r="NZJ117" s="44"/>
      <c r="NZK117" s="44"/>
      <c r="NZL117" s="44"/>
      <c r="NZM117" s="44"/>
      <c r="NZN117" s="44"/>
      <c r="NZO117" s="44"/>
      <c r="NZP117" s="44"/>
      <c r="NZQ117" s="44"/>
      <c r="NZR117" s="44"/>
      <c r="NZS117" s="44"/>
      <c r="NZT117" s="44"/>
      <c r="NZU117" s="44"/>
      <c r="NZV117" s="44"/>
      <c r="NZW117" s="44"/>
      <c r="NZX117" s="44"/>
      <c r="NZY117" s="44"/>
      <c r="NZZ117" s="44"/>
      <c r="OAA117" s="44"/>
      <c r="OAB117" s="44"/>
      <c r="OAC117" s="44"/>
      <c r="OAD117" s="44"/>
      <c r="OAE117" s="44"/>
      <c r="OAF117" s="44"/>
      <c r="OAG117" s="44"/>
      <c r="OAH117" s="44"/>
      <c r="OAI117" s="44"/>
      <c r="OAJ117" s="44"/>
      <c r="OAK117" s="44"/>
      <c r="OAL117" s="44"/>
      <c r="OAM117" s="44"/>
      <c r="OAN117" s="44"/>
      <c r="OAO117" s="44"/>
      <c r="OAP117" s="44"/>
      <c r="OAQ117" s="44"/>
      <c r="OAR117" s="44"/>
      <c r="OAS117" s="44"/>
      <c r="OAT117" s="44"/>
      <c r="OAU117" s="44"/>
      <c r="OAV117" s="44"/>
      <c r="OAW117" s="44"/>
      <c r="OAX117" s="44"/>
      <c r="OAY117" s="44"/>
      <c r="OAZ117" s="44"/>
      <c r="OBA117" s="44"/>
      <c r="OBB117" s="44"/>
      <c r="OBC117" s="44"/>
      <c r="OBD117" s="44"/>
      <c r="OBE117" s="44"/>
      <c r="OBF117" s="44"/>
      <c r="OBG117" s="44"/>
      <c r="OBH117" s="44"/>
      <c r="OBI117" s="44"/>
      <c r="OBJ117" s="44"/>
      <c r="OBK117" s="44"/>
      <c r="OBL117" s="44"/>
      <c r="OBM117" s="44"/>
      <c r="OBN117" s="44"/>
      <c r="OBO117" s="44"/>
      <c r="OBP117" s="44"/>
      <c r="OBQ117" s="44"/>
      <c r="OBR117" s="44"/>
      <c r="OBS117" s="44"/>
      <c r="OBT117" s="44"/>
      <c r="OBU117" s="44"/>
      <c r="OBV117" s="44"/>
      <c r="OBW117" s="44"/>
      <c r="OBX117" s="44"/>
      <c r="OBY117" s="44"/>
      <c r="OBZ117" s="44"/>
      <c r="OCA117" s="44"/>
      <c r="OCB117" s="44"/>
      <c r="OCC117" s="44"/>
      <c r="OCD117" s="44"/>
      <c r="OCE117" s="44"/>
      <c r="OCF117" s="44"/>
      <c r="OCG117" s="44"/>
      <c r="OCH117" s="44"/>
      <c r="OCI117" s="44"/>
      <c r="OCJ117" s="44"/>
      <c r="OCK117" s="44"/>
      <c r="OCL117" s="44"/>
      <c r="OCM117" s="44"/>
      <c r="OCN117" s="44"/>
      <c r="OCO117" s="44"/>
      <c r="OCP117" s="44"/>
      <c r="OCQ117" s="44"/>
      <c r="OCR117" s="44"/>
      <c r="OCS117" s="44"/>
      <c r="OCT117" s="44"/>
      <c r="OCU117" s="44"/>
      <c r="OCV117" s="44"/>
      <c r="OCW117" s="44"/>
      <c r="OCX117" s="44"/>
      <c r="OCY117" s="44"/>
      <c r="OCZ117" s="44"/>
      <c r="ODA117" s="44"/>
      <c r="ODB117" s="44"/>
      <c r="ODC117" s="44"/>
      <c r="ODD117" s="44"/>
      <c r="ODE117" s="44"/>
      <c r="ODF117" s="44"/>
      <c r="ODG117" s="44"/>
      <c r="ODH117" s="44"/>
      <c r="ODI117" s="44"/>
      <c r="ODJ117" s="44"/>
      <c r="ODK117" s="44"/>
      <c r="ODL117" s="44"/>
      <c r="ODM117" s="44"/>
      <c r="ODN117" s="44"/>
      <c r="ODO117" s="44"/>
      <c r="ODP117" s="44"/>
      <c r="ODQ117" s="44"/>
      <c r="ODR117" s="44"/>
      <c r="ODS117" s="44"/>
      <c r="ODT117" s="44"/>
      <c r="ODU117" s="44"/>
      <c r="ODV117" s="44"/>
      <c r="ODW117" s="44"/>
      <c r="ODX117" s="44"/>
      <c r="ODY117" s="44"/>
      <c r="ODZ117" s="44"/>
      <c r="OEA117" s="44"/>
      <c r="OEB117" s="44"/>
      <c r="OEC117" s="44"/>
      <c r="OED117" s="44"/>
      <c r="OEE117" s="44"/>
      <c r="OEF117" s="44"/>
      <c r="OEG117" s="44"/>
      <c r="OEH117" s="44"/>
      <c r="OEI117" s="44"/>
      <c r="OEJ117" s="44"/>
      <c r="OEK117" s="44"/>
      <c r="OEL117" s="44"/>
      <c r="OEM117" s="44"/>
      <c r="OEN117" s="44"/>
      <c r="OEO117" s="44"/>
      <c r="OEP117" s="44"/>
      <c r="OEQ117" s="44"/>
      <c r="OER117" s="44"/>
      <c r="OES117" s="44"/>
      <c r="OET117" s="44"/>
      <c r="OEU117" s="44"/>
      <c r="OEV117" s="44"/>
      <c r="OEW117" s="44"/>
      <c r="OEX117" s="44"/>
      <c r="OEY117" s="44"/>
      <c r="OEZ117" s="44"/>
      <c r="OFA117" s="44"/>
      <c r="OFB117" s="44"/>
      <c r="OFC117" s="44"/>
      <c r="OFD117" s="44"/>
      <c r="OFE117" s="44"/>
      <c r="OFF117" s="44"/>
      <c r="OFG117" s="44"/>
      <c r="OFH117" s="44"/>
      <c r="OFI117" s="44"/>
      <c r="OFJ117" s="44"/>
      <c r="OFK117" s="44"/>
      <c r="OFL117" s="44"/>
      <c r="OFM117" s="44"/>
      <c r="OFN117" s="44"/>
      <c r="OFO117" s="44"/>
      <c r="OFP117" s="44"/>
      <c r="OFQ117" s="44"/>
      <c r="OFR117" s="44"/>
      <c r="OFS117" s="44"/>
      <c r="OFT117" s="44"/>
      <c r="OFU117" s="44"/>
      <c r="OFV117" s="44"/>
      <c r="OFW117" s="44"/>
      <c r="OFX117" s="44"/>
      <c r="OFY117" s="44"/>
      <c r="OFZ117" s="44"/>
      <c r="OGA117" s="44"/>
      <c r="OGB117" s="44"/>
      <c r="OGC117" s="44"/>
      <c r="OGD117" s="44"/>
      <c r="OGE117" s="44"/>
      <c r="OGF117" s="44"/>
      <c r="OGG117" s="44"/>
      <c r="OGH117" s="44"/>
      <c r="OGI117" s="44"/>
      <c r="OGJ117" s="44"/>
      <c r="OGK117" s="44"/>
      <c r="OGL117" s="44"/>
      <c r="OGM117" s="44"/>
      <c r="OGN117" s="44"/>
      <c r="OGO117" s="44"/>
      <c r="OGP117" s="44"/>
      <c r="OGQ117" s="44"/>
      <c r="OGR117" s="44"/>
      <c r="OGS117" s="44"/>
      <c r="OGT117" s="44"/>
      <c r="OGU117" s="44"/>
      <c r="OGV117" s="44"/>
      <c r="OGW117" s="44"/>
      <c r="OGX117" s="44"/>
      <c r="OGY117" s="44"/>
      <c r="OGZ117" s="44"/>
      <c r="OHA117" s="44"/>
      <c r="OHB117" s="44"/>
      <c r="OHC117" s="44"/>
      <c r="OHD117" s="44"/>
      <c r="OHE117" s="44"/>
      <c r="OHF117" s="44"/>
      <c r="OHG117" s="44"/>
      <c r="OHH117" s="44"/>
      <c r="OHI117" s="44"/>
      <c r="OHJ117" s="44"/>
      <c r="OHK117" s="44"/>
      <c r="OHL117" s="44"/>
      <c r="OHM117" s="44"/>
      <c r="OHN117" s="44"/>
      <c r="OHO117" s="44"/>
      <c r="OHP117" s="44"/>
      <c r="OHQ117" s="44"/>
      <c r="OHR117" s="44"/>
      <c r="OHS117" s="44"/>
      <c r="OHT117" s="44"/>
      <c r="OHU117" s="44"/>
      <c r="OHV117" s="44"/>
      <c r="OHW117" s="44"/>
      <c r="OHX117" s="44"/>
      <c r="OHY117" s="44"/>
      <c r="OHZ117" s="44"/>
      <c r="OIA117" s="44"/>
      <c r="OIB117" s="44"/>
      <c r="OIC117" s="44"/>
      <c r="OID117" s="44"/>
      <c r="OIE117" s="44"/>
      <c r="OIF117" s="44"/>
      <c r="OIG117" s="44"/>
      <c r="OIH117" s="44"/>
      <c r="OII117" s="44"/>
      <c r="OIJ117" s="44"/>
      <c r="OIK117" s="44"/>
      <c r="OIL117" s="44"/>
      <c r="OIM117" s="44"/>
      <c r="OIN117" s="44"/>
      <c r="OIO117" s="44"/>
      <c r="OIP117" s="44"/>
      <c r="OIQ117" s="44"/>
      <c r="OIR117" s="44"/>
      <c r="OIS117" s="44"/>
      <c r="OIT117" s="44"/>
      <c r="OIU117" s="44"/>
      <c r="OIV117" s="44"/>
      <c r="OIW117" s="44"/>
      <c r="OIX117" s="44"/>
      <c r="OIY117" s="44"/>
      <c r="OIZ117" s="44"/>
      <c r="OJA117" s="44"/>
      <c r="OJB117" s="44"/>
      <c r="OJC117" s="44"/>
      <c r="OJD117" s="44"/>
      <c r="OJE117" s="44"/>
      <c r="OJF117" s="44"/>
      <c r="OJG117" s="44"/>
      <c r="OJH117" s="44"/>
      <c r="OJI117" s="44"/>
      <c r="OJJ117" s="44"/>
      <c r="OJK117" s="44"/>
      <c r="OJL117" s="44"/>
      <c r="OJM117" s="44"/>
      <c r="OJN117" s="44"/>
      <c r="OJO117" s="44"/>
      <c r="OJP117" s="44"/>
      <c r="OJQ117" s="44"/>
      <c r="OJR117" s="44"/>
      <c r="OJS117" s="44"/>
      <c r="OJT117" s="44"/>
      <c r="OJU117" s="44"/>
      <c r="OJV117" s="44"/>
      <c r="OJW117" s="44"/>
      <c r="OJX117" s="44"/>
      <c r="OJY117" s="44"/>
      <c r="OJZ117" s="44"/>
      <c r="OKA117" s="44"/>
      <c r="OKB117" s="44"/>
      <c r="OKC117" s="44"/>
      <c r="OKD117" s="44"/>
      <c r="OKE117" s="44"/>
      <c r="OKF117" s="44"/>
      <c r="OKG117" s="44"/>
      <c r="OKH117" s="44"/>
      <c r="OKI117" s="44"/>
      <c r="OKJ117" s="44"/>
      <c r="OKK117" s="44"/>
      <c r="OKL117" s="44"/>
      <c r="OKM117" s="44"/>
      <c r="OKN117" s="44"/>
      <c r="OKO117" s="44"/>
      <c r="OKP117" s="44"/>
      <c r="OKQ117" s="44"/>
      <c r="OKR117" s="44"/>
      <c r="OKS117" s="44"/>
      <c r="OKT117" s="44"/>
      <c r="OKU117" s="44"/>
      <c r="OKV117" s="44"/>
      <c r="OKW117" s="44"/>
      <c r="OKX117" s="44"/>
      <c r="OKY117" s="44"/>
      <c r="OKZ117" s="44"/>
      <c r="OLA117" s="44"/>
      <c r="OLB117" s="44"/>
      <c r="OLC117" s="44"/>
      <c r="OLD117" s="44"/>
      <c r="OLE117" s="44"/>
      <c r="OLF117" s="44"/>
      <c r="OLG117" s="44"/>
      <c r="OLH117" s="44"/>
      <c r="OLI117" s="44"/>
      <c r="OLJ117" s="44"/>
      <c r="OLK117" s="44"/>
      <c r="OLL117" s="44"/>
      <c r="OLM117" s="44"/>
      <c r="OLN117" s="44"/>
      <c r="OLO117" s="44"/>
      <c r="OLP117" s="44"/>
      <c r="OLQ117" s="44"/>
      <c r="OLR117" s="44"/>
      <c r="OLS117" s="44"/>
      <c r="OLT117" s="44"/>
      <c r="OLU117" s="44"/>
      <c r="OLV117" s="44"/>
      <c r="OLW117" s="44"/>
      <c r="OLX117" s="44"/>
      <c r="OLY117" s="44"/>
      <c r="OLZ117" s="44"/>
      <c r="OMA117" s="44"/>
      <c r="OMB117" s="44"/>
      <c r="OMC117" s="44"/>
      <c r="OMD117" s="44"/>
      <c r="OME117" s="44"/>
      <c r="OMF117" s="44"/>
      <c r="OMG117" s="44"/>
      <c r="OMH117" s="44"/>
      <c r="OMI117" s="44"/>
      <c r="OMJ117" s="44"/>
      <c r="OMK117" s="44"/>
      <c r="OML117" s="44"/>
      <c r="OMM117" s="44"/>
      <c r="OMN117" s="44"/>
      <c r="OMO117" s="44"/>
      <c r="OMP117" s="44"/>
      <c r="OMQ117" s="44"/>
      <c r="OMR117" s="44"/>
      <c r="OMS117" s="44"/>
      <c r="OMT117" s="44"/>
      <c r="OMU117" s="44"/>
      <c r="OMV117" s="44"/>
      <c r="OMW117" s="44"/>
      <c r="OMX117" s="44"/>
      <c r="OMY117" s="44"/>
      <c r="OMZ117" s="44"/>
      <c r="ONA117" s="44"/>
      <c r="ONB117" s="44"/>
      <c r="ONC117" s="44"/>
      <c r="OND117" s="44"/>
      <c r="ONE117" s="44"/>
      <c r="ONF117" s="44"/>
      <c r="ONG117" s="44"/>
      <c r="ONH117" s="44"/>
      <c r="ONI117" s="44"/>
      <c r="ONJ117" s="44"/>
      <c r="ONK117" s="44"/>
      <c r="ONL117" s="44"/>
      <c r="ONM117" s="44"/>
      <c r="ONN117" s="44"/>
      <c r="ONO117" s="44"/>
      <c r="ONP117" s="44"/>
      <c r="ONQ117" s="44"/>
      <c r="ONR117" s="44"/>
      <c r="ONS117" s="44"/>
      <c r="ONT117" s="44"/>
      <c r="ONU117" s="44"/>
      <c r="ONV117" s="44"/>
      <c r="ONW117" s="44"/>
      <c r="ONX117" s="44"/>
      <c r="ONY117" s="44"/>
      <c r="ONZ117" s="44"/>
      <c r="OOA117" s="44"/>
      <c r="OOB117" s="44"/>
      <c r="OOC117" s="44"/>
      <c r="OOD117" s="44"/>
      <c r="OOE117" s="44"/>
      <c r="OOF117" s="44"/>
      <c r="OOG117" s="44"/>
      <c r="OOH117" s="44"/>
      <c r="OOI117" s="44"/>
      <c r="OOJ117" s="44"/>
      <c r="OOK117" s="44"/>
      <c r="OOL117" s="44"/>
      <c r="OOM117" s="44"/>
      <c r="OON117" s="44"/>
      <c r="OOO117" s="44"/>
      <c r="OOP117" s="44"/>
      <c r="OOQ117" s="44"/>
      <c r="OOR117" s="44"/>
      <c r="OOS117" s="44"/>
      <c r="OOT117" s="44"/>
      <c r="OOU117" s="44"/>
      <c r="OOV117" s="44"/>
      <c r="OOW117" s="44"/>
      <c r="OOX117" s="44"/>
      <c r="OOY117" s="44"/>
      <c r="OOZ117" s="44"/>
      <c r="OPA117" s="44"/>
      <c r="OPB117" s="44"/>
      <c r="OPC117" s="44"/>
      <c r="OPD117" s="44"/>
      <c r="OPE117" s="44"/>
      <c r="OPF117" s="44"/>
      <c r="OPG117" s="44"/>
      <c r="OPH117" s="44"/>
      <c r="OPI117" s="44"/>
      <c r="OPJ117" s="44"/>
      <c r="OPK117" s="44"/>
      <c r="OPL117" s="44"/>
      <c r="OPM117" s="44"/>
      <c r="OPN117" s="44"/>
      <c r="OPO117" s="44"/>
      <c r="OPP117" s="44"/>
      <c r="OPQ117" s="44"/>
      <c r="OPR117" s="44"/>
      <c r="OPS117" s="44"/>
      <c r="OPT117" s="44"/>
      <c r="OPU117" s="44"/>
      <c r="OPV117" s="44"/>
      <c r="OPW117" s="44"/>
      <c r="OPX117" s="44"/>
      <c r="OPY117" s="44"/>
      <c r="OPZ117" s="44"/>
      <c r="OQA117" s="44"/>
      <c r="OQB117" s="44"/>
      <c r="OQC117" s="44"/>
      <c r="OQD117" s="44"/>
      <c r="OQE117" s="44"/>
      <c r="OQF117" s="44"/>
      <c r="OQG117" s="44"/>
      <c r="OQH117" s="44"/>
      <c r="OQI117" s="44"/>
      <c r="OQJ117" s="44"/>
      <c r="OQK117" s="44"/>
      <c r="OQL117" s="44"/>
      <c r="OQM117" s="44"/>
      <c r="OQN117" s="44"/>
      <c r="OQO117" s="44"/>
      <c r="OQP117" s="44"/>
      <c r="OQQ117" s="44"/>
      <c r="OQR117" s="44"/>
      <c r="OQS117" s="44"/>
      <c r="OQT117" s="44"/>
      <c r="OQU117" s="44"/>
      <c r="OQV117" s="44"/>
      <c r="OQW117" s="44"/>
      <c r="OQX117" s="44"/>
      <c r="OQY117" s="44"/>
      <c r="OQZ117" s="44"/>
      <c r="ORA117" s="44"/>
      <c r="ORB117" s="44"/>
      <c r="ORC117" s="44"/>
      <c r="ORD117" s="44"/>
      <c r="ORE117" s="44"/>
      <c r="ORF117" s="44"/>
      <c r="ORG117" s="44"/>
      <c r="ORH117" s="44"/>
      <c r="ORI117" s="44"/>
      <c r="ORJ117" s="44"/>
      <c r="ORK117" s="44"/>
      <c r="ORL117" s="44"/>
      <c r="ORM117" s="44"/>
      <c r="ORN117" s="44"/>
      <c r="ORO117" s="44"/>
      <c r="ORP117" s="44"/>
      <c r="ORQ117" s="44"/>
      <c r="ORR117" s="44"/>
      <c r="ORS117" s="44"/>
      <c r="ORT117" s="44"/>
      <c r="ORU117" s="44"/>
      <c r="ORV117" s="44"/>
      <c r="ORW117" s="44"/>
      <c r="ORX117" s="44"/>
      <c r="ORY117" s="44"/>
      <c r="ORZ117" s="44"/>
      <c r="OSA117" s="44"/>
      <c r="OSB117" s="44"/>
      <c r="OSC117" s="44"/>
      <c r="OSD117" s="44"/>
      <c r="OSE117" s="44"/>
      <c r="OSF117" s="44"/>
      <c r="OSG117" s="44"/>
      <c r="OSH117" s="44"/>
      <c r="OSI117" s="44"/>
      <c r="OSJ117" s="44"/>
      <c r="OSK117" s="44"/>
      <c r="OSL117" s="44"/>
      <c r="OSM117" s="44"/>
      <c r="OSN117" s="44"/>
      <c r="OSO117" s="44"/>
      <c r="OSP117" s="44"/>
      <c r="OSQ117" s="44"/>
      <c r="OSR117" s="44"/>
      <c r="OSS117" s="44"/>
      <c r="OST117" s="44"/>
      <c r="OSU117" s="44"/>
      <c r="OSV117" s="44"/>
      <c r="OSW117" s="44"/>
      <c r="OSX117" s="44"/>
      <c r="OSY117" s="44"/>
      <c r="OSZ117" s="44"/>
      <c r="OTA117" s="44"/>
      <c r="OTB117" s="44"/>
      <c r="OTC117" s="44"/>
      <c r="OTD117" s="44"/>
      <c r="OTE117" s="44"/>
      <c r="OTF117" s="44"/>
      <c r="OTG117" s="44"/>
      <c r="OTH117" s="44"/>
      <c r="OTI117" s="44"/>
      <c r="OTJ117" s="44"/>
      <c r="OTK117" s="44"/>
      <c r="OTL117" s="44"/>
      <c r="OTM117" s="44"/>
      <c r="OTN117" s="44"/>
      <c r="OTO117" s="44"/>
      <c r="OTP117" s="44"/>
      <c r="OTQ117" s="44"/>
      <c r="OTR117" s="44"/>
      <c r="OTS117" s="44"/>
      <c r="OTT117" s="44"/>
      <c r="OTU117" s="44"/>
      <c r="OTV117" s="44"/>
      <c r="OTW117" s="44"/>
      <c r="OTX117" s="44"/>
      <c r="OTY117" s="44"/>
      <c r="OTZ117" s="44"/>
      <c r="OUA117" s="44"/>
      <c r="OUB117" s="44"/>
      <c r="OUC117" s="44"/>
      <c r="OUD117" s="44"/>
      <c r="OUE117" s="44"/>
      <c r="OUF117" s="44"/>
      <c r="OUG117" s="44"/>
      <c r="OUH117" s="44"/>
      <c r="OUI117" s="44"/>
      <c r="OUJ117" s="44"/>
      <c r="OUK117" s="44"/>
      <c r="OUL117" s="44"/>
      <c r="OUM117" s="44"/>
      <c r="OUN117" s="44"/>
      <c r="OUO117" s="44"/>
      <c r="OUP117" s="44"/>
      <c r="OUQ117" s="44"/>
      <c r="OUR117" s="44"/>
      <c r="OUS117" s="44"/>
      <c r="OUT117" s="44"/>
      <c r="OUU117" s="44"/>
      <c r="OUV117" s="44"/>
      <c r="OUW117" s="44"/>
      <c r="OUX117" s="44"/>
      <c r="OUY117" s="44"/>
      <c r="OUZ117" s="44"/>
      <c r="OVA117" s="44"/>
      <c r="OVB117" s="44"/>
      <c r="OVC117" s="44"/>
      <c r="OVD117" s="44"/>
      <c r="OVE117" s="44"/>
      <c r="OVF117" s="44"/>
      <c r="OVG117" s="44"/>
      <c r="OVH117" s="44"/>
      <c r="OVI117" s="44"/>
      <c r="OVJ117" s="44"/>
      <c r="OVK117" s="44"/>
      <c r="OVL117" s="44"/>
      <c r="OVM117" s="44"/>
      <c r="OVN117" s="44"/>
      <c r="OVO117" s="44"/>
      <c r="OVP117" s="44"/>
      <c r="OVQ117" s="44"/>
      <c r="OVR117" s="44"/>
      <c r="OVS117" s="44"/>
      <c r="OVT117" s="44"/>
      <c r="OVU117" s="44"/>
      <c r="OVV117" s="44"/>
      <c r="OVW117" s="44"/>
      <c r="OVX117" s="44"/>
      <c r="OVY117" s="44"/>
      <c r="OVZ117" s="44"/>
      <c r="OWA117" s="44"/>
      <c r="OWB117" s="44"/>
      <c r="OWC117" s="44"/>
      <c r="OWD117" s="44"/>
      <c r="OWE117" s="44"/>
      <c r="OWF117" s="44"/>
      <c r="OWG117" s="44"/>
      <c r="OWH117" s="44"/>
      <c r="OWI117" s="44"/>
      <c r="OWJ117" s="44"/>
      <c r="OWK117" s="44"/>
      <c r="OWL117" s="44"/>
      <c r="OWM117" s="44"/>
      <c r="OWN117" s="44"/>
      <c r="OWO117" s="44"/>
      <c r="OWP117" s="44"/>
      <c r="OWQ117" s="44"/>
      <c r="OWR117" s="44"/>
      <c r="OWS117" s="44"/>
      <c r="OWT117" s="44"/>
      <c r="OWU117" s="44"/>
      <c r="OWV117" s="44"/>
      <c r="OWW117" s="44"/>
      <c r="OWX117" s="44"/>
      <c r="OWY117" s="44"/>
      <c r="OWZ117" s="44"/>
      <c r="OXA117" s="44"/>
      <c r="OXB117" s="44"/>
      <c r="OXC117" s="44"/>
      <c r="OXD117" s="44"/>
      <c r="OXE117" s="44"/>
      <c r="OXF117" s="44"/>
      <c r="OXG117" s="44"/>
      <c r="OXH117" s="44"/>
      <c r="OXI117" s="44"/>
      <c r="OXJ117" s="44"/>
      <c r="OXK117" s="44"/>
      <c r="OXL117" s="44"/>
      <c r="OXM117" s="44"/>
      <c r="OXN117" s="44"/>
      <c r="OXO117" s="44"/>
      <c r="OXP117" s="44"/>
      <c r="OXQ117" s="44"/>
      <c r="OXR117" s="44"/>
      <c r="OXS117" s="44"/>
      <c r="OXT117" s="44"/>
      <c r="OXU117" s="44"/>
      <c r="OXV117" s="44"/>
      <c r="OXW117" s="44"/>
      <c r="OXX117" s="44"/>
      <c r="OXY117" s="44"/>
      <c r="OXZ117" s="44"/>
      <c r="OYA117" s="44"/>
      <c r="OYB117" s="44"/>
      <c r="OYC117" s="44"/>
      <c r="OYD117" s="44"/>
      <c r="OYE117" s="44"/>
      <c r="OYF117" s="44"/>
      <c r="OYG117" s="44"/>
      <c r="OYH117" s="44"/>
      <c r="OYI117" s="44"/>
      <c r="OYJ117" s="44"/>
      <c r="OYK117" s="44"/>
      <c r="OYL117" s="44"/>
      <c r="OYM117" s="44"/>
      <c r="OYN117" s="44"/>
      <c r="OYO117" s="44"/>
      <c r="OYP117" s="44"/>
      <c r="OYQ117" s="44"/>
      <c r="OYR117" s="44"/>
      <c r="OYS117" s="44"/>
      <c r="OYT117" s="44"/>
      <c r="OYU117" s="44"/>
      <c r="OYV117" s="44"/>
      <c r="OYW117" s="44"/>
      <c r="OYX117" s="44"/>
      <c r="OYY117" s="44"/>
      <c r="OYZ117" s="44"/>
      <c r="OZA117" s="44"/>
      <c r="OZB117" s="44"/>
      <c r="OZC117" s="44"/>
      <c r="OZD117" s="44"/>
      <c r="OZE117" s="44"/>
      <c r="OZF117" s="44"/>
      <c r="OZG117" s="44"/>
      <c r="OZH117" s="44"/>
      <c r="OZI117" s="44"/>
      <c r="OZJ117" s="44"/>
      <c r="OZK117" s="44"/>
      <c r="OZL117" s="44"/>
      <c r="OZM117" s="44"/>
      <c r="OZN117" s="44"/>
      <c r="OZO117" s="44"/>
      <c r="OZP117" s="44"/>
      <c r="OZQ117" s="44"/>
      <c r="OZR117" s="44"/>
      <c r="OZS117" s="44"/>
      <c r="OZT117" s="44"/>
      <c r="OZU117" s="44"/>
      <c r="OZV117" s="44"/>
      <c r="OZW117" s="44"/>
      <c r="OZX117" s="44"/>
      <c r="OZY117" s="44"/>
      <c r="OZZ117" s="44"/>
      <c r="PAA117" s="44"/>
      <c r="PAB117" s="44"/>
      <c r="PAC117" s="44"/>
      <c r="PAD117" s="44"/>
      <c r="PAE117" s="44"/>
      <c r="PAF117" s="44"/>
      <c r="PAG117" s="44"/>
      <c r="PAH117" s="44"/>
      <c r="PAI117" s="44"/>
      <c r="PAJ117" s="44"/>
      <c r="PAK117" s="44"/>
      <c r="PAL117" s="44"/>
      <c r="PAM117" s="44"/>
      <c r="PAN117" s="44"/>
      <c r="PAO117" s="44"/>
      <c r="PAP117" s="44"/>
      <c r="PAQ117" s="44"/>
      <c r="PAR117" s="44"/>
      <c r="PAS117" s="44"/>
      <c r="PAT117" s="44"/>
      <c r="PAU117" s="44"/>
      <c r="PAV117" s="44"/>
      <c r="PAW117" s="44"/>
      <c r="PAX117" s="44"/>
      <c r="PAY117" s="44"/>
      <c r="PAZ117" s="44"/>
      <c r="PBA117" s="44"/>
      <c r="PBB117" s="44"/>
      <c r="PBC117" s="44"/>
      <c r="PBD117" s="44"/>
      <c r="PBE117" s="44"/>
      <c r="PBF117" s="44"/>
      <c r="PBG117" s="44"/>
      <c r="PBH117" s="44"/>
      <c r="PBI117" s="44"/>
      <c r="PBJ117" s="44"/>
      <c r="PBK117" s="44"/>
      <c r="PBL117" s="44"/>
      <c r="PBM117" s="44"/>
      <c r="PBN117" s="44"/>
      <c r="PBO117" s="44"/>
      <c r="PBP117" s="44"/>
      <c r="PBQ117" s="44"/>
      <c r="PBR117" s="44"/>
      <c r="PBS117" s="44"/>
      <c r="PBT117" s="44"/>
      <c r="PBU117" s="44"/>
      <c r="PBV117" s="44"/>
      <c r="PBW117" s="44"/>
      <c r="PBX117" s="44"/>
      <c r="PBY117" s="44"/>
      <c r="PBZ117" s="44"/>
      <c r="PCA117" s="44"/>
      <c r="PCB117" s="44"/>
      <c r="PCC117" s="44"/>
      <c r="PCD117" s="44"/>
      <c r="PCE117" s="44"/>
      <c r="PCF117" s="44"/>
      <c r="PCG117" s="44"/>
      <c r="PCH117" s="44"/>
      <c r="PCI117" s="44"/>
      <c r="PCJ117" s="44"/>
      <c r="PCK117" s="44"/>
      <c r="PCL117" s="44"/>
      <c r="PCM117" s="44"/>
      <c r="PCN117" s="44"/>
      <c r="PCO117" s="44"/>
      <c r="PCP117" s="44"/>
      <c r="PCQ117" s="44"/>
      <c r="PCR117" s="44"/>
      <c r="PCS117" s="44"/>
      <c r="PCT117" s="44"/>
      <c r="PCU117" s="44"/>
      <c r="PCV117" s="44"/>
      <c r="PCW117" s="44"/>
      <c r="PCX117" s="44"/>
      <c r="PCY117" s="44"/>
      <c r="PCZ117" s="44"/>
      <c r="PDA117" s="44"/>
      <c r="PDB117" s="44"/>
      <c r="PDC117" s="44"/>
      <c r="PDD117" s="44"/>
      <c r="PDE117" s="44"/>
      <c r="PDF117" s="44"/>
      <c r="PDG117" s="44"/>
      <c r="PDH117" s="44"/>
      <c r="PDI117" s="44"/>
      <c r="PDJ117" s="44"/>
      <c r="PDK117" s="44"/>
      <c r="PDL117" s="44"/>
      <c r="PDM117" s="44"/>
      <c r="PDN117" s="44"/>
      <c r="PDO117" s="44"/>
      <c r="PDP117" s="44"/>
      <c r="PDQ117" s="44"/>
      <c r="PDR117" s="44"/>
      <c r="PDS117" s="44"/>
      <c r="PDT117" s="44"/>
      <c r="PDU117" s="44"/>
      <c r="PDV117" s="44"/>
      <c r="PDW117" s="44"/>
      <c r="PDX117" s="44"/>
      <c r="PDY117" s="44"/>
      <c r="PDZ117" s="44"/>
      <c r="PEA117" s="44"/>
      <c r="PEB117" s="44"/>
      <c r="PEC117" s="44"/>
      <c r="PED117" s="44"/>
      <c r="PEE117" s="44"/>
      <c r="PEF117" s="44"/>
      <c r="PEG117" s="44"/>
      <c r="PEH117" s="44"/>
      <c r="PEI117" s="44"/>
      <c r="PEJ117" s="44"/>
      <c r="PEK117" s="44"/>
      <c r="PEL117" s="44"/>
      <c r="PEM117" s="44"/>
      <c r="PEN117" s="44"/>
      <c r="PEO117" s="44"/>
      <c r="PEP117" s="44"/>
      <c r="PEQ117" s="44"/>
      <c r="PER117" s="44"/>
      <c r="PES117" s="44"/>
      <c r="PET117" s="44"/>
      <c r="PEU117" s="44"/>
      <c r="PEV117" s="44"/>
      <c r="PEW117" s="44"/>
      <c r="PEX117" s="44"/>
      <c r="PEY117" s="44"/>
      <c r="PEZ117" s="44"/>
      <c r="PFA117" s="44"/>
      <c r="PFB117" s="44"/>
      <c r="PFC117" s="44"/>
      <c r="PFD117" s="44"/>
      <c r="PFE117" s="44"/>
      <c r="PFF117" s="44"/>
      <c r="PFG117" s="44"/>
      <c r="PFH117" s="44"/>
      <c r="PFI117" s="44"/>
      <c r="PFJ117" s="44"/>
      <c r="PFK117" s="44"/>
      <c r="PFL117" s="44"/>
      <c r="PFM117" s="44"/>
      <c r="PFN117" s="44"/>
      <c r="PFO117" s="44"/>
      <c r="PFP117" s="44"/>
      <c r="PFQ117" s="44"/>
      <c r="PFR117" s="44"/>
      <c r="PFS117" s="44"/>
      <c r="PFT117" s="44"/>
      <c r="PFU117" s="44"/>
      <c r="PFV117" s="44"/>
      <c r="PFW117" s="44"/>
      <c r="PFX117" s="44"/>
      <c r="PFY117" s="44"/>
      <c r="PFZ117" s="44"/>
      <c r="PGA117" s="44"/>
      <c r="PGB117" s="44"/>
      <c r="PGC117" s="44"/>
      <c r="PGD117" s="44"/>
      <c r="PGE117" s="44"/>
      <c r="PGF117" s="44"/>
      <c r="PGG117" s="44"/>
      <c r="PGH117" s="44"/>
      <c r="PGI117" s="44"/>
      <c r="PGJ117" s="44"/>
      <c r="PGK117" s="44"/>
      <c r="PGL117" s="44"/>
      <c r="PGM117" s="44"/>
      <c r="PGN117" s="44"/>
      <c r="PGO117" s="44"/>
      <c r="PGP117" s="44"/>
      <c r="PGQ117" s="44"/>
      <c r="PGR117" s="44"/>
      <c r="PGS117" s="44"/>
      <c r="PGT117" s="44"/>
      <c r="PGU117" s="44"/>
      <c r="PGV117" s="44"/>
      <c r="PGW117" s="44"/>
      <c r="PGX117" s="44"/>
      <c r="PGY117" s="44"/>
      <c r="PGZ117" s="44"/>
      <c r="PHA117" s="44"/>
      <c r="PHB117" s="44"/>
      <c r="PHC117" s="44"/>
      <c r="PHD117" s="44"/>
      <c r="PHE117" s="44"/>
      <c r="PHF117" s="44"/>
      <c r="PHG117" s="44"/>
      <c r="PHH117" s="44"/>
      <c r="PHI117" s="44"/>
      <c r="PHJ117" s="44"/>
      <c r="PHK117" s="44"/>
      <c r="PHL117" s="44"/>
      <c r="PHM117" s="44"/>
      <c r="PHN117" s="44"/>
      <c r="PHO117" s="44"/>
      <c r="PHP117" s="44"/>
      <c r="PHQ117" s="44"/>
      <c r="PHR117" s="44"/>
      <c r="PHS117" s="44"/>
      <c r="PHT117" s="44"/>
      <c r="PHU117" s="44"/>
      <c r="PHV117" s="44"/>
      <c r="PHW117" s="44"/>
      <c r="PHX117" s="44"/>
      <c r="PHY117" s="44"/>
      <c r="PHZ117" s="44"/>
      <c r="PIA117" s="44"/>
      <c r="PIB117" s="44"/>
      <c r="PIC117" s="44"/>
      <c r="PID117" s="44"/>
      <c r="PIE117" s="44"/>
      <c r="PIF117" s="44"/>
      <c r="PIG117" s="44"/>
      <c r="PIH117" s="44"/>
      <c r="PII117" s="44"/>
      <c r="PIJ117" s="44"/>
      <c r="PIK117" s="44"/>
      <c r="PIL117" s="44"/>
      <c r="PIM117" s="44"/>
      <c r="PIN117" s="44"/>
      <c r="PIO117" s="44"/>
      <c r="PIP117" s="44"/>
      <c r="PIQ117" s="44"/>
      <c r="PIR117" s="44"/>
      <c r="PIS117" s="44"/>
      <c r="PIT117" s="44"/>
      <c r="PIU117" s="44"/>
      <c r="PIV117" s="44"/>
      <c r="PIW117" s="44"/>
      <c r="PIX117" s="44"/>
      <c r="PIY117" s="44"/>
      <c r="PIZ117" s="44"/>
      <c r="PJA117" s="44"/>
      <c r="PJB117" s="44"/>
      <c r="PJC117" s="44"/>
      <c r="PJD117" s="44"/>
      <c r="PJE117" s="44"/>
      <c r="PJF117" s="44"/>
      <c r="PJG117" s="44"/>
      <c r="PJH117" s="44"/>
      <c r="PJI117" s="44"/>
      <c r="PJJ117" s="44"/>
      <c r="PJK117" s="44"/>
      <c r="PJL117" s="44"/>
      <c r="PJM117" s="44"/>
      <c r="PJN117" s="44"/>
      <c r="PJO117" s="44"/>
      <c r="PJP117" s="44"/>
      <c r="PJQ117" s="44"/>
      <c r="PJR117" s="44"/>
      <c r="PJS117" s="44"/>
      <c r="PJT117" s="44"/>
      <c r="PJU117" s="44"/>
      <c r="PJV117" s="44"/>
      <c r="PJW117" s="44"/>
      <c r="PJX117" s="44"/>
      <c r="PJY117" s="44"/>
      <c r="PJZ117" s="44"/>
      <c r="PKA117" s="44"/>
      <c r="PKB117" s="44"/>
      <c r="PKC117" s="44"/>
      <c r="PKD117" s="44"/>
      <c r="PKE117" s="44"/>
      <c r="PKF117" s="44"/>
      <c r="PKG117" s="44"/>
      <c r="PKH117" s="44"/>
      <c r="PKI117" s="44"/>
      <c r="PKJ117" s="44"/>
      <c r="PKK117" s="44"/>
      <c r="PKL117" s="44"/>
      <c r="PKM117" s="44"/>
      <c r="PKN117" s="44"/>
      <c r="PKO117" s="44"/>
      <c r="PKP117" s="44"/>
      <c r="PKQ117" s="44"/>
      <c r="PKR117" s="44"/>
      <c r="PKS117" s="44"/>
      <c r="PKT117" s="44"/>
      <c r="PKU117" s="44"/>
      <c r="PKV117" s="44"/>
      <c r="PKW117" s="44"/>
      <c r="PKX117" s="44"/>
      <c r="PKY117" s="44"/>
      <c r="PKZ117" s="44"/>
      <c r="PLA117" s="44"/>
      <c r="PLB117" s="44"/>
      <c r="PLC117" s="44"/>
      <c r="PLD117" s="44"/>
      <c r="PLE117" s="44"/>
      <c r="PLF117" s="44"/>
      <c r="PLG117" s="44"/>
      <c r="PLH117" s="44"/>
      <c r="PLI117" s="44"/>
      <c r="PLJ117" s="44"/>
      <c r="PLK117" s="44"/>
      <c r="PLL117" s="44"/>
      <c r="PLM117" s="44"/>
      <c r="PLN117" s="44"/>
      <c r="PLO117" s="44"/>
      <c r="PLP117" s="44"/>
      <c r="PLQ117" s="44"/>
      <c r="PLR117" s="44"/>
      <c r="PLS117" s="44"/>
      <c r="PLT117" s="44"/>
      <c r="PLU117" s="44"/>
      <c r="PLV117" s="44"/>
      <c r="PLW117" s="44"/>
      <c r="PLX117" s="44"/>
      <c r="PLY117" s="44"/>
      <c r="PLZ117" s="44"/>
      <c r="PMA117" s="44"/>
      <c r="PMB117" s="44"/>
      <c r="PMC117" s="44"/>
      <c r="PMD117" s="44"/>
      <c r="PME117" s="44"/>
      <c r="PMF117" s="44"/>
      <c r="PMG117" s="44"/>
      <c r="PMH117" s="44"/>
      <c r="PMI117" s="44"/>
      <c r="PMJ117" s="44"/>
      <c r="PMK117" s="44"/>
      <c r="PML117" s="44"/>
      <c r="PMM117" s="44"/>
      <c r="PMN117" s="44"/>
      <c r="PMO117" s="44"/>
      <c r="PMP117" s="44"/>
      <c r="PMQ117" s="44"/>
      <c r="PMR117" s="44"/>
      <c r="PMS117" s="44"/>
      <c r="PMT117" s="44"/>
      <c r="PMU117" s="44"/>
      <c r="PMV117" s="44"/>
      <c r="PMW117" s="44"/>
      <c r="PMX117" s="44"/>
      <c r="PMY117" s="44"/>
      <c r="PMZ117" s="44"/>
      <c r="PNA117" s="44"/>
      <c r="PNB117" s="44"/>
      <c r="PNC117" s="44"/>
      <c r="PND117" s="44"/>
      <c r="PNE117" s="44"/>
      <c r="PNF117" s="44"/>
      <c r="PNG117" s="44"/>
      <c r="PNH117" s="44"/>
      <c r="PNI117" s="44"/>
      <c r="PNJ117" s="44"/>
      <c r="PNK117" s="44"/>
      <c r="PNL117" s="44"/>
      <c r="PNM117" s="44"/>
      <c r="PNN117" s="44"/>
      <c r="PNO117" s="44"/>
      <c r="PNP117" s="44"/>
      <c r="PNQ117" s="44"/>
      <c r="PNR117" s="44"/>
      <c r="PNS117" s="44"/>
      <c r="PNT117" s="44"/>
      <c r="PNU117" s="44"/>
      <c r="PNV117" s="44"/>
      <c r="PNW117" s="44"/>
      <c r="PNX117" s="44"/>
      <c r="PNY117" s="44"/>
      <c r="PNZ117" s="44"/>
      <c r="POA117" s="44"/>
      <c r="POB117" s="44"/>
      <c r="POC117" s="44"/>
      <c r="POD117" s="44"/>
      <c r="POE117" s="44"/>
      <c r="POF117" s="44"/>
      <c r="POG117" s="44"/>
      <c r="POH117" s="44"/>
      <c r="POI117" s="44"/>
      <c r="POJ117" s="44"/>
      <c r="POK117" s="44"/>
      <c r="POL117" s="44"/>
      <c r="POM117" s="44"/>
      <c r="PON117" s="44"/>
      <c r="POO117" s="44"/>
      <c r="POP117" s="44"/>
      <c r="POQ117" s="44"/>
      <c r="POR117" s="44"/>
      <c r="POS117" s="44"/>
      <c r="POT117" s="44"/>
      <c r="POU117" s="44"/>
      <c r="POV117" s="44"/>
      <c r="POW117" s="44"/>
      <c r="POX117" s="44"/>
      <c r="POY117" s="44"/>
      <c r="POZ117" s="44"/>
      <c r="PPA117" s="44"/>
      <c r="PPB117" s="44"/>
      <c r="PPC117" s="44"/>
      <c r="PPD117" s="44"/>
      <c r="PPE117" s="44"/>
      <c r="PPF117" s="44"/>
      <c r="PPG117" s="44"/>
      <c r="PPH117" s="44"/>
      <c r="PPI117" s="44"/>
      <c r="PPJ117" s="44"/>
      <c r="PPK117" s="44"/>
      <c r="PPL117" s="44"/>
      <c r="PPM117" s="44"/>
      <c r="PPN117" s="44"/>
      <c r="PPO117" s="44"/>
      <c r="PPP117" s="44"/>
      <c r="PPQ117" s="44"/>
      <c r="PPR117" s="44"/>
      <c r="PPS117" s="44"/>
      <c r="PPT117" s="44"/>
      <c r="PPU117" s="44"/>
      <c r="PPV117" s="44"/>
      <c r="PPW117" s="44"/>
      <c r="PPX117" s="44"/>
      <c r="PPY117" s="44"/>
      <c r="PPZ117" s="44"/>
      <c r="PQA117" s="44"/>
      <c r="PQB117" s="44"/>
      <c r="PQC117" s="44"/>
      <c r="PQD117" s="44"/>
      <c r="PQE117" s="44"/>
      <c r="PQF117" s="44"/>
      <c r="PQG117" s="44"/>
      <c r="PQH117" s="44"/>
      <c r="PQI117" s="44"/>
      <c r="PQJ117" s="44"/>
      <c r="PQK117" s="44"/>
      <c r="PQL117" s="44"/>
      <c r="PQM117" s="44"/>
      <c r="PQN117" s="44"/>
      <c r="PQO117" s="44"/>
      <c r="PQP117" s="44"/>
      <c r="PQQ117" s="44"/>
      <c r="PQR117" s="44"/>
      <c r="PQS117" s="44"/>
      <c r="PQT117" s="44"/>
      <c r="PQU117" s="44"/>
      <c r="PQV117" s="44"/>
      <c r="PQW117" s="44"/>
      <c r="PQX117" s="44"/>
      <c r="PQY117" s="44"/>
      <c r="PQZ117" s="44"/>
      <c r="PRA117" s="44"/>
      <c r="PRB117" s="44"/>
      <c r="PRC117" s="44"/>
      <c r="PRD117" s="44"/>
      <c r="PRE117" s="44"/>
      <c r="PRF117" s="44"/>
      <c r="PRG117" s="44"/>
      <c r="PRH117" s="44"/>
      <c r="PRI117" s="44"/>
      <c r="PRJ117" s="44"/>
      <c r="PRK117" s="44"/>
      <c r="PRL117" s="44"/>
      <c r="PRM117" s="44"/>
      <c r="PRN117" s="44"/>
      <c r="PRO117" s="44"/>
      <c r="PRP117" s="44"/>
      <c r="PRQ117" s="44"/>
      <c r="PRR117" s="44"/>
      <c r="PRS117" s="44"/>
      <c r="PRT117" s="44"/>
      <c r="PRU117" s="44"/>
      <c r="PRV117" s="44"/>
      <c r="PRW117" s="44"/>
      <c r="PRX117" s="44"/>
      <c r="PRY117" s="44"/>
      <c r="PRZ117" s="44"/>
      <c r="PSA117" s="44"/>
      <c r="PSB117" s="44"/>
      <c r="PSC117" s="44"/>
      <c r="PSD117" s="44"/>
      <c r="PSE117" s="44"/>
      <c r="PSF117" s="44"/>
      <c r="PSG117" s="44"/>
      <c r="PSH117" s="44"/>
      <c r="PSI117" s="44"/>
      <c r="PSJ117" s="44"/>
      <c r="PSK117" s="44"/>
      <c r="PSL117" s="44"/>
      <c r="PSM117" s="44"/>
      <c r="PSN117" s="44"/>
      <c r="PSO117" s="44"/>
      <c r="PSP117" s="44"/>
      <c r="PSQ117" s="44"/>
      <c r="PSR117" s="44"/>
      <c r="PSS117" s="44"/>
      <c r="PST117" s="44"/>
      <c r="PSU117" s="44"/>
      <c r="PSV117" s="44"/>
      <c r="PSW117" s="44"/>
      <c r="PSX117" s="44"/>
      <c r="PSY117" s="44"/>
      <c r="PSZ117" s="44"/>
      <c r="PTA117" s="44"/>
      <c r="PTB117" s="44"/>
      <c r="PTC117" s="44"/>
      <c r="PTD117" s="44"/>
      <c r="PTE117" s="44"/>
      <c r="PTF117" s="44"/>
      <c r="PTG117" s="44"/>
      <c r="PTH117" s="44"/>
      <c r="PTI117" s="44"/>
      <c r="PTJ117" s="44"/>
      <c r="PTK117" s="44"/>
      <c r="PTL117" s="44"/>
      <c r="PTM117" s="44"/>
      <c r="PTN117" s="44"/>
      <c r="PTO117" s="44"/>
      <c r="PTP117" s="44"/>
      <c r="PTQ117" s="44"/>
      <c r="PTR117" s="44"/>
      <c r="PTS117" s="44"/>
      <c r="PTT117" s="44"/>
      <c r="PTU117" s="44"/>
      <c r="PTV117" s="44"/>
      <c r="PTW117" s="44"/>
      <c r="PTX117" s="44"/>
      <c r="PTY117" s="44"/>
      <c r="PTZ117" s="44"/>
      <c r="PUA117" s="44"/>
      <c r="PUB117" s="44"/>
      <c r="PUC117" s="44"/>
      <c r="PUD117" s="44"/>
      <c r="PUE117" s="44"/>
      <c r="PUF117" s="44"/>
      <c r="PUG117" s="44"/>
      <c r="PUH117" s="44"/>
      <c r="PUI117" s="44"/>
      <c r="PUJ117" s="44"/>
      <c r="PUK117" s="44"/>
      <c r="PUL117" s="44"/>
      <c r="PUM117" s="44"/>
      <c r="PUN117" s="44"/>
      <c r="PUO117" s="44"/>
      <c r="PUP117" s="44"/>
      <c r="PUQ117" s="44"/>
      <c r="PUR117" s="44"/>
      <c r="PUS117" s="44"/>
      <c r="PUT117" s="44"/>
      <c r="PUU117" s="44"/>
      <c r="PUV117" s="44"/>
      <c r="PUW117" s="44"/>
      <c r="PUX117" s="44"/>
      <c r="PUY117" s="44"/>
      <c r="PUZ117" s="44"/>
      <c r="PVA117" s="44"/>
      <c r="PVB117" s="44"/>
      <c r="PVC117" s="44"/>
      <c r="PVD117" s="44"/>
      <c r="PVE117" s="44"/>
      <c r="PVF117" s="44"/>
      <c r="PVG117" s="44"/>
      <c r="PVH117" s="44"/>
      <c r="PVI117" s="44"/>
      <c r="PVJ117" s="44"/>
      <c r="PVK117" s="44"/>
      <c r="PVL117" s="44"/>
      <c r="PVM117" s="44"/>
      <c r="PVN117" s="44"/>
      <c r="PVO117" s="44"/>
      <c r="PVP117" s="44"/>
      <c r="PVQ117" s="44"/>
      <c r="PVR117" s="44"/>
      <c r="PVS117" s="44"/>
      <c r="PVT117" s="44"/>
      <c r="PVU117" s="44"/>
      <c r="PVV117" s="44"/>
      <c r="PVW117" s="44"/>
      <c r="PVX117" s="44"/>
      <c r="PVY117" s="44"/>
      <c r="PVZ117" s="44"/>
      <c r="PWA117" s="44"/>
      <c r="PWB117" s="44"/>
      <c r="PWC117" s="44"/>
      <c r="PWD117" s="44"/>
      <c r="PWE117" s="44"/>
      <c r="PWF117" s="44"/>
      <c r="PWG117" s="44"/>
      <c r="PWH117" s="44"/>
      <c r="PWI117" s="44"/>
      <c r="PWJ117" s="44"/>
      <c r="PWK117" s="44"/>
      <c r="PWL117" s="44"/>
      <c r="PWM117" s="44"/>
      <c r="PWN117" s="44"/>
      <c r="PWO117" s="44"/>
      <c r="PWP117" s="44"/>
      <c r="PWQ117" s="44"/>
      <c r="PWR117" s="44"/>
      <c r="PWS117" s="44"/>
      <c r="PWT117" s="44"/>
      <c r="PWU117" s="44"/>
      <c r="PWV117" s="44"/>
      <c r="PWW117" s="44"/>
      <c r="PWX117" s="44"/>
      <c r="PWY117" s="44"/>
      <c r="PWZ117" s="44"/>
      <c r="PXA117" s="44"/>
      <c r="PXB117" s="44"/>
      <c r="PXC117" s="44"/>
      <c r="PXD117" s="44"/>
      <c r="PXE117" s="44"/>
      <c r="PXF117" s="44"/>
      <c r="PXG117" s="44"/>
      <c r="PXH117" s="44"/>
      <c r="PXI117" s="44"/>
      <c r="PXJ117" s="44"/>
      <c r="PXK117" s="44"/>
      <c r="PXL117" s="44"/>
      <c r="PXM117" s="44"/>
      <c r="PXN117" s="44"/>
      <c r="PXO117" s="44"/>
      <c r="PXP117" s="44"/>
      <c r="PXQ117" s="44"/>
      <c r="PXR117" s="44"/>
      <c r="PXS117" s="44"/>
      <c r="PXT117" s="44"/>
      <c r="PXU117" s="44"/>
      <c r="PXV117" s="44"/>
      <c r="PXW117" s="44"/>
      <c r="PXX117" s="44"/>
      <c r="PXY117" s="44"/>
      <c r="PXZ117" s="44"/>
      <c r="PYA117" s="44"/>
      <c r="PYB117" s="44"/>
      <c r="PYC117" s="44"/>
      <c r="PYD117" s="44"/>
      <c r="PYE117" s="44"/>
      <c r="PYF117" s="44"/>
      <c r="PYG117" s="44"/>
      <c r="PYH117" s="44"/>
      <c r="PYI117" s="44"/>
      <c r="PYJ117" s="44"/>
      <c r="PYK117" s="44"/>
      <c r="PYL117" s="44"/>
      <c r="PYM117" s="44"/>
      <c r="PYN117" s="44"/>
      <c r="PYO117" s="44"/>
      <c r="PYP117" s="44"/>
      <c r="PYQ117" s="44"/>
      <c r="PYR117" s="44"/>
      <c r="PYS117" s="44"/>
      <c r="PYT117" s="44"/>
      <c r="PYU117" s="44"/>
      <c r="PYV117" s="44"/>
      <c r="PYW117" s="44"/>
      <c r="PYX117" s="44"/>
      <c r="PYY117" s="44"/>
      <c r="PYZ117" s="44"/>
      <c r="PZA117" s="44"/>
      <c r="PZB117" s="44"/>
      <c r="PZC117" s="44"/>
      <c r="PZD117" s="44"/>
      <c r="PZE117" s="44"/>
      <c r="PZF117" s="44"/>
      <c r="PZG117" s="44"/>
      <c r="PZH117" s="44"/>
      <c r="PZI117" s="44"/>
      <c r="PZJ117" s="44"/>
      <c r="PZK117" s="44"/>
      <c r="PZL117" s="44"/>
      <c r="PZM117" s="44"/>
      <c r="PZN117" s="44"/>
      <c r="PZO117" s="44"/>
      <c r="PZP117" s="44"/>
      <c r="PZQ117" s="44"/>
      <c r="PZR117" s="44"/>
      <c r="PZS117" s="44"/>
      <c r="PZT117" s="44"/>
      <c r="PZU117" s="44"/>
      <c r="PZV117" s="44"/>
      <c r="PZW117" s="44"/>
      <c r="PZX117" s="44"/>
      <c r="PZY117" s="44"/>
      <c r="PZZ117" s="44"/>
      <c r="QAA117" s="44"/>
      <c r="QAB117" s="44"/>
      <c r="QAC117" s="44"/>
      <c r="QAD117" s="44"/>
      <c r="QAE117" s="44"/>
      <c r="QAF117" s="44"/>
      <c r="QAG117" s="44"/>
      <c r="QAH117" s="44"/>
      <c r="QAI117" s="44"/>
      <c r="QAJ117" s="44"/>
      <c r="QAK117" s="44"/>
      <c r="QAL117" s="44"/>
      <c r="QAM117" s="44"/>
      <c r="QAN117" s="44"/>
      <c r="QAO117" s="44"/>
      <c r="QAP117" s="44"/>
      <c r="QAQ117" s="44"/>
      <c r="QAR117" s="44"/>
      <c r="QAS117" s="44"/>
      <c r="QAT117" s="44"/>
      <c r="QAU117" s="44"/>
      <c r="QAV117" s="44"/>
      <c r="QAW117" s="44"/>
      <c r="QAX117" s="44"/>
      <c r="QAY117" s="44"/>
      <c r="QAZ117" s="44"/>
      <c r="QBA117" s="44"/>
      <c r="QBB117" s="44"/>
      <c r="QBC117" s="44"/>
      <c r="QBD117" s="44"/>
      <c r="QBE117" s="44"/>
      <c r="QBF117" s="44"/>
      <c r="QBG117" s="44"/>
      <c r="QBH117" s="44"/>
      <c r="QBI117" s="44"/>
      <c r="QBJ117" s="44"/>
      <c r="QBK117" s="44"/>
      <c r="QBL117" s="44"/>
      <c r="QBM117" s="44"/>
      <c r="QBN117" s="44"/>
      <c r="QBO117" s="44"/>
      <c r="QBP117" s="44"/>
      <c r="QBQ117" s="44"/>
      <c r="QBR117" s="44"/>
      <c r="QBS117" s="44"/>
      <c r="QBT117" s="44"/>
      <c r="QBU117" s="44"/>
      <c r="QBV117" s="44"/>
      <c r="QBW117" s="44"/>
      <c r="QBX117" s="44"/>
      <c r="QBY117" s="44"/>
      <c r="QBZ117" s="44"/>
      <c r="QCA117" s="44"/>
      <c r="QCB117" s="44"/>
      <c r="QCC117" s="44"/>
      <c r="QCD117" s="44"/>
      <c r="QCE117" s="44"/>
      <c r="QCF117" s="44"/>
      <c r="QCG117" s="44"/>
      <c r="QCH117" s="44"/>
      <c r="QCI117" s="44"/>
      <c r="QCJ117" s="44"/>
      <c r="QCK117" s="44"/>
      <c r="QCL117" s="44"/>
      <c r="QCM117" s="44"/>
      <c r="QCN117" s="44"/>
      <c r="QCO117" s="44"/>
      <c r="QCP117" s="44"/>
      <c r="QCQ117" s="44"/>
      <c r="QCR117" s="44"/>
      <c r="QCS117" s="44"/>
      <c r="QCT117" s="44"/>
      <c r="QCU117" s="44"/>
      <c r="QCV117" s="44"/>
      <c r="QCW117" s="44"/>
      <c r="QCX117" s="44"/>
      <c r="QCY117" s="44"/>
      <c r="QCZ117" s="44"/>
      <c r="QDA117" s="44"/>
      <c r="QDB117" s="44"/>
      <c r="QDC117" s="44"/>
      <c r="QDD117" s="44"/>
      <c r="QDE117" s="44"/>
      <c r="QDF117" s="44"/>
      <c r="QDG117" s="44"/>
      <c r="QDH117" s="44"/>
      <c r="QDI117" s="44"/>
      <c r="QDJ117" s="44"/>
      <c r="QDK117" s="44"/>
      <c r="QDL117" s="44"/>
      <c r="QDM117" s="44"/>
      <c r="QDN117" s="44"/>
      <c r="QDO117" s="44"/>
      <c r="QDP117" s="44"/>
      <c r="QDQ117" s="44"/>
      <c r="QDR117" s="44"/>
      <c r="QDS117" s="44"/>
      <c r="QDT117" s="44"/>
      <c r="QDU117" s="44"/>
      <c r="QDV117" s="44"/>
      <c r="QDW117" s="44"/>
      <c r="QDX117" s="44"/>
      <c r="QDY117" s="44"/>
      <c r="QDZ117" s="44"/>
      <c r="QEA117" s="44"/>
      <c r="QEB117" s="44"/>
      <c r="QEC117" s="44"/>
      <c r="QED117" s="44"/>
      <c r="QEE117" s="44"/>
      <c r="QEF117" s="44"/>
      <c r="QEG117" s="44"/>
      <c r="QEH117" s="44"/>
      <c r="QEI117" s="44"/>
      <c r="QEJ117" s="44"/>
      <c r="QEK117" s="44"/>
      <c r="QEL117" s="44"/>
      <c r="QEM117" s="44"/>
      <c r="QEN117" s="44"/>
      <c r="QEO117" s="44"/>
      <c r="QEP117" s="44"/>
      <c r="QEQ117" s="44"/>
      <c r="QER117" s="44"/>
      <c r="QES117" s="44"/>
      <c r="QET117" s="44"/>
      <c r="QEU117" s="44"/>
      <c r="QEV117" s="44"/>
      <c r="QEW117" s="44"/>
      <c r="QEX117" s="44"/>
      <c r="QEY117" s="44"/>
      <c r="QEZ117" s="44"/>
      <c r="QFA117" s="44"/>
      <c r="QFB117" s="44"/>
      <c r="QFC117" s="44"/>
      <c r="QFD117" s="44"/>
      <c r="QFE117" s="44"/>
      <c r="QFF117" s="44"/>
      <c r="QFG117" s="44"/>
      <c r="QFH117" s="44"/>
      <c r="QFI117" s="44"/>
      <c r="QFJ117" s="44"/>
      <c r="QFK117" s="44"/>
      <c r="QFL117" s="44"/>
      <c r="QFM117" s="44"/>
      <c r="QFN117" s="44"/>
      <c r="QFO117" s="44"/>
      <c r="QFP117" s="44"/>
      <c r="QFQ117" s="44"/>
      <c r="QFR117" s="44"/>
      <c r="QFS117" s="44"/>
      <c r="QFT117" s="44"/>
      <c r="QFU117" s="44"/>
      <c r="QFV117" s="44"/>
      <c r="QFW117" s="44"/>
      <c r="QFX117" s="44"/>
      <c r="QFY117" s="44"/>
      <c r="QFZ117" s="44"/>
      <c r="QGA117" s="44"/>
      <c r="QGB117" s="44"/>
      <c r="QGC117" s="44"/>
      <c r="QGD117" s="44"/>
      <c r="QGE117" s="44"/>
      <c r="QGF117" s="44"/>
      <c r="QGG117" s="44"/>
      <c r="QGH117" s="44"/>
      <c r="QGI117" s="44"/>
      <c r="QGJ117" s="44"/>
      <c r="QGK117" s="44"/>
      <c r="QGL117" s="44"/>
      <c r="QGM117" s="44"/>
      <c r="QGN117" s="44"/>
      <c r="QGO117" s="44"/>
      <c r="QGP117" s="44"/>
      <c r="QGQ117" s="44"/>
      <c r="QGR117" s="44"/>
      <c r="QGS117" s="44"/>
      <c r="QGT117" s="44"/>
      <c r="QGU117" s="44"/>
      <c r="QGV117" s="44"/>
      <c r="QGW117" s="44"/>
      <c r="QGX117" s="44"/>
      <c r="QGY117" s="44"/>
      <c r="QGZ117" s="44"/>
      <c r="QHA117" s="44"/>
      <c r="QHB117" s="44"/>
      <c r="QHC117" s="44"/>
      <c r="QHD117" s="44"/>
      <c r="QHE117" s="44"/>
      <c r="QHF117" s="44"/>
      <c r="QHG117" s="44"/>
      <c r="QHH117" s="44"/>
      <c r="QHI117" s="44"/>
      <c r="QHJ117" s="44"/>
      <c r="QHK117" s="44"/>
      <c r="QHL117" s="44"/>
      <c r="QHM117" s="44"/>
      <c r="QHN117" s="44"/>
      <c r="QHO117" s="44"/>
      <c r="QHP117" s="44"/>
      <c r="QHQ117" s="44"/>
      <c r="QHR117" s="44"/>
      <c r="QHS117" s="44"/>
      <c r="QHT117" s="44"/>
      <c r="QHU117" s="44"/>
      <c r="QHV117" s="44"/>
      <c r="QHW117" s="44"/>
      <c r="QHX117" s="44"/>
      <c r="QHY117" s="44"/>
      <c r="QHZ117" s="44"/>
      <c r="QIA117" s="44"/>
      <c r="QIB117" s="44"/>
      <c r="QIC117" s="44"/>
      <c r="QID117" s="44"/>
      <c r="QIE117" s="44"/>
      <c r="QIF117" s="44"/>
      <c r="QIG117" s="44"/>
      <c r="QIH117" s="44"/>
      <c r="QII117" s="44"/>
      <c r="QIJ117" s="44"/>
      <c r="QIK117" s="44"/>
      <c r="QIL117" s="44"/>
      <c r="QIM117" s="44"/>
      <c r="QIN117" s="44"/>
      <c r="QIO117" s="44"/>
      <c r="QIP117" s="44"/>
      <c r="QIQ117" s="44"/>
      <c r="QIR117" s="44"/>
      <c r="QIS117" s="44"/>
      <c r="QIT117" s="44"/>
      <c r="QIU117" s="44"/>
      <c r="QIV117" s="44"/>
      <c r="QIW117" s="44"/>
      <c r="QIX117" s="44"/>
      <c r="QIY117" s="44"/>
      <c r="QIZ117" s="44"/>
      <c r="QJA117" s="44"/>
      <c r="QJB117" s="44"/>
      <c r="QJC117" s="44"/>
      <c r="QJD117" s="44"/>
      <c r="QJE117" s="44"/>
      <c r="QJF117" s="44"/>
      <c r="QJG117" s="44"/>
      <c r="QJH117" s="44"/>
      <c r="QJI117" s="44"/>
      <c r="QJJ117" s="44"/>
      <c r="QJK117" s="44"/>
      <c r="QJL117" s="44"/>
      <c r="QJM117" s="44"/>
      <c r="QJN117" s="44"/>
      <c r="QJO117" s="44"/>
      <c r="QJP117" s="44"/>
      <c r="QJQ117" s="44"/>
      <c r="QJR117" s="44"/>
      <c r="QJS117" s="44"/>
      <c r="QJT117" s="44"/>
      <c r="QJU117" s="44"/>
      <c r="QJV117" s="44"/>
      <c r="QJW117" s="44"/>
      <c r="QJX117" s="44"/>
      <c r="QJY117" s="44"/>
      <c r="QJZ117" s="44"/>
      <c r="QKA117" s="44"/>
      <c r="QKB117" s="44"/>
      <c r="QKC117" s="44"/>
      <c r="QKD117" s="44"/>
      <c r="QKE117" s="44"/>
      <c r="QKF117" s="44"/>
      <c r="QKG117" s="44"/>
      <c r="QKH117" s="44"/>
      <c r="QKI117" s="44"/>
      <c r="QKJ117" s="44"/>
      <c r="QKK117" s="44"/>
      <c r="QKL117" s="44"/>
      <c r="QKM117" s="44"/>
      <c r="QKN117" s="44"/>
      <c r="QKO117" s="44"/>
      <c r="QKP117" s="44"/>
      <c r="QKQ117" s="44"/>
      <c r="QKR117" s="44"/>
      <c r="QKS117" s="44"/>
      <c r="QKT117" s="44"/>
      <c r="QKU117" s="44"/>
      <c r="QKV117" s="44"/>
      <c r="QKW117" s="44"/>
      <c r="QKX117" s="44"/>
      <c r="QKY117" s="44"/>
      <c r="QKZ117" s="44"/>
      <c r="QLA117" s="44"/>
      <c r="QLB117" s="44"/>
      <c r="QLC117" s="44"/>
      <c r="QLD117" s="44"/>
      <c r="QLE117" s="44"/>
      <c r="QLF117" s="44"/>
      <c r="QLG117" s="44"/>
      <c r="QLH117" s="44"/>
      <c r="QLI117" s="44"/>
      <c r="QLJ117" s="44"/>
      <c r="QLK117" s="44"/>
      <c r="QLL117" s="44"/>
      <c r="QLM117" s="44"/>
      <c r="QLN117" s="44"/>
      <c r="QLO117" s="44"/>
      <c r="QLP117" s="44"/>
      <c r="QLQ117" s="44"/>
      <c r="QLR117" s="44"/>
      <c r="QLS117" s="44"/>
      <c r="QLT117" s="44"/>
      <c r="QLU117" s="44"/>
      <c r="QLV117" s="44"/>
      <c r="QLW117" s="44"/>
      <c r="QLX117" s="44"/>
      <c r="QLY117" s="44"/>
      <c r="QLZ117" s="44"/>
      <c r="QMA117" s="44"/>
      <c r="QMB117" s="44"/>
      <c r="QMC117" s="44"/>
      <c r="QMD117" s="44"/>
      <c r="QME117" s="44"/>
      <c r="QMF117" s="44"/>
      <c r="QMG117" s="44"/>
      <c r="QMH117" s="44"/>
      <c r="QMI117" s="44"/>
      <c r="QMJ117" s="44"/>
      <c r="QMK117" s="44"/>
      <c r="QML117" s="44"/>
      <c r="QMM117" s="44"/>
      <c r="QMN117" s="44"/>
      <c r="QMO117" s="44"/>
      <c r="QMP117" s="44"/>
      <c r="QMQ117" s="44"/>
      <c r="QMR117" s="44"/>
      <c r="QMS117" s="44"/>
      <c r="QMT117" s="44"/>
      <c r="QMU117" s="44"/>
      <c r="QMV117" s="44"/>
      <c r="QMW117" s="44"/>
      <c r="QMX117" s="44"/>
      <c r="QMY117" s="44"/>
      <c r="QMZ117" s="44"/>
      <c r="QNA117" s="44"/>
      <c r="QNB117" s="44"/>
      <c r="QNC117" s="44"/>
      <c r="QND117" s="44"/>
      <c r="QNE117" s="44"/>
      <c r="QNF117" s="44"/>
      <c r="QNG117" s="44"/>
      <c r="QNH117" s="44"/>
      <c r="QNI117" s="44"/>
      <c r="QNJ117" s="44"/>
      <c r="QNK117" s="44"/>
      <c r="QNL117" s="44"/>
      <c r="QNM117" s="44"/>
      <c r="QNN117" s="44"/>
      <c r="QNO117" s="44"/>
      <c r="QNP117" s="44"/>
      <c r="QNQ117" s="44"/>
      <c r="QNR117" s="44"/>
      <c r="QNS117" s="44"/>
      <c r="QNT117" s="44"/>
      <c r="QNU117" s="44"/>
      <c r="QNV117" s="44"/>
      <c r="QNW117" s="44"/>
      <c r="QNX117" s="44"/>
      <c r="QNY117" s="44"/>
      <c r="QNZ117" s="44"/>
      <c r="QOA117" s="44"/>
      <c r="QOB117" s="44"/>
      <c r="QOC117" s="44"/>
      <c r="QOD117" s="44"/>
      <c r="QOE117" s="44"/>
      <c r="QOF117" s="44"/>
      <c r="QOG117" s="44"/>
      <c r="QOH117" s="44"/>
      <c r="QOI117" s="44"/>
      <c r="QOJ117" s="44"/>
      <c r="QOK117" s="44"/>
      <c r="QOL117" s="44"/>
      <c r="QOM117" s="44"/>
      <c r="QON117" s="44"/>
      <c r="QOO117" s="44"/>
      <c r="QOP117" s="44"/>
      <c r="QOQ117" s="44"/>
      <c r="QOR117" s="44"/>
      <c r="QOS117" s="44"/>
      <c r="QOT117" s="44"/>
      <c r="QOU117" s="44"/>
      <c r="QOV117" s="44"/>
      <c r="QOW117" s="44"/>
      <c r="QOX117" s="44"/>
      <c r="QOY117" s="44"/>
      <c r="QOZ117" s="44"/>
      <c r="QPA117" s="44"/>
      <c r="QPB117" s="44"/>
      <c r="QPC117" s="44"/>
      <c r="QPD117" s="44"/>
      <c r="QPE117" s="44"/>
      <c r="QPF117" s="44"/>
      <c r="QPG117" s="44"/>
      <c r="QPH117" s="44"/>
      <c r="QPI117" s="44"/>
      <c r="QPJ117" s="44"/>
      <c r="QPK117" s="44"/>
      <c r="QPL117" s="44"/>
      <c r="QPM117" s="44"/>
      <c r="QPN117" s="44"/>
      <c r="QPO117" s="44"/>
      <c r="QPP117" s="44"/>
      <c r="QPQ117" s="44"/>
      <c r="QPR117" s="44"/>
      <c r="QPS117" s="44"/>
      <c r="QPT117" s="44"/>
      <c r="QPU117" s="44"/>
      <c r="QPV117" s="44"/>
      <c r="QPW117" s="44"/>
      <c r="QPX117" s="44"/>
      <c r="QPY117" s="44"/>
      <c r="QPZ117" s="44"/>
      <c r="QQA117" s="44"/>
      <c r="QQB117" s="44"/>
      <c r="QQC117" s="44"/>
      <c r="QQD117" s="44"/>
      <c r="QQE117" s="44"/>
      <c r="QQF117" s="44"/>
      <c r="QQG117" s="44"/>
      <c r="QQH117" s="44"/>
      <c r="QQI117" s="44"/>
      <c r="QQJ117" s="44"/>
      <c r="QQK117" s="44"/>
      <c r="QQL117" s="44"/>
      <c r="QQM117" s="44"/>
      <c r="QQN117" s="44"/>
      <c r="QQO117" s="44"/>
      <c r="QQP117" s="44"/>
      <c r="QQQ117" s="44"/>
      <c r="QQR117" s="44"/>
      <c r="QQS117" s="44"/>
      <c r="QQT117" s="44"/>
      <c r="QQU117" s="44"/>
      <c r="QQV117" s="44"/>
      <c r="QQW117" s="44"/>
      <c r="QQX117" s="44"/>
      <c r="QQY117" s="44"/>
      <c r="QQZ117" s="44"/>
      <c r="QRA117" s="44"/>
      <c r="QRB117" s="44"/>
      <c r="QRC117" s="44"/>
      <c r="QRD117" s="44"/>
      <c r="QRE117" s="44"/>
      <c r="QRF117" s="44"/>
      <c r="QRG117" s="44"/>
      <c r="QRH117" s="44"/>
      <c r="QRI117" s="44"/>
      <c r="QRJ117" s="44"/>
      <c r="QRK117" s="44"/>
      <c r="QRL117" s="44"/>
      <c r="QRM117" s="44"/>
      <c r="QRN117" s="44"/>
      <c r="QRO117" s="44"/>
      <c r="QRP117" s="44"/>
      <c r="QRQ117" s="44"/>
      <c r="QRR117" s="44"/>
      <c r="QRS117" s="44"/>
      <c r="QRT117" s="44"/>
      <c r="QRU117" s="44"/>
      <c r="QRV117" s="44"/>
      <c r="QRW117" s="44"/>
      <c r="QRX117" s="44"/>
      <c r="QRY117" s="44"/>
      <c r="QRZ117" s="44"/>
      <c r="QSA117" s="44"/>
      <c r="QSB117" s="44"/>
      <c r="QSC117" s="44"/>
      <c r="QSD117" s="44"/>
      <c r="QSE117" s="44"/>
      <c r="QSF117" s="44"/>
      <c r="QSG117" s="44"/>
      <c r="QSH117" s="44"/>
      <c r="QSI117" s="44"/>
      <c r="QSJ117" s="44"/>
      <c r="QSK117" s="44"/>
      <c r="QSL117" s="44"/>
      <c r="QSM117" s="44"/>
      <c r="QSN117" s="44"/>
      <c r="QSO117" s="44"/>
      <c r="QSP117" s="44"/>
      <c r="QSQ117" s="44"/>
      <c r="QSR117" s="44"/>
      <c r="QSS117" s="44"/>
      <c r="QST117" s="44"/>
      <c r="QSU117" s="44"/>
      <c r="QSV117" s="44"/>
      <c r="QSW117" s="44"/>
      <c r="QSX117" s="44"/>
      <c r="QSY117" s="44"/>
      <c r="QSZ117" s="44"/>
      <c r="QTA117" s="44"/>
      <c r="QTB117" s="44"/>
      <c r="QTC117" s="44"/>
      <c r="QTD117" s="44"/>
      <c r="QTE117" s="44"/>
      <c r="QTF117" s="44"/>
      <c r="QTG117" s="44"/>
      <c r="QTH117" s="44"/>
      <c r="QTI117" s="44"/>
      <c r="QTJ117" s="44"/>
      <c r="QTK117" s="44"/>
      <c r="QTL117" s="44"/>
      <c r="QTM117" s="44"/>
      <c r="QTN117" s="44"/>
      <c r="QTO117" s="44"/>
      <c r="QTP117" s="44"/>
      <c r="QTQ117" s="44"/>
      <c r="QTR117" s="44"/>
      <c r="QTS117" s="44"/>
      <c r="QTT117" s="44"/>
      <c r="QTU117" s="44"/>
      <c r="QTV117" s="44"/>
      <c r="QTW117" s="44"/>
      <c r="QTX117" s="44"/>
      <c r="QTY117" s="44"/>
      <c r="QTZ117" s="44"/>
      <c r="QUA117" s="44"/>
      <c r="QUB117" s="44"/>
      <c r="QUC117" s="44"/>
      <c r="QUD117" s="44"/>
      <c r="QUE117" s="44"/>
      <c r="QUF117" s="44"/>
      <c r="QUG117" s="44"/>
      <c r="QUH117" s="44"/>
      <c r="QUI117" s="44"/>
      <c r="QUJ117" s="44"/>
      <c r="QUK117" s="44"/>
      <c r="QUL117" s="44"/>
      <c r="QUM117" s="44"/>
      <c r="QUN117" s="44"/>
      <c r="QUO117" s="44"/>
      <c r="QUP117" s="44"/>
      <c r="QUQ117" s="44"/>
      <c r="QUR117" s="44"/>
      <c r="QUS117" s="44"/>
      <c r="QUT117" s="44"/>
      <c r="QUU117" s="44"/>
      <c r="QUV117" s="44"/>
      <c r="QUW117" s="44"/>
      <c r="QUX117" s="44"/>
      <c r="QUY117" s="44"/>
      <c r="QUZ117" s="44"/>
      <c r="QVA117" s="44"/>
      <c r="QVB117" s="44"/>
      <c r="QVC117" s="44"/>
      <c r="QVD117" s="44"/>
      <c r="QVE117" s="44"/>
      <c r="QVF117" s="44"/>
      <c r="QVG117" s="44"/>
      <c r="QVH117" s="44"/>
      <c r="QVI117" s="44"/>
      <c r="QVJ117" s="44"/>
      <c r="QVK117" s="44"/>
      <c r="QVL117" s="44"/>
      <c r="QVM117" s="44"/>
      <c r="QVN117" s="44"/>
      <c r="QVO117" s="44"/>
      <c r="QVP117" s="44"/>
      <c r="QVQ117" s="44"/>
      <c r="QVR117" s="44"/>
      <c r="QVS117" s="44"/>
      <c r="QVT117" s="44"/>
      <c r="QVU117" s="44"/>
      <c r="QVV117" s="44"/>
      <c r="QVW117" s="44"/>
      <c r="QVX117" s="44"/>
      <c r="QVY117" s="44"/>
      <c r="QVZ117" s="44"/>
      <c r="QWA117" s="44"/>
      <c r="QWB117" s="44"/>
      <c r="QWC117" s="44"/>
      <c r="QWD117" s="44"/>
      <c r="QWE117" s="44"/>
      <c r="QWF117" s="44"/>
      <c r="QWG117" s="44"/>
      <c r="QWH117" s="44"/>
      <c r="QWI117" s="44"/>
      <c r="QWJ117" s="44"/>
      <c r="QWK117" s="44"/>
      <c r="QWL117" s="44"/>
      <c r="QWM117" s="44"/>
      <c r="QWN117" s="44"/>
      <c r="QWO117" s="44"/>
      <c r="QWP117" s="44"/>
      <c r="QWQ117" s="44"/>
      <c r="QWR117" s="44"/>
      <c r="QWS117" s="44"/>
      <c r="QWT117" s="44"/>
      <c r="QWU117" s="44"/>
      <c r="QWV117" s="44"/>
      <c r="QWW117" s="44"/>
      <c r="QWX117" s="44"/>
      <c r="QWY117" s="44"/>
      <c r="QWZ117" s="44"/>
      <c r="QXA117" s="44"/>
      <c r="QXB117" s="44"/>
      <c r="QXC117" s="44"/>
      <c r="QXD117" s="44"/>
      <c r="QXE117" s="44"/>
      <c r="QXF117" s="44"/>
      <c r="QXG117" s="44"/>
      <c r="QXH117" s="44"/>
      <c r="QXI117" s="44"/>
      <c r="QXJ117" s="44"/>
      <c r="QXK117" s="44"/>
      <c r="QXL117" s="44"/>
      <c r="QXM117" s="44"/>
      <c r="QXN117" s="44"/>
      <c r="QXO117" s="44"/>
      <c r="QXP117" s="44"/>
      <c r="QXQ117" s="44"/>
      <c r="QXR117" s="44"/>
      <c r="QXS117" s="44"/>
      <c r="QXT117" s="44"/>
      <c r="QXU117" s="44"/>
      <c r="QXV117" s="44"/>
      <c r="QXW117" s="44"/>
      <c r="QXX117" s="44"/>
      <c r="QXY117" s="44"/>
      <c r="QXZ117" s="44"/>
      <c r="QYA117" s="44"/>
      <c r="QYB117" s="44"/>
      <c r="QYC117" s="44"/>
      <c r="QYD117" s="44"/>
      <c r="QYE117" s="44"/>
      <c r="QYF117" s="44"/>
      <c r="QYG117" s="44"/>
      <c r="QYH117" s="44"/>
      <c r="QYI117" s="44"/>
      <c r="QYJ117" s="44"/>
      <c r="QYK117" s="44"/>
      <c r="QYL117" s="44"/>
      <c r="QYM117" s="44"/>
      <c r="QYN117" s="44"/>
      <c r="QYO117" s="44"/>
      <c r="QYP117" s="44"/>
      <c r="QYQ117" s="44"/>
      <c r="QYR117" s="44"/>
      <c r="QYS117" s="44"/>
      <c r="QYT117" s="44"/>
      <c r="QYU117" s="44"/>
      <c r="QYV117" s="44"/>
      <c r="QYW117" s="44"/>
      <c r="QYX117" s="44"/>
      <c r="QYY117" s="44"/>
      <c r="QYZ117" s="44"/>
      <c r="QZA117" s="44"/>
      <c r="QZB117" s="44"/>
      <c r="QZC117" s="44"/>
      <c r="QZD117" s="44"/>
      <c r="QZE117" s="44"/>
      <c r="QZF117" s="44"/>
      <c r="QZG117" s="44"/>
      <c r="QZH117" s="44"/>
      <c r="QZI117" s="44"/>
      <c r="QZJ117" s="44"/>
      <c r="QZK117" s="44"/>
      <c r="QZL117" s="44"/>
      <c r="QZM117" s="44"/>
      <c r="QZN117" s="44"/>
      <c r="QZO117" s="44"/>
      <c r="QZP117" s="44"/>
      <c r="QZQ117" s="44"/>
      <c r="QZR117" s="44"/>
      <c r="QZS117" s="44"/>
      <c r="QZT117" s="44"/>
      <c r="QZU117" s="44"/>
      <c r="QZV117" s="44"/>
      <c r="QZW117" s="44"/>
      <c r="QZX117" s="44"/>
      <c r="QZY117" s="44"/>
      <c r="QZZ117" s="44"/>
      <c r="RAA117" s="44"/>
      <c r="RAB117" s="44"/>
      <c r="RAC117" s="44"/>
      <c r="RAD117" s="44"/>
      <c r="RAE117" s="44"/>
      <c r="RAF117" s="44"/>
      <c r="RAG117" s="44"/>
      <c r="RAH117" s="44"/>
      <c r="RAI117" s="44"/>
      <c r="RAJ117" s="44"/>
      <c r="RAK117" s="44"/>
      <c r="RAL117" s="44"/>
      <c r="RAM117" s="44"/>
      <c r="RAN117" s="44"/>
      <c r="RAO117" s="44"/>
      <c r="RAP117" s="44"/>
      <c r="RAQ117" s="44"/>
      <c r="RAR117" s="44"/>
      <c r="RAS117" s="44"/>
      <c r="RAT117" s="44"/>
      <c r="RAU117" s="44"/>
      <c r="RAV117" s="44"/>
      <c r="RAW117" s="44"/>
      <c r="RAX117" s="44"/>
      <c r="RAY117" s="44"/>
      <c r="RAZ117" s="44"/>
      <c r="RBA117" s="44"/>
      <c r="RBB117" s="44"/>
      <c r="RBC117" s="44"/>
      <c r="RBD117" s="44"/>
      <c r="RBE117" s="44"/>
      <c r="RBF117" s="44"/>
      <c r="RBG117" s="44"/>
      <c r="RBH117" s="44"/>
      <c r="RBI117" s="44"/>
      <c r="RBJ117" s="44"/>
      <c r="RBK117" s="44"/>
      <c r="RBL117" s="44"/>
      <c r="RBM117" s="44"/>
      <c r="RBN117" s="44"/>
      <c r="RBO117" s="44"/>
      <c r="RBP117" s="44"/>
      <c r="RBQ117" s="44"/>
      <c r="RBR117" s="44"/>
      <c r="RBS117" s="44"/>
      <c r="RBT117" s="44"/>
      <c r="RBU117" s="44"/>
      <c r="RBV117" s="44"/>
      <c r="RBW117" s="44"/>
      <c r="RBX117" s="44"/>
      <c r="RBY117" s="44"/>
      <c r="RBZ117" s="44"/>
      <c r="RCA117" s="44"/>
      <c r="RCB117" s="44"/>
      <c r="RCC117" s="44"/>
      <c r="RCD117" s="44"/>
      <c r="RCE117" s="44"/>
      <c r="RCF117" s="44"/>
      <c r="RCG117" s="44"/>
      <c r="RCH117" s="44"/>
      <c r="RCI117" s="44"/>
      <c r="RCJ117" s="44"/>
      <c r="RCK117" s="44"/>
      <c r="RCL117" s="44"/>
      <c r="RCM117" s="44"/>
      <c r="RCN117" s="44"/>
      <c r="RCO117" s="44"/>
      <c r="RCP117" s="44"/>
      <c r="RCQ117" s="44"/>
      <c r="RCR117" s="44"/>
      <c r="RCS117" s="44"/>
      <c r="RCT117" s="44"/>
      <c r="RCU117" s="44"/>
      <c r="RCV117" s="44"/>
      <c r="RCW117" s="44"/>
      <c r="RCX117" s="44"/>
      <c r="RCY117" s="44"/>
      <c r="RCZ117" s="44"/>
      <c r="RDA117" s="44"/>
      <c r="RDB117" s="44"/>
      <c r="RDC117" s="44"/>
      <c r="RDD117" s="44"/>
      <c r="RDE117" s="44"/>
      <c r="RDF117" s="44"/>
      <c r="RDG117" s="44"/>
      <c r="RDH117" s="44"/>
      <c r="RDI117" s="44"/>
      <c r="RDJ117" s="44"/>
      <c r="RDK117" s="44"/>
      <c r="RDL117" s="44"/>
      <c r="RDM117" s="44"/>
      <c r="RDN117" s="44"/>
      <c r="RDO117" s="44"/>
      <c r="RDP117" s="44"/>
      <c r="RDQ117" s="44"/>
      <c r="RDR117" s="44"/>
      <c r="RDS117" s="44"/>
      <c r="RDT117" s="44"/>
      <c r="RDU117" s="44"/>
      <c r="RDV117" s="44"/>
      <c r="RDW117" s="44"/>
      <c r="RDX117" s="44"/>
      <c r="RDY117" s="44"/>
      <c r="RDZ117" s="44"/>
      <c r="REA117" s="44"/>
      <c r="REB117" s="44"/>
      <c r="REC117" s="44"/>
      <c r="RED117" s="44"/>
      <c r="REE117" s="44"/>
      <c r="REF117" s="44"/>
      <c r="REG117" s="44"/>
      <c r="REH117" s="44"/>
      <c r="REI117" s="44"/>
      <c r="REJ117" s="44"/>
      <c r="REK117" s="44"/>
      <c r="REL117" s="44"/>
      <c r="REM117" s="44"/>
      <c r="REN117" s="44"/>
      <c r="REO117" s="44"/>
      <c r="REP117" s="44"/>
      <c r="REQ117" s="44"/>
      <c r="RER117" s="44"/>
      <c r="RES117" s="44"/>
      <c r="RET117" s="44"/>
      <c r="REU117" s="44"/>
      <c r="REV117" s="44"/>
      <c r="REW117" s="44"/>
      <c r="REX117" s="44"/>
      <c r="REY117" s="44"/>
      <c r="REZ117" s="44"/>
      <c r="RFA117" s="44"/>
      <c r="RFB117" s="44"/>
      <c r="RFC117" s="44"/>
      <c r="RFD117" s="44"/>
      <c r="RFE117" s="44"/>
      <c r="RFF117" s="44"/>
      <c r="RFG117" s="44"/>
      <c r="RFH117" s="44"/>
      <c r="RFI117" s="44"/>
      <c r="RFJ117" s="44"/>
      <c r="RFK117" s="44"/>
      <c r="RFL117" s="44"/>
      <c r="RFM117" s="44"/>
      <c r="RFN117" s="44"/>
      <c r="RFO117" s="44"/>
      <c r="RFP117" s="44"/>
      <c r="RFQ117" s="44"/>
      <c r="RFR117" s="44"/>
      <c r="RFS117" s="44"/>
      <c r="RFT117" s="44"/>
      <c r="RFU117" s="44"/>
      <c r="RFV117" s="44"/>
      <c r="RFW117" s="44"/>
      <c r="RFX117" s="44"/>
      <c r="RFY117" s="44"/>
      <c r="RFZ117" s="44"/>
      <c r="RGA117" s="44"/>
      <c r="RGB117" s="44"/>
      <c r="RGC117" s="44"/>
      <c r="RGD117" s="44"/>
      <c r="RGE117" s="44"/>
      <c r="RGF117" s="44"/>
      <c r="RGG117" s="44"/>
      <c r="RGH117" s="44"/>
      <c r="RGI117" s="44"/>
      <c r="RGJ117" s="44"/>
      <c r="RGK117" s="44"/>
      <c r="RGL117" s="44"/>
      <c r="RGM117" s="44"/>
      <c r="RGN117" s="44"/>
      <c r="RGO117" s="44"/>
      <c r="RGP117" s="44"/>
      <c r="RGQ117" s="44"/>
      <c r="RGR117" s="44"/>
      <c r="RGS117" s="44"/>
      <c r="RGT117" s="44"/>
      <c r="RGU117" s="44"/>
      <c r="RGV117" s="44"/>
      <c r="RGW117" s="44"/>
      <c r="RGX117" s="44"/>
      <c r="RGY117" s="44"/>
      <c r="RGZ117" s="44"/>
      <c r="RHA117" s="44"/>
      <c r="RHB117" s="44"/>
      <c r="RHC117" s="44"/>
      <c r="RHD117" s="44"/>
      <c r="RHE117" s="44"/>
      <c r="RHF117" s="44"/>
      <c r="RHG117" s="44"/>
      <c r="RHH117" s="44"/>
      <c r="RHI117" s="44"/>
      <c r="RHJ117" s="44"/>
      <c r="RHK117" s="44"/>
      <c r="RHL117" s="44"/>
      <c r="RHM117" s="44"/>
      <c r="RHN117" s="44"/>
      <c r="RHO117" s="44"/>
      <c r="RHP117" s="44"/>
      <c r="RHQ117" s="44"/>
      <c r="RHR117" s="44"/>
      <c r="RHS117" s="44"/>
      <c r="RHT117" s="44"/>
      <c r="RHU117" s="44"/>
      <c r="RHV117" s="44"/>
      <c r="RHW117" s="44"/>
      <c r="RHX117" s="44"/>
      <c r="RHY117" s="44"/>
      <c r="RHZ117" s="44"/>
      <c r="RIA117" s="44"/>
      <c r="RIB117" s="44"/>
      <c r="RIC117" s="44"/>
      <c r="RID117" s="44"/>
      <c r="RIE117" s="44"/>
      <c r="RIF117" s="44"/>
      <c r="RIG117" s="44"/>
      <c r="RIH117" s="44"/>
      <c r="RII117" s="44"/>
      <c r="RIJ117" s="44"/>
      <c r="RIK117" s="44"/>
      <c r="RIL117" s="44"/>
      <c r="RIM117" s="44"/>
      <c r="RIN117" s="44"/>
      <c r="RIO117" s="44"/>
      <c r="RIP117" s="44"/>
      <c r="RIQ117" s="44"/>
      <c r="RIR117" s="44"/>
      <c r="RIS117" s="44"/>
      <c r="RIT117" s="44"/>
      <c r="RIU117" s="44"/>
      <c r="RIV117" s="44"/>
      <c r="RIW117" s="44"/>
      <c r="RIX117" s="44"/>
      <c r="RIY117" s="44"/>
      <c r="RIZ117" s="44"/>
      <c r="RJA117" s="44"/>
      <c r="RJB117" s="44"/>
      <c r="RJC117" s="44"/>
      <c r="RJD117" s="44"/>
      <c r="RJE117" s="44"/>
      <c r="RJF117" s="44"/>
      <c r="RJG117" s="44"/>
      <c r="RJH117" s="44"/>
      <c r="RJI117" s="44"/>
      <c r="RJJ117" s="44"/>
      <c r="RJK117" s="44"/>
      <c r="RJL117" s="44"/>
      <c r="RJM117" s="44"/>
      <c r="RJN117" s="44"/>
      <c r="RJO117" s="44"/>
      <c r="RJP117" s="44"/>
      <c r="RJQ117" s="44"/>
      <c r="RJR117" s="44"/>
      <c r="RJS117" s="44"/>
      <c r="RJT117" s="44"/>
      <c r="RJU117" s="44"/>
      <c r="RJV117" s="44"/>
      <c r="RJW117" s="44"/>
      <c r="RJX117" s="44"/>
      <c r="RJY117" s="44"/>
      <c r="RJZ117" s="44"/>
      <c r="RKA117" s="44"/>
      <c r="RKB117" s="44"/>
      <c r="RKC117" s="44"/>
      <c r="RKD117" s="44"/>
      <c r="RKE117" s="44"/>
      <c r="RKF117" s="44"/>
      <c r="RKG117" s="44"/>
      <c r="RKH117" s="44"/>
      <c r="RKI117" s="44"/>
      <c r="RKJ117" s="44"/>
      <c r="RKK117" s="44"/>
      <c r="RKL117" s="44"/>
      <c r="RKM117" s="44"/>
      <c r="RKN117" s="44"/>
      <c r="RKO117" s="44"/>
      <c r="RKP117" s="44"/>
      <c r="RKQ117" s="44"/>
      <c r="RKR117" s="44"/>
      <c r="RKS117" s="44"/>
      <c r="RKT117" s="44"/>
      <c r="RKU117" s="44"/>
      <c r="RKV117" s="44"/>
      <c r="RKW117" s="44"/>
      <c r="RKX117" s="44"/>
      <c r="RKY117" s="44"/>
      <c r="RKZ117" s="44"/>
      <c r="RLA117" s="44"/>
      <c r="RLB117" s="44"/>
      <c r="RLC117" s="44"/>
      <c r="RLD117" s="44"/>
      <c r="RLE117" s="44"/>
      <c r="RLF117" s="44"/>
      <c r="RLG117" s="44"/>
      <c r="RLH117" s="44"/>
      <c r="RLI117" s="44"/>
      <c r="RLJ117" s="44"/>
      <c r="RLK117" s="44"/>
      <c r="RLL117" s="44"/>
      <c r="RLM117" s="44"/>
      <c r="RLN117" s="44"/>
      <c r="RLO117" s="44"/>
      <c r="RLP117" s="44"/>
      <c r="RLQ117" s="44"/>
      <c r="RLR117" s="44"/>
      <c r="RLS117" s="44"/>
      <c r="RLT117" s="44"/>
      <c r="RLU117" s="44"/>
      <c r="RLV117" s="44"/>
      <c r="RLW117" s="44"/>
      <c r="RLX117" s="44"/>
      <c r="RLY117" s="44"/>
      <c r="RLZ117" s="44"/>
      <c r="RMA117" s="44"/>
      <c r="RMB117" s="44"/>
      <c r="RMC117" s="44"/>
      <c r="RMD117" s="44"/>
      <c r="RME117" s="44"/>
      <c r="RMF117" s="44"/>
      <c r="RMG117" s="44"/>
      <c r="RMH117" s="44"/>
      <c r="RMI117" s="44"/>
      <c r="RMJ117" s="44"/>
      <c r="RMK117" s="44"/>
      <c r="RML117" s="44"/>
      <c r="RMM117" s="44"/>
      <c r="RMN117" s="44"/>
      <c r="RMO117" s="44"/>
      <c r="RMP117" s="44"/>
      <c r="RMQ117" s="44"/>
      <c r="RMR117" s="44"/>
      <c r="RMS117" s="44"/>
      <c r="RMT117" s="44"/>
      <c r="RMU117" s="44"/>
      <c r="RMV117" s="44"/>
      <c r="RMW117" s="44"/>
      <c r="RMX117" s="44"/>
      <c r="RMY117" s="44"/>
      <c r="RMZ117" s="44"/>
      <c r="RNA117" s="44"/>
      <c r="RNB117" s="44"/>
      <c r="RNC117" s="44"/>
      <c r="RND117" s="44"/>
      <c r="RNE117" s="44"/>
      <c r="RNF117" s="44"/>
      <c r="RNG117" s="44"/>
      <c r="RNH117" s="44"/>
      <c r="RNI117" s="44"/>
      <c r="RNJ117" s="44"/>
      <c r="RNK117" s="44"/>
      <c r="RNL117" s="44"/>
      <c r="RNM117" s="44"/>
      <c r="RNN117" s="44"/>
      <c r="RNO117" s="44"/>
      <c r="RNP117" s="44"/>
      <c r="RNQ117" s="44"/>
      <c r="RNR117" s="44"/>
      <c r="RNS117" s="44"/>
      <c r="RNT117" s="44"/>
      <c r="RNU117" s="44"/>
      <c r="RNV117" s="44"/>
      <c r="RNW117" s="44"/>
      <c r="RNX117" s="44"/>
      <c r="RNY117" s="44"/>
      <c r="RNZ117" s="44"/>
      <c r="ROA117" s="44"/>
      <c r="ROB117" s="44"/>
      <c r="ROC117" s="44"/>
      <c r="ROD117" s="44"/>
      <c r="ROE117" s="44"/>
      <c r="ROF117" s="44"/>
      <c r="ROG117" s="44"/>
      <c r="ROH117" s="44"/>
      <c r="ROI117" s="44"/>
      <c r="ROJ117" s="44"/>
      <c r="ROK117" s="44"/>
      <c r="ROL117" s="44"/>
      <c r="ROM117" s="44"/>
      <c r="RON117" s="44"/>
      <c r="ROO117" s="44"/>
      <c r="ROP117" s="44"/>
      <c r="ROQ117" s="44"/>
      <c r="ROR117" s="44"/>
      <c r="ROS117" s="44"/>
      <c r="ROT117" s="44"/>
      <c r="ROU117" s="44"/>
      <c r="ROV117" s="44"/>
      <c r="ROW117" s="44"/>
      <c r="ROX117" s="44"/>
      <c r="ROY117" s="44"/>
      <c r="ROZ117" s="44"/>
      <c r="RPA117" s="44"/>
      <c r="RPB117" s="44"/>
      <c r="RPC117" s="44"/>
      <c r="RPD117" s="44"/>
      <c r="RPE117" s="44"/>
      <c r="RPF117" s="44"/>
      <c r="RPG117" s="44"/>
      <c r="RPH117" s="44"/>
      <c r="RPI117" s="44"/>
      <c r="RPJ117" s="44"/>
      <c r="RPK117" s="44"/>
      <c r="RPL117" s="44"/>
      <c r="RPM117" s="44"/>
      <c r="RPN117" s="44"/>
      <c r="RPO117" s="44"/>
      <c r="RPP117" s="44"/>
      <c r="RPQ117" s="44"/>
      <c r="RPR117" s="44"/>
      <c r="RPS117" s="44"/>
      <c r="RPT117" s="44"/>
      <c r="RPU117" s="44"/>
      <c r="RPV117" s="44"/>
      <c r="RPW117" s="44"/>
      <c r="RPX117" s="44"/>
      <c r="RPY117" s="44"/>
      <c r="RPZ117" s="44"/>
      <c r="RQA117" s="44"/>
      <c r="RQB117" s="44"/>
      <c r="RQC117" s="44"/>
      <c r="RQD117" s="44"/>
      <c r="RQE117" s="44"/>
      <c r="RQF117" s="44"/>
      <c r="RQG117" s="44"/>
      <c r="RQH117" s="44"/>
      <c r="RQI117" s="44"/>
      <c r="RQJ117" s="44"/>
      <c r="RQK117" s="44"/>
      <c r="RQL117" s="44"/>
      <c r="RQM117" s="44"/>
      <c r="RQN117" s="44"/>
      <c r="RQO117" s="44"/>
      <c r="RQP117" s="44"/>
      <c r="RQQ117" s="44"/>
      <c r="RQR117" s="44"/>
      <c r="RQS117" s="44"/>
      <c r="RQT117" s="44"/>
      <c r="RQU117" s="44"/>
      <c r="RQV117" s="44"/>
      <c r="RQW117" s="44"/>
      <c r="RQX117" s="44"/>
      <c r="RQY117" s="44"/>
      <c r="RQZ117" s="44"/>
      <c r="RRA117" s="44"/>
      <c r="RRB117" s="44"/>
      <c r="RRC117" s="44"/>
      <c r="RRD117" s="44"/>
      <c r="RRE117" s="44"/>
      <c r="RRF117" s="44"/>
      <c r="RRG117" s="44"/>
      <c r="RRH117" s="44"/>
      <c r="RRI117" s="44"/>
      <c r="RRJ117" s="44"/>
      <c r="RRK117" s="44"/>
      <c r="RRL117" s="44"/>
      <c r="RRM117" s="44"/>
      <c r="RRN117" s="44"/>
      <c r="RRO117" s="44"/>
      <c r="RRP117" s="44"/>
      <c r="RRQ117" s="44"/>
      <c r="RRR117" s="44"/>
      <c r="RRS117" s="44"/>
      <c r="RRT117" s="44"/>
      <c r="RRU117" s="44"/>
      <c r="RRV117" s="44"/>
      <c r="RRW117" s="44"/>
      <c r="RRX117" s="44"/>
      <c r="RRY117" s="44"/>
      <c r="RRZ117" s="44"/>
      <c r="RSA117" s="44"/>
      <c r="RSB117" s="44"/>
      <c r="RSC117" s="44"/>
      <c r="RSD117" s="44"/>
      <c r="RSE117" s="44"/>
      <c r="RSF117" s="44"/>
      <c r="RSG117" s="44"/>
      <c r="RSH117" s="44"/>
      <c r="RSI117" s="44"/>
      <c r="RSJ117" s="44"/>
      <c r="RSK117" s="44"/>
      <c r="RSL117" s="44"/>
      <c r="RSM117" s="44"/>
      <c r="RSN117" s="44"/>
      <c r="RSO117" s="44"/>
      <c r="RSP117" s="44"/>
      <c r="RSQ117" s="44"/>
      <c r="RSR117" s="44"/>
      <c r="RSS117" s="44"/>
      <c r="RST117" s="44"/>
      <c r="RSU117" s="44"/>
      <c r="RSV117" s="44"/>
      <c r="RSW117" s="44"/>
      <c r="RSX117" s="44"/>
      <c r="RSY117" s="44"/>
      <c r="RSZ117" s="44"/>
      <c r="RTA117" s="44"/>
      <c r="RTB117" s="44"/>
      <c r="RTC117" s="44"/>
      <c r="RTD117" s="44"/>
      <c r="RTE117" s="44"/>
      <c r="RTF117" s="44"/>
      <c r="RTG117" s="44"/>
      <c r="RTH117" s="44"/>
      <c r="RTI117" s="44"/>
      <c r="RTJ117" s="44"/>
      <c r="RTK117" s="44"/>
      <c r="RTL117" s="44"/>
      <c r="RTM117" s="44"/>
      <c r="RTN117" s="44"/>
      <c r="RTO117" s="44"/>
      <c r="RTP117" s="44"/>
      <c r="RTQ117" s="44"/>
      <c r="RTR117" s="44"/>
      <c r="RTS117" s="44"/>
      <c r="RTT117" s="44"/>
      <c r="RTU117" s="44"/>
      <c r="RTV117" s="44"/>
      <c r="RTW117" s="44"/>
      <c r="RTX117" s="44"/>
      <c r="RTY117" s="44"/>
      <c r="RTZ117" s="44"/>
      <c r="RUA117" s="44"/>
      <c r="RUB117" s="44"/>
      <c r="RUC117" s="44"/>
      <c r="RUD117" s="44"/>
      <c r="RUE117" s="44"/>
      <c r="RUF117" s="44"/>
      <c r="RUG117" s="44"/>
      <c r="RUH117" s="44"/>
      <c r="RUI117" s="44"/>
      <c r="RUJ117" s="44"/>
      <c r="RUK117" s="44"/>
      <c r="RUL117" s="44"/>
      <c r="RUM117" s="44"/>
      <c r="RUN117" s="44"/>
      <c r="RUO117" s="44"/>
      <c r="RUP117" s="44"/>
      <c r="RUQ117" s="44"/>
      <c r="RUR117" s="44"/>
      <c r="RUS117" s="44"/>
      <c r="RUT117" s="44"/>
      <c r="RUU117" s="44"/>
      <c r="RUV117" s="44"/>
      <c r="RUW117" s="44"/>
      <c r="RUX117" s="44"/>
      <c r="RUY117" s="44"/>
      <c r="RUZ117" s="44"/>
      <c r="RVA117" s="44"/>
      <c r="RVB117" s="44"/>
      <c r="RVC117" s="44"/>
      <c r="RVD117" s="44"/>
      <c r="RVE117" s="44"/>
      <c r="RVF117" s="44"/>
      <c r="RVG117" s="44"/>
      <c r="RVH117" s="44"/>
      <c r="RVI117" s="44"/>
      <c r="RVJ117" s="44"/>
      <c r="RVK117" s="44"/>
      <c r="RVL117" s="44"/>
      <c r="RVM117" s="44"/>
      <c r="RVN117" s="44"/>
      <c r="RVO117" s="44"/>
      <c r="RVP117" s="44"/>
      <c r="RVQ117" s="44"/>
      <c r="RVR117" s="44"/>
      <c r="RVS117" s="44"/>
      <c r="RVT117" s="44"/>
      <c r="RVU117" s="44"/>
      <c r="RVV117" s="44"/>
      <c r="RVW117" s="44"/>
      <c r="RVX117" s="44"/>
      <c r="RVY117" s="44"/>
      <c r="RVZ117" s="44"/>
      <c r="RWA117" s="44"/>
      <c r="RWB117" s="44"/>
      <c r="RWC117" s="44"/>
      <c r="RWD117" s="44"/>
      <c r="RWE117" s="44"/>
      <c r="RWF117" s="44"/>
      <c r="RWG117" s="44"/>
      <c r="RWH117" s="44"/>
      <c r="RWI117" s="44"/>
      <c r="RWJ117" s="44"/>
      <c r="RWK117" s="44"/>
      <c r="RWL117" s="44"/>
      <c r="RWM117" s="44"/>
      <c r="RWN117" s="44"/>
      <c r="RWO117" s="44"/>
      <c r="RWP117" s="44"/>
      <c r="RWQ117" s="44"/>
      <c r="RWR117" s="44"/>
      <c r="RWS117" s="44"/>
      <c r="RWT117" s="44"/>
      <c r="RWU117" s="44"/>
      <c r="RWV117" s="44"/>
      <c r="RWW117" s="44"/>
      <c r="RWX117" s="44"/>
      <c r="RWY117" s="44"/>
      <c r="RWZ117" s="44"/>
      <c r="RXA117" s="44"/>
      <c r="RXB117" s="44"/>
      <c r="RXC117" s="44"/>
      <c r="RXD117" s="44"/>
      <c r="RXE117" s="44"/>
      <c r="RXF117" s="44"/>
      <c r="RXG117" s="44"/>
      <c r="RXH117" s="44"/>
      <c r="RXI117" s="44"/>
      <c r="RXJ117" s="44"/>
      <c r="RXK117" s="44"/>
      <c r="RXL117" s="44"/>
      <c r="RXM117" s="44"/>
      <c r="RXN117" s="44"/>
      <c r="RXO117" s="44"/>
      <c r="RXP117" s="44"/>
      <c r="RXQ117" s="44"/>
      <c r="RXR117" s="44"/>
      <c r="RXS117" s="44"/>
      <c r="RXT117" s="44"/>
      <c r="RXU117" s="44"/>
      <c r="RXV117" s="44"/>
      <c r="RXW117" s="44"/>
      <c r="RXX117" s="44"/>
      <c r="RXY117" s="44"/>
      <c r="RXZ117" s="44"/>
      <c r="RYA117" s="44"/>
      <c r="RYB117" s="44"/>
      <c r="RYC117" s="44"/>
      <c r="RYD117" s="44"/>
      <c r="RYE117" s="44"/>
      <c r="RYF117" s="44"/>
      <c r="RYG117" s="44"/>
      <c r="RYH117" s="44"/>
      <c r="RYI117" s="44"/>
      <c r="RYJ117" s="44"/>
      <c r="RYK117" s="44"/>
      <c r="RYL117" s="44"/>
      <c r="RYM117" s="44"/>
      <c r="RYN117" s="44"/>
      <c r="RYO117" s="44"/>
      <c r="RYP117" s="44"/>
      <c r="RYQ117" s="44"/>
      <c r="RYR117" s="44"/>
      <c r="RYS117" s="44"/>
      <c r="RYT117" s="44"/>
      <c r="RYU117" s="44"/>
      <c r="RYV117" s="44"/>
      <c r="RYW117" s="44"/>
      <c r="RYX117" s="44"/>
      <c r="RYY117" s="44"/>
      <c r="RYZ117" s="44"/>
      <c r="RZA117" s="44"/>
      <c r="RZB117" s="44"/>
      <c r="RZC117" s="44"/>
      <c r="RZD117" s="44"/>
      <c r="RZE117" s="44"/>
      <c r="RZF117" s="44"/>
      <c r="RZG117" s="44"/>
      <c r="RZH117" s="44"/>
      <c r="RZI117" s="44"/>
      <c r="RZJ117" s="44"/>
      <c r="RZK117" s="44"/>
      <c r="RZL117" s="44"/>
      <c r="RZM117" s="44"/>
      <c r="RZN117" s="44"/>
      <c r="RZO117" s="44"/>
      <c r="RZP117" s="44"/>
      <c r="RZQ117" s="44"/>
      <c r="RZR117" s="44"/>
      <c r="RZS117" s="44"/>
      <c r="RZT117" s="44"/>
      <c r="RZU117" s="44"/>
      <c r="RZV117" s="44"/>
      <c r="RZW117" s="44"/>
      <c r="RZX117" s="44"/>
      <c r="RZY117" s="44"/>
      <c r="RZZ117" s="44"/>
      <c r="SAA117" s="44"/>
      <c r="SAB117" s="44"/>
      <c r="SAC117" s="44"/>
      <c r="SAD117" s="44"/>
      <c r="SAE117" s="44"/>
      <c r="SAF117" s="44"/>
      <c r="SAG117" s="44"/>
      <c r="SAH117" s="44"/>
      <c r="SAI117" s="44"/>
      <c r="SAJ117" s="44"/>
      <c r="SAK117" s="44"/>
      <c r="SAL117" s="44"/>
      <c r="SAM117" s="44"/>
      <c r="SAN117" s="44"/>
      <c r="SAO117" s="44"/>
      <c r="SAP117" s="44"/>
      <c r="SAQ117" s="44"/>
      <c r="SAR117" s="44"/>
      <c r="SAS117" s="44"/>
      <c r="SAT117" s="44"/>
      <c r="SAU117" s="44"/>
      <c r="SAV117" s="44"/>
      <c r="SAW117" s="44"/>
      <c r="SAX117" s="44"/>
      <c r="SAY117" s="44"/>
      <c r="SAZ117" s="44"/>
      <c r="SBA117" s="44"/>
      <c r="SBB117" s="44"/>
      <c r="SBC117" s="44"/>
      <c r="SBD117" s="44"/>
      <c r="SBE117" s="44"/>
      <c r="SBF117" s="44"/>
      <c r="SBG117" s="44"/>
      <c r="SBH117" s="44"/>
      <c r="SBI117" s="44"/>
      <c r="SBJ117" s="44"/>
      <c r="SBK117" s="44"/>
      <c r="SBL117" s="44"/>
      <c r="SBM117" s="44"/>
      <c r="SBN117" s="44"/>
      <c r="SBO117" s="44"/>
      <c r="SBP117" s="44"/>
      <c r="SBQ117" s="44"/>
      <c r="SBR117" s="44"/>
      <c r="SBS117" s="44"/>
      <c r="SBT117" s="44"/>
      <c r="SBU117" s="44"/>
      <c r="SBV117" s="44"/>
      <c r="SBW117" s="44"/>
      <c r="SBX117" s="44"/>
      <c r="SBY117" s="44"/>
      <c r="SBZ117" s="44"/>
      <c r="SCA117" s="44"/>
      <c r="SCB117" s="44"/>
      <c r="SCC117" s="44"/>
      <c r="SCD117" s="44"/>
      <c r="SCE117" s="44"/>
      <c r="SCF117" s="44"/>
      <c r="SCG117" s="44"/>
      <c r="SCH117" s="44"/>
      <c r="SCI117" s="44"/>
      <c r="SCJ117" s="44"/>
      <c r="SCK117" s="44"/>
      <c r="SCL117" s="44"/>
      <c r="SCM117" s="44"/>
      <c r="SCN117" s="44"/>
      <c r="SCO117" s="44"/>
      <c r="SCP117" s="44"/>
      <c r="SCQ117" s="44"/>
      <c r="SCR117" s="44"/>
      <c r="SCS117" s="44"/>
      <c r="SCT117" s="44"/>
      <c r="SCU117" s="44"/>
      <c r="SCV117" s="44"/>
      <c r="SCW117" s="44"/>
      <c r="SCX117" s="44"/>
      <c r="SCY117" s="44"/>
      <c r="SCZ117" s="44"/>
      <c r="SDA117" s="44"/>
      <c r="SDB117" s="44"/>
      <c r="SDC117" s="44"/>
      <c r="SDD117" s="44"/>
      <c r="SDE117" s="44"/>
      <c r="SDF117" s="44"/>
      <c r="SDG117" s="44"/>
      <c r="SDH117" s="44"/>
      <c r="SDI117" s="44"/>
      <c r="SDJ117" s="44"/>
      <c r="SDK117" s="44"/>
      <c r="SDL117" s="44"/>
      <c r="SDM117" s="44"/>
      <c r="SDN117" s="44"/>
      <c r="SDO117" s="44"/>
      <c r="SDP117" s="44"/>
      <c r="SDQ117" s="44"/>
      <c r="SDR117" s="44"/>
      <c r="SDS117" s="44"/>
      <c r="SDT117" s="44"/>
      <c r="SDU117" s="44"/>
      <c r="SDV117" s="44"/>
      <c r="SDW117" s="44"/>
      <c r="SDX117" s="44"/>
      <c r="SDY117" s="44"/>
      <c r="SDZ117" s="44"/>
      <c r="SEA117" s="44"/>
      <c r="SEB117" s="44"/>
      <c r="SEC117" s="44"/>
      <c r="SED117" s="44"/>
      <c r="SEE117" s="44"/>
      <c r="SEF117" s="44"/>
      <c r="SEG117" s="44"/>
      <c r="SEH117" s="44"/>
      <c r="SEI117" s="44"/>
      <c r="SEJ117" s="44"/>
      <c r="SEK117" s="44"/>
      <c r="SEL117" s="44"/>
      <c r="SEM117" s="44"/>
      <c r="SEN117" s="44"/>
      <c r="SEO117" s="44"/>
      <c r="SEP117" s="44"/>
      <c r="SEQ117" s="44"/>
      <c r="SER117" s="44"/>
      <c r="SES117" s="44"/>
      <c r="SET117" s="44"/>
      <c r="SEU117" s="44"/>
      <c r="SEV117" s="44"/>
      <c r="SEW117" s="44"/>
      <c r="SEX117" s="44"/>
      <c r="SEY117" s="44"/>
      <c r="SEZ117" s="44"/>
      <c r="SFA117" s="44"/>
      <c r="SFB117" s="44"/>
      <c r="SFC117" s="44"/>
      <c r="SFD117" s="44"/>
      <c r="SFE117" s="44"/>
      <c r="SFF117" s="44"/>
      <c r="SFG117" s="44"/>
      <c r="SFH117" s="44"/>
      <c r="SFI117" s="44"/>
      <c r="SFJ117" s="44"/>
      <c r="SFK117" s="44"/>
      <c r="SFL117" s="44"/>
      <c r="SFM117" s="44"/>
      <c r="SFN117" s="44"/>
      <c r="SFO117" s="44"/>
      <c r="SFP117" s="44"/>
      <c r="SFQ117" s="44"/>
      <c r="SFR117" s="44"/>
      <c r="SFS117" s="44"/>
      <c r="SFT117" s="44"/>
      <c r="SFU117" s="44"/>
      <c r="SFV117" s="44"/>
      <c r="SFW117" s="44"/>
      <c r="SFX117" s="44"/>
      <c r="SFY117" s="44"/>
      <c r="SFZ117" s="44"/>
      <c r="SGA117" s="44"/>
      <c r="SGB117" s="44"/>
      <c r="SGC117" s="44"/>
      <c r="SGD117" s="44"/>
      <c r="SGE117" s="44"/>
      <c r="SGF117" s="44"/>
      <c r="SGG117" s="44"/>
      <c r="SGH117" s="44"/>
      <c r="SGI117" s="44"/>
      <c r="SGJ117" s="44"/>
      <c r="SGK117" s="44"/>
      <c r="SGL117" s="44"/>
      <c r="SGM117" s="44"/>
      <c r="SGN117" s="44"/>
      <c r="SGO117" s="44"/>
      <c r="SGP117" s="44"/>
      <c r="SGQ117" s="44"/>
      <c r="SGR117" s="44"/>
      <c r="SGS117" s="44"/>
      <c r="SGT117" s="44"/>
      <c r="SGU117" s="44"/>
      <c r="SGV117" s="44"/>
      <c r="SGW117" s="44"/>
      <c r="SGX117" s="44"/>
      <c r="SGY117" s="44"/>
      <c r="SGZ117" s="44"/>
      <c r="SHA117" s="44"/>
      <c r="SHB117" s="44"/>
      <c r="SHC117" s="44"/>
      <c r="SHD117" s="44"/>
      <c r="SHE117" s="44"/>
      <c r="SHF117" s="44"/>
      <c r="SHG117" s="44"/>
      <c r="SHH117" s="44"/>
      <c r="SHI117" s="44"/>
      <c r="SHJ117" s="44"/>
      <c r="SHK117" s="44"/>
      <c r="SHL117" s="44"/>
      <c r="SHM117" s="44"/>
      <c r="SHN117" s="44"/>
      <c r="SHO117" s="44"/>
      <c r="SHP117" s="44"/>
      <c r="SHQ117" s="44"/>
      <c r="SHR117" s="44"/>
      <c r="SHS117" s="44"/>
      <c r="SHT117" s="44"/>
      <c r="SHU117" s="44"/>
      <c r="SHV117" s="44"/>
      <c r="SHW117" s="44"/>
      <c r="SHX117" s="44"/>
      <c r="SHY117" s="44"/>
      <c r="SHZ117" s="44"/>
      <c r="SIA117" s="44"/>
      <c r="SIB117" s="44"/>
      <c r="SIC117" s="44"/>
      <c r="SID117" s="44"/>
      <c r="SIE117" s="44"/>
      <c r="SIF117" s="44"/>
      <c r="SIG117" s="44"/>
      <c r="SIH117" s="44"/>
      <c r="SII117" s="44"/>
      <c r="SIJ117" s="44"/>
      <c r="SIK117" s="44"/>
      <c r="SIL117" s="44"/>
      <c r="SIM117" s="44"/>
      <c r="SIN117" s="44"/>
      <c r="SIO117" s="44"/>
      <c r="SIP117" s="44"/>
      <c r="SIQ117" s="44"/>
      <c r="SIR117" s="44"/>
      <c r="SIS117" s="44"/>
      <c r="SIT117" s="44"/>
      <c r="SIU117" s="44"/>
      <c r="SIV117" s="44"/>
      <c r="SIW117" s="44"/>
      <c r="SIX117" s="44"/>
      <c r="SIY117" s="44"/>
      <c r="SIZ117" s="44"/>
      <c r="SJA117" s="44"/>
      <c r="SJB117" s="44"/>
      <c r="SJC117" s="44"/>
      <c r="SJD117" s="44"/>
      <c r="SJE117" s="44"/>
      <c r="SJF117" s="44"/>
      <c r="SJG117" s="44"/>
      <c r="SJH117" s="44"/>
      <c r="SJI117" s="44"/>
      <c r="SJJ117" s="44"/>
      <c r="SJK117" s="44"/>
      <c r="SJL117" s="44"/>
      <c r="SJM117" s="44"/>
      <c r="SJN117" s="44"/>
      <c r="SJO117" s="44"/>
      <c r="SJP117" s="44"/>
      <c r="SJQ117" s="44"/>
      <c r="SJR117" s="44"/>
      <c r="SJS117" s="44"/>
      <c r="SJT117" s="44"/>
      <c r="SJU117" s="44"/>
      <c r="SJV117" s="44"/>
      <c r="SJW117" s="44"/>
      <c r="SJX117" s="44"/>
      <c r="SJY117" s="44"/>
      <c r="SJZ117" s="44"/>
      <c r="SKA117" s="44"/>
      <c r="SKB117" s="44"/>
      <c r="SKC117" s="44"/>
      <c r="SKD117" s="44"/>
      <c r="SKE117" s="44"/>
      <c r="SKF117" s="44"/>
      <c r="SKG117" s="44"/>
      <c r="SKH117" s="44"/>
      <c r="SKI117" s="44"/>
      <c r="SKJ117" s="44"/>
      <c r="SKK117" s="44"/>
      <c r="SKL117" s="44"/>
      <c r="SKM117" s="44"/>
      <c r="SKN117" s="44"/>
      <c r="SKO117" s="44"/>
      <c r="SKP117" s="44"/>
      <c r="SKQ117" s="44"/>
      <c r="SKR117" s="44"/>
      <c r="SKS117" s="44"/>
      <c r="SKT117" s="44"/>
      <c r="SKU117" s="44"/>
      <c r="SKV117" s="44"/>
      <c r="SKW117" s="44"/>
      <c r="SKX117" s="44"/>
      <c r="SKY117" s="44"/>
      <c r="SKZ117" s="44"/>
      <c r="SLA117" s="44"/>
      <c r="SLB117" s="44"/>
      <c r="SLC117" s="44"/>
      <c r="SLD117" s="44"/>
      <c r="SLE117" s="44"/>
      <c r="SLF117" s="44"/>
      <c r="SLG117" s="44"/>
      <c r="SLH117" s="44"/>
      <c r="SLI117" s="44"/>
      <c r="SLJ117" s="44"/>
      <c r="SLK117" s="44"/>
      <c r="SLL117" s="44"/>
      <c r="SLM117" s="44"/>
      <c r="SLN117" s="44"/>
      <c r="SLO117" s="44"/>
      <c r="SLP117" s="44"/>
      <c r="SLQ117" s="44"/>
      <c r="SLR117" s="44"/>
      <c r="SLS117" s="44"/>
      <c r="SLT117" s="44"/>
      <c r="SLU117" s="44"/>
      <c r="SLV117" s="44"/>
      <c r="SLW117" s="44"/>
      <c r="SLX117" s="44"/>
      <c r="SLY117" s="44"/>
      <c r="SLZ117" s="44"/>
      <c r="SMA117" s="44"/>
      <c r="SMB117" s="44"/>
      <c r="SMC117" s="44"/>
      <c r="SMD117" s="44"/>
      <c r="SME117" s="44"/>
      <c r="SMF117" s="44"/>
      <c r="SMG117" s="44"/>
      <c r="SMH117" s="44"/>
      <c r="SMI117" s="44"/>
      <c r="SMJ117" s="44"/>
      <c r="SMK117" s="44"/>
      <c r="SML117" s="44"/>
      <c r="SMM117" s="44"/>
      <c r="SMN117" s="44"/>
      <c r="SMO117" s="44"/>
      <c r="SMP117" s="44"/>
      <c r="SMQ117" s="44"/>
      <c r="SMR117" s="44"/>
      <c r="SMS117" s="44"/>
      <c r="SMT117" s="44"/>
      <c r="SMU117" s="44"/>
      <c r="SMV117" s="44"/>
      <c r="SMW117" s="44"/>
      <c r="SMX117" s="44"/>
      <c r="SMY117" s="44"/>
      <c r="SMZ117" s="44"/>
      <c r="SNA117" s="44"/>
      <c r="SNB117" s="44"/>
      <c r="SNC117" s="44"/>
      <c r="SND117" s="44"/>
      <c r="SNE117" s="44"/>
      <c r="SNF117" s="44"/>
      <c r="SNG117" s="44"/>
      <c r="SNH117" s="44"/>
      <c r="SNI117" s="44"/>
      <c r="SNJ117" s="44"/>
      <c r="SNK117" s="44"/>
      <c r="SNL117" s="44"/>
      <c r="SNM117" s="44"/>
      <c r="SNN117" s="44"/>
      <c r="SNO117" s="44"/>
      <c r="SNP117" s="44"/>
      <c r="SNQ117" s="44"/>
      <c r="SNR117" s="44"/>
      <c r="SNS117" s="44"/>
      <c r="SNT117" s="44"/>
      <c r="SNU117" s="44"/>
      <c r="SNV117" s="44"/>
      <c r="SNW117" s="44"/>
      <c r="SNX117" s="44"/>
      <c r="SNY117" s="44"/>
      <c r="SNZ117" s="44"/>
      <c r="SOA117" s="44"/>
      <c r="SOB117" s="44"/>
      <c r="SOC117" s="44"/>
      <c r="SOD117" s="44"/>
      <c r="SOE117" s="44"/>
      <c r="SOF117" s="44"/>
      <c r="SOG117" s="44"/>
      <c r="SOH117" s="44"/>
      <c r="SOI117" s="44"/>
      <c r="SOJ117" s="44"/>
      <c r="SOK117" s="44"/>
      <c r="SOL117" s="44"/>
      <c r="SOM117" s="44"/>
      <c r="SON117" s="44"/>
      <c r="SOO117" s="44"/>
      <c r="SOP117" s="44"/>
      <c r="SOQ117" s="44"/>
      <c r="SOR117" s="44"/>
      <c r="SOS117" s="44"/>
      <c r="SOT117" s="44"/>
      <c r="SOU117" s="44"/>
      <c r="SOV117" s="44"/>
      <c r="SOW117" s="44"/>
      <c r="SOX117" s="44"/>
      <c r="SOY117" s="44"/>
      <c r="SOZ117" s="44"/>
      <c r="SPA117" s="44"/>
      <c r="SPB117" s="44"/>
      <c r="SPC117" s="44"/>
      <c r="SPD117" s="44"/>
      <c r="SPE117" s="44"/>
      <c r="SPF117" s="44"/>
      <c r="SPG117" s="44"/>
      <c r="SPH117" s="44"/>
      <c r="SPI117" s="44"/>
      <c r="SPJ117" s="44"/>
      <c r="SPK117" s="44"/>
      <c r="SPL117" s="44"/>
      <c r="SPM117" s="44"/>
      <c r="SPN117" s="44"/>
      <c r="SPO117" s="44"/>
      <c r="SPP117" s="44"/>
      <c r="SPQ117" s="44"/>
      <c r="SPR117" s="44"/>
      <c r="SPS117" s="44"/>
      <c r="SPT117" s="44"/>
      <c r="SPU117" s="44"/>
      <c r="SPV117" s="44"/>
      <c r="SPW117" s="44"/>
      <c r="SPX117" s="44"/>
      <c r="SPY117" s="44"/>
      <c r="SPZ117" s="44"/>
      <c r="SQA117" s="44"/>
      <c r="SQB117" s="44"/>
      <c r="SQC117" s="44"/>
      <c r="SQD117" s="44"/>
      <c r="SQE117" s="44"/>
      <c r="SQF117" s="44"/>
      <c r="SQG117" s="44"/>
      <c r="SQH117" s="44"/>
      <c r="SQI117" s="44"/>
      <c r="SQJ117" s="44"/>
      <c r="SQK117" s="44"/>
      <c r="SQL117" s="44"/>
      <c r="SQM117" s="44"/>
      <c r="SQN117" s="44"/>
      <c r="SQO117" s="44"/>
      <c r="SQP117" s="44"/>
      <c r="SQQ117" s="44"/>
      <c r="SQR117" s="44"/>
      <c r="SQS117" s="44"/>
      <c r="SQT117" s="44"/>
      <c r="SQU117" s="44"/>
      <c r="SQV117" s="44"/>
      <c r="SQW117" s="44"/>
      <c r="SQX117" s="44"/>
      <c r="SQY117" s="44"/>
      <c r="SQZ117" s="44"/>
      <c r="SRA117" s="44"/>
      <c r="SRB117" s="44"/>
      <c r="SRC117" s="44"/>
      <c r="SRD117" s="44"/>
      <c r="SRE117" s="44"/>
      <c r="SRF117" s="44"/>
      <c r="SRG117" s="44"/>
      <c r="SRH117" s="44"/>
      <c r="SRI117" s="44"/>
      <c r="SRJ117" s="44"/>
      <c r="SRK117" s="44"/>
      <c r="SRL117" s="44"/>
      <c r="SRM117" s="44"/>
      <c r="SRN117" s="44"/>
      <c r="SRO117" s="44"/>
      <c r="SRP117" s="44"/>
      <c r="SRQ117" s="44"/>
      <c r="SRR117" s="44"/>
      <c r="SRS117" s="44"/>
      <c r="SRT117" s="44"/>
      <c r="SRU117" s="44"/>
      <c r="SRV117" s="44"/>
      <c r="SRW117" s="44"/>
      <c r="SRX117" s="44"/>
      <c r="SRY117" s="44"/>
      <c r="SRZ117" s="44"/>
      <c r="SSA117" s="44"/>
      <c r="SSB117" s="44"/>
      <c r="SSC117" s="44"/>
      <c r="SSD117" s="44"/>
      <c r="SSE117" s="44"/>
      <c r="SSF117" s="44"/>
      <c r="SSG117" s="44"/>
      <c r="SSH117" s="44"/>
      <c r="SSI117" s="44"/>
      <c r="SSJ117" s="44"/>
      <c r="SSK117" s="44"/>
      <c r="SSL117" s="44"/>
      <c r="SSM117" s="44"/>
      <c r="SSN117" s="44"/>
      <c r="SSO117" s="44"/>
      <c r="SSP117" s="44"/>
      <c r="SSQ117" s="44"/>
      <c r="SSR117" s="44"/>
      <c r="SSS117" s="44"/>
      <c r="SST117" s="44"/>
      <c r="SSU117" s="44"/>
      <c r="SSV117" s="44"/>
      <c r="SSW117" s="44"/>
      <c r="SSX117" s="44"/>
      <c r="SSY117" s="44"/>
      <c r="SSZ117" s="44"/>
      <c r="STA117" s="44"/>
      <c r="STB117" s="44"/>
      <c r="STC117" s="44"/>
      <c r="STD117" s="44"/>
      <c r="STE117" s="44"/>
      <c r="STF117" s="44"/>
      <c r="STG117" s="44"/>
      <c r="STH117" s="44"/>
      <c r="STI117" s="44"/>
      <c r="STJ117" s="44"/>
      <c r="STK117" s="44"/>
      <c r="STL117" s="44"/>
      <c r="STM117" s="44"/>
      <c r="STN117" s="44"/>
      <c r="STO117" s="44"/>
      <c r="STP117" s="44"/>
      <c r="STQ117" s="44"/>
      <c r="STR117" s="44"/>
      <c r="STS117" s="44"/>
      <c r="STT117" s="44"/>
      <c r="STU117" s="44"/>
      <c r="STV117" s="44"/>
      <c r="STW117" s="44"/>
      <c r="STX117" s="44"/>
      <c r="STY117" s="44"/>
      <c r="STZ117" s="44"/>
      <c r="SUA117" s="44"/>
      <c r="SUB117" s="44"/>
      <c r="SUC117" s="44"/>
      <c r="SUD117" s="44"/>
      <c r="SUE117" s="44"/>
      <c r="SUF117" s="44"/>
      <c r="SUG117" s="44"/>
      <c r="SUH117" s="44"/>
      <c r="SUI117" s="44"/>
      <c r="SUJ117" s="44"/>
      <c r="SUK117" s="44"/>
      <c r="SUL117" s="44"/>
      <c r="SUM117" s="44"/>
      <c r="SUN117" s="44"/>
      <c r="SUO117" s="44"/>
      <c r="SUP117" s="44"/>
      <c r="SUQ117" s="44"/>
      <c r="SUR117" s="44"/>
      <c r="SUS117" s="44"/>
      <c r="SUT117" s="44"/>
      <c r="SUU117" s="44"/>
      <c r="SUV117" s="44"/>
      <c r="SUW117" s="44"/>
      <c r="SUX117" s="44"/>
      <c r="SUY117" s="44"/>
      <c r="SUZ117" s="44"/>
      <c r="SVA117" s="44"/>
      <c r="SVB117" s="44"/>
      <c r="SVC117" s="44"/>
      <c r="SVD117" s="44"/>
      <c r="SVE117" s="44"/>
      <c r="SVF117" s="44"/>
      <c r="SVG117" s="44"/>
      <c r="SVH117" s="44"/>
      <c r="SVI117" s="44"/>
      <c r="SVJ117" s="44"/>
      <c r="SVK117" s="44"/>
      <c r="SVL117" s="44"/>
      <c r="SVM117" s="44"/>
      <c r="SVN117" s="44"/>
      <c r="SVO117" s="44"/>
      <c r="SVP117" s="44"/>
      <c r="SVQ117" s="44"/>
      <c r="SVR117" s="44"/>
      <c r="SVS117" s="44"/>
      <c r="SVT117" s="44"/>
      <c r="SVU117" s="44"/>
      <c r="SVV117" s="44"/>
      <c r="SVW117" s="44"/>
      <c r="SVX117" s="44"/>
      <c r="SVY117" s="44"/>
      <c r="SVZ117" s="44"/>
      <c r="SWA117" s="44"/>
      <c r="SWB117" s="44"/>
      <c r="SWC117" s="44"/>
      <c r="SWD117" s="44"/>
      <c r="SWE117" s="44"/>
      <c r="SWF117" s="44"/>
      <c r="SWG117" s="44"/>
      <c r="SWH117" s="44"/>
      <c r="SWI117" s="44"/>
      <c r="SWJ117" s="44"/>
      <c r="SWK117" s="44"/>
      <c r="SWL117" s="44"/>
      <c r="SWM117" s="44"/>
      <c r="SWN117" s="44"/>
      <c r="SWO117" s="44"/>
      <c r="SWP117" s="44"/>
      <c r="SWQ117" s="44"/>
      <c r="SWR117" s="44"/>
      <c r="SWS117" s="44"/>
      <c r="SWT117" s="44"/>
      <c r="SWU117" s="44"/>
      <c r="SWV117" s="44"/>
      <c r="SWW117" s="44"/>
      <c r="SWX117" s="44"/>
      <c r="SWY117" s="44"/>
      <c r="SWZ117" s="44"/>
      <c r="SXA117" s="44"/>
      <c r="SXB117" s="44"/>
      <c r="SXC117" s="44"/>
      <c r="SXD117" s="44"/>
      <c r="SXE117" s="44"/>
      <c r="SXF117" s="44"/>
      <c r="SXG117" s="44"/>
      <c r="SXH117" s="44"/>
      <c r="SXI117" s="44"/>
      <c r="SXJ117" s="44"/>
      <c r="SXK117" s="44"/>
      <c r="SXL117" s="44"/>
      <c r="SXM117" s="44"/>
      <c r="SXN117" s="44"/>
      <c r="SXO117" s="44"/>
      <c r="SXP117" s="44"/>
      <c r="SXQ117" s="44"/>
      <c r="SXR117" s="44"/>
      <c r="SXS117" s="44"/>
      <c r="SXT117" s="44"/>
      <c r="SXU117" s="44"/>
      <c r="SXV117" s="44"/>
      <c r="SXW117" s="44"/>
      <c r="SXX117" s="44"/>
      <c r="SXY117" s="44"/>
      <c r="SXZ117" s="44"/>
      <c r="SYA117" s="44"/>
      <c r="SYB117" s="44"/>
      <c r="SYC117" s="44"/>
      <c r="SYD117" s="44"/>
      <c r="SYE117" s="44"/>
      <c r="SYF117" s="44"/>
      <c r="SYG117" s="44"/>
      <c r="SYH117" s="44"/>
      <c r="SYI117" s="44"/>
      <c r="SYJ117" s="44"/>
      <c r="SYK117" s="44"/>
      <c r="SYL117" s="44"/>
      <c r="SYM117" s="44"/>
      <c r="SYN117" s="44"/>
      <c r="SYO117" s="44"/>
      <c r="SYP117" s="44"/>
      <c r="SYQ117" s="44"/>
      <c r="SYR117" s="44"/>
      <c r="SYS117" s="44"/>
      <c r="SYT117" s="44"/>
      <c r="SYU117" s="44"/>
      <c r="SYV117" s="44"/>
      <c r="SYW117" s="44"/>
      <c r="SYX117" s="44"/>
      <c r="SYY117" s="44"/>
      <c r="SYZ117" s="44"/>
      <c r="SZA117" s="44"/>
      <c r="SZB117" s="44"/>
      <c r="SZC117" s="44"/>
      <c r="SZD117" s="44"/>
      <c r="SZE117" s="44"/>
      <c r="SZF117" s="44"/>
      <c r="SZG117" s="44"/>
      <c r="SZH117" s="44"/>
      <c r="SZI117" s="44"/>
      <c r="SZJ117" s="44"/>
      <c r="SZK117" s="44"/>
      <c r="SZL117" s="44"/>
      <c r="SZM117" s="44"/>
      <c r="SZN117" s="44"/>
      <c r="SZO117" s="44"/>
      <c r="SZP117" s="44"/>
      <c r="SZQ117" s="44"/>
      <c r="SZR117" s="44"/>
      <c r="SZS117" s="44"/>
      <c r="SZT117" s="44"/>
      <c r="SZU117" s="44"/>
      <c r="SZV117" s="44"/>
      <c r="SZW117" s="44"/>
      <c r="SZX117" s="44"/>
      <c r="SZY117" s="44"/>
      <c r="SZZ117" s="44"/>
      <c r="TAA117" s="44"/>
      <c r="TAB117" s="44"/>
      <c r="TAC117" s="44"/>
      <c r="TAD117" s="44"/>
      <c r="TAE117" s="44"/>
      <c r="TAF117" s="44"/>
      <c r="TAG117" s="44"/>
      <c r="TAH117" s="44"/>
      <c r="TAI117" s="44"/>
      <c r="TAJ117" s="44"/>
      <c r="TAK117" s="44"/>
      <c r="TAL117" s="44"/>
      <c r="TAM117" s="44"/>
      <c r="TAN117" s="44"/>
      <c r="TAO117" s="44"/>
      <c r="TAP117" s="44"/>
      <c r="TAQ117" s="44"/>
      <c r="TAR117" s="44"/>
      <c r="TAS117" s="44"/>
      <c r="TAT117" s="44"/>
      <c r="TAU117" s="44"/>
      <c r="TAV117" s="44"/>
      <c r="TAW117" s="44"/>
      <c r="TAX117" s="44"/>
      <c r="TAY117" s="44"/>
      <c r="TAZ117" s="44"/>
      <c r="TBA117" s="44"/>
      <c r="TBB117" s="44"/>
      <c r="TBC117" s="44"/>
      <c r="TBD117" s="44"/>
      <c r="TBE117" s="44"/>
      <c r="TBF117" s="44"/>
      <c r="TBG117" s="44"/>
      <c r="TBH117" s="44"/>
      <c r="TBI117" s="44"/>
      <c r="TBJ117" s="44"/>
      <c r="TBK117" s="44"/>
      <c r="TBL117" s="44"/>
      <c r="TBM117" s="44"/>
      <c r="TBN117" s="44"/>
      <c r="TBO117" s="44"/>
      <c r="TBP117" s="44"/>
      <c r="TBQ117" s="44"/>
      <c r="TBR117" s="44"/>
      <c r="TBS117" s="44"/>
      <c r="TBT117" s="44"/>
      <c r="TBU117" s="44"/>
      <c r="TBV117" s="44"/>
      <c r="TBW117" s="44"/>
      <c r="TBX117" s="44"/>
      <c r="TBY117" s="44"/>
      <c r="TBZ117" s="44"/>
      <c r="TCA117" s="44"/>
      <c r="TCB117" s="44"/>
      <c r="TCC117" s="44"/>
      <c r="TCD117" s="44"/>
      <c r="TCE117" s="44"/>
      <c r="TCF117" s="44"/>
      <c r="TCG117" s="44"/>
      <c r="TCH117" s="44"/>
      <c r="TCI117" s="44"/>
      <c r="TCJ117" s="44"/>
      <c r="TCK117" s="44"/>
      <c r="TCL117" s="44"/>
      <c r="TCM117" s="44"/>
      <c r="TCN117" s="44"/>
      <c r="TCO117" s="44"/>
      <c r="TCP117" s="44"/>
      <c r="TCQ117" s="44"/>
      <c r="TCR117" s="44"/>
      <c r="TCS117" s="44"/>
      <c r="TCT117" s="44"/>
      <c r="TCU117" s="44"/>
      <c r="TCV117" s="44"/>
      <c r="TCW117" s="44"/>
      <c r="TCX117" s="44"/>
      <c r="TCY117" s="44"/>
      <c r="TCZ117" s="44"/>
      <c r="TDA117" s="44"/>
      <c r="TDB117" s="44"/>
      <c r="TDC117" s="44"/>
      <c r="TDD117" s="44"/>
      <c r="TDE117" s="44"/>
      <c r="TDF117" s="44"/>
      <c r="TDG117" s="44"/>
      <c r="TDH117" s="44"/>
      <c r="TDI117" s="44"/>
      <c r="TDJ117" s="44"/>
      <c r="TDK117" s="44"/>
      <c r="TDL117" s="44"/>
      <c r="TDM117" s="44"/>
      <c r="TDN117" s="44"/>
      <c r="TDO117" s="44"/>
      <c r="TDP117" s="44"/>
      <c r="TDQ117" s="44"/>
      <c r="TDR117" s="44"/>
      <c r="TDS117" s="44"/>
      <c r="TDT117" s="44"/>
      <c r="TDU117" s="44"/>
      <c r="TDV117" s="44"/>
      <c r="TDW117" s="44"/>
      <c r="TDX117" s="44"/>
      <c r="TDY117" s="44"/>
      <c r="TDZ117" s="44"/>
      <c r="TEA117" s="44"/>
      <c r="TEB117" s="44"/>
      <c r="TEC117" s="44"/>
      <c r="TED117" s="44"/>
      <c r="TEE117" s="44"/>
      <c r="TEF117" s="44"/>
      <c r="TEG117" s="44"/>
      <c r="TEH117" s="44"/>
      <c r="TEI117" s="44"/>
      <c r="TEJ117" s="44"/>
      <c r="TEK117" s="44"/>
      <c r="TEL117" s="44"/>
      <c r="TEM117" s="44"/>
      <c r="TEN117" s="44"/>
      <c r="TEO117" s="44"/>
      <c r="TEP117" s="44"/>
      <c r="TEQ117" s="44"/>
      <c r="TER117" s="44"/>
      <c r="TES117" s="44"/>
      <c r="TET117" s="44"/>
      <c r="TEU117" s="44"/>
      <c r="TEV117" s="44"/>
      <c r="TEW117" s="44"/>
      <c r="TEX117" s="44"/>
      <c r="TEY117" s="44"/>
      <c r="TEZ117" s="44"/>
      <c r="TFA117" s="44"/>
      <c r="TFB117" s="44"/>
      <c r="TFC117" s="44"/>
      <c r="TFD117" s="44"/>
      <c r="TFE117" s="44"/>
      <c r="TFF117" s="44"/>
      <c r="TFG117" s="44"/>
      <c r="TFH117" s="44"/>
      <c r="TFI117" s="44"/>
      <c r="TFJ117" s="44"/>
      <c r="TFK117" s="44"/>
      <c r="TFL117" s="44"/>
      <c r="TFM117" s="44"/>
      <c r="TFN117" s="44"/>
      <c r="TFO117" s="44"/>
      <c r="TFP117" s="44"/>
      <c r="TFQ117" s="44"/>
      <c r="TFR117" s="44"/>
      <c r="TFS117" s="44"/>
      <c r="TFT117" s="44"/>
      <c r="TFU117" s="44"/>
      <c r="TFV117" s="44"/>
      <c r="TFW117" s="44"/>
      <c r="TFX117" s="44"/>
      <c r="TFY117" s="44"/>
      <c r="TFZ117" s="44"/>
      <c r="TGA117" s="44"/>
      <c r="TGB117" s="44"/>
      <c r="TGC117" s="44"/>
      <c r="TGD117" s="44"/>
      <c r="TGE117" s="44"/>
      <c r="TGF117" s="44"/>
      <c r="TGG117" s="44"/>
      <c r="TGH117" s="44"/>
      <c r="TGI117" s="44"/>
      <c r="TGJ117" s="44"/>
      <c r="TGK117" s="44"/>
      <c r="TGL117" s="44"/>
      <c r="TGM117" s="44"/>
      <c r="TGN117" s="44"/>
      <c r="TGO117" s="44"/>
      <c r="TGP117" s="44"/>
      <c r="TGQ117" s="44"/>
      <c r="TGR117" s="44"/>
      <c r="TGS117" s="44"/>
      <c r="TGT117" s="44"/>
      <c r="TGU117" s="44"/>
      <c r="TGV117" s="44"/>
      <c r="TGW117" s="44"/>
      <c r="TGX117" s="44"/>
      <c r="TGY117" s="44"/>
      <c r="TGZ117" s="44"/>
      <c r="THA117" s="44"/>
      <c r="THB117" s="44"/>
      <c r="THC117" s="44"/>
      <c r="THD117" s="44"/>
      <c r="THE117" s="44"/>
      <c r="THF117" s="44"/>
      <c r="THG117" s="44"/>
      <c r="THH117" s="44"/>
      <c r="THI117" s="44"/>
      <c r="THJ117" s="44"/>
      <c r="THK117" s="44"/>
      <c r="THL117" s="44"/>
      <c r="THM117" s="44"/>
      <c r="THN117" s="44"/>
      <c r="THO117" s="44"/>
      <c r="THP117" s="44"/>
      <c r="THQ117" s="44"/>
      <c r="THR117" s="44"/>
      <c r="THS117" s="44"/>
      <c r="THT117" s="44"/>
      <c r="THU117" s="44"/>
      <c r="THV117" s="44"/>
      <c r="THW117" s="44"/>
      <c r="THX117" s="44"/>
      <c r="THY117" s="44"/>
      <c r="THZ117" s="44"/>
      <c r="TIA117" s="44"/>
      <c r="TIB117" s="44"/>
      <c r="TIC117" s="44"/>
      <c r="TID117" s="44"/>
      <c r="TIE117" s="44"/>
      <c r="TIF117" s="44"/>
      <c r="TIG117" s="44"/>
      <c r="TIH117" s="44"/>
      <c r="TII117" s="44"/>
      <c r="TIJ117" s="44"/>
      <c r="TIK117" s="44"/>
      <c r="TIL117" s="44"/>
      <c r="TIM117" s="44"/>
      <c r="TIN117" s="44"/>
      <c r="TIO117" s="44"/>
      <c r="TIP117" s="44"/>
      <c r="TIQ117" s="44"/>
      <c r="TIR117" s="44"/>
      <c r="TIS117" s="44"/>
      <c r="TIT117" s="44"/>
      <c r="TIU117" s="44"/>
      <c r="TIV117" s="44"/>
      <c r="TIW117" s="44"/>
      <c r="TIX117" s="44"/>
      <c r="TIY117" s="44"/>
      <c r="TIZ117" s="44"/>
      <c r="TJA117" s="44"/>
      <c r="TJB117" s="44"/>
      <c r="TJC117" s="44"/>
      <c r="TJD117" s="44"/>
      <c r="TJE117" s="44"/>
      <c r="TJF117" s="44"/>
      <c r="TJG117" s="44"/>
      <c r="TJH117" s="44"/>
      <c r="TJI117" s="44"/>
      <c r="TJJ117" s="44"/>
      <c r="TJK117" s="44"/>
      <c r="TJL117" s="44"/>
      <c r="TJM117" s="44"/>
      <c r="TJN117" s="44"/>
      <c r="TJO117" s="44"/>
      <c r="TJP117" s="44"/>
      <c r="TJQ117" s="44"/>
      <c r="TJR117" s="44"/>
      <c r="TJS117" s="44"/>
      <c r="TJT117" s="44"/>
      <c r="TJU117" s="44"/>
      <c r="TJV117" s="44"/>
      <c r="TJW117" s="44"/>
      <c r="TJX117" s="44"/>
      <c r="TJY117" s="44"/>
      <c r="TJZ117" s="44"/>
      <c r="TKA117" s="44"/>
      <c r="TKB117" s="44"/>
      <c r="TKC117" s="44"/>
      <c r="TKD117" s="44"/>
      <c r="TKE117" s="44"/>
      <c r="TKF117" s="44"/>
      <c r="TKG117" s="44"/>
      <c r="TKH117" s="44"/>
      <c r="TKI117" s="44"/>
      <c r="TKJ117" s="44"/>
      <c r="TKK117" s="44"/>
      <c r="TKL117" s="44"/>
      <c r="TKM117" s="44"/>
      <c r="TKN117" s="44"/>
      <c r="TKO117" s="44"/>
      <c r="TKP117" s="44"/>
      <c r="TKQ117" s="44"/>
      <c r="TKR117" s="44"/>
      <c r="TKS117" s="44"/>
      <c r="TKT117" s="44"/>
      <c r="TKU117" s="44"/>
      <c r="TKV117" s="44"/>
      <c r="TKW117" s="44"/>
      <c r="TKX117" s="44"/>
      <c r="TKY117" s="44"/>
      <c r="TKZ117" s="44"/>
      <c r="TLA117" s="44"/>
      <c r="TLB117" s="44"/>
      <c r="TLC117" s="44"/>
      <c r="TLD117" s="44"/>
      <c r="TLE117" s="44"/>
      <c r="TLF117" s="44"/>
      <c r="TLG117" s="44"/>
      <c r="TLH117" s="44"/>
      <c r="TLI117" s="44"/>
      <c r="TLJ117" s="44"/>
      <c r="TLK117" s="44"/>
      <c r="TLL117" s="44"/>
      <c r="TLM117" s="44"/>
      <c r="TLN117" s="44"/>
      <c r="TLO117" s="44"/>
      <c r="TLP117" s="44"/>
      <c r="TLQ117" s="44"/>
      <c r="TLR117" s="44"/>
      <c r="TLS117" s="44"/>
      <c r="TLT117" s="44"/>
      <c r="TLU117" s="44"/>
      <c r="TLV117" s="44"/>
      <c r="TLW117" s="44"/>
      <c r="TLX117" s="44"/>
      <c r="TLY117" s="44"/>
      <c r="TLZ117" s="44"/>
      <c r="TMA117" s="44"/>
      <c r="TMB117" s="44"/>
      <c r="TMC117" s="44"/>
      <c r="TMD117" s="44"/>
      <c r="TME117" s="44"/>
      <c r="TMF117" s="44"/>
      <c r="TMG117" s="44"/>
      <c r="TMH117" s="44"/>
      <c r="TMI117" s="44"/>
      <c r="TMJ117" s="44"/>
      <c r="TMK117" s="44"/>
      <c r="TML117" s="44"/>
      <c r="TMM117" s="44"/>
      <c r="TMN117" s="44"/>
      <c r="TMO117" s="44"/>
      <c r="TMP117" s="44"/>
      <c r="TMQ117" s="44"/>
      <c r="TMR117" s="44"/>
      <c r="TMS117" s="44"/>
      <c r="TMT117" s="44"/>
      <c r="TMU117" s="44"/>
      <c r="TMV117" s="44"/>
      <c r="TMW117" s="44"/>
      <c r="TMX117" s="44"/>
      <c r="TMY117" s="44"/>
      <c r="TMZ117" s="44"/>
      <c r="TNA117" s="44"/>
      <c r="TNB117" s="44"/>
      <c r="TNC117" s="44"/>
      <c r="TND117" s="44"/>
      <c r="TNE117" s="44"/>
      <c r="TNF117" s="44"/>
      <c r="TNG117" s="44"/>
      <c r="TNH117" s="44"/>
      <c r="TNI117" s="44"/>
      <c r="TNJ117" s="44"/>
      <c r="TNK117" s="44"/>
      <c r="TNL117" s="44"/>
      <c r="TNM117" s="44"/>
      <c r="TNN117" s="44"/>
      <c r="TNO117" s="44"/>
      <c r="TNP117" s="44"/>
      <c r="TNQ117" s="44"/>
      <c r="TNR117" s="44"/>
      <c r="TNS117" s="44"/>
      <c r="TNT117" s="44"/>
      <c r="TNU117" s="44"/>
      <c r="TNV117" s="44"/>
      <c r="TNW117" s="44"/>
      <c r="TNX117" s="44"/>
      <c r="TNY117" s="44"/>
      <c r="TNZ117" s="44"/>
      <c r="TOA117" s="44"/>
      <c r="TOB117" s="44"/>
      <c r="TOC117" s="44"/>
      <c r="TOD117" s="44"/>
      <c r="TOE117" s="44"/>
      <c r="TOF117" s="44"/>
      <c r="TOG117" s="44"/>
      <c r="TOH117" s="44"/>
      <c r="TOI117" s="44"/>
      <c r="TOJ117" s="44"/>
      <c r="TOK117" s="44"/>
      <c r="TOL117" s="44"/>
      <c r="TOM117" s="44"/>
      <c r="TON117" s="44"/>
      <c r="TOO117" s="44"/>
      <c r="TOP117" s="44"/>
      <c r="TOQ117" s="44"/>
      <c r="TOR117" s="44"/>
      <c r="TOS117" s="44"/>
      <c r="TOT117" s="44"/>
      <c r="TOU117" s="44"/>
      <c r="TOV117" s="44"/>
      <c r="TOW117" s="44"/>
      <c r="TOX117" s="44"/>
      <c r="TOY117" s="44"/>
      <c r="TOZ117" s="44"/>
      <c r="TPA117" s="44"/>
      <c r="TPB117" s="44"/>
      <c r="TPC117" s="44"/>
      <c r="TPD117" s="44"/>
      <c r="TPE117" s="44"/>
      <c r="TPF117" s="44"/>
      <c r="TPG117" s="44"/>
      <c r="TPH117" s="44"/>
      <c r="TPI117" s="44"/>
      <c r="TPJ117" s="44"/>
      <c r="TPK117" s="44"/>
      <c r="TPL117" s="44"/>
      <c r="TPM117" s="44"/>
      <c r="TPN117" s="44"/>
      <c r="TPO117" s="44"/>
      <c r="TPP117" s="44"/>
      <c r="TPQ117" s="44"/>
      <c r="TPR117" s="44"/>
      <c r="TPS117" s="44"/>
      <c r="TPT117" s="44"/>
      <c r="TPU117" s="44"/>
      <c r="TPV117" s="44"/>
      <c r="TPW117" s="44"/>
      <c r="TPX117" s="44"/>
      <c r="TPY117" s="44"/>
      <c r="TPZ117" s="44"/>
      <c r="TQA117" s="44"/>
      <c r="TQB117" s="44"/>
      <c r="TQC117" s="44"/>
      <c r="TQD117" s="44"/>
      <c r="TQE117" s="44"/>
      <c r="TQF117" s="44"/>
      <c r="TQG117" s="44"/>
      <c r="TQH117" s="44"/>
      <c r="TQI117" s="44"/>
      <c r="TQJ117" s="44"/>
      <c r="TQK117" s="44"/>
      <c r="TQL117" s="44"/>
      <c r="TQM117" s="44"/>
      <c r="TQN117" s="44"/>
      <c r="TQO117" s="44"/>
      <c r="TQP117" s="44"/>
      <c r="TQQ117" s="44"/>
      <c r="TQR117" s="44"/>
      <c r="TQS117" s="44"/>
      <c r="TQT117" s="44"/>
      <c r="TQU117" s="44"/>
      <c r="TQV117" s="44"/>
      <c r="TQW117" s="44"/>
      <c r="TQX117" s="44"/>
      <c r="TQY117" s="44"/>
      <c r="TQZ117" s="44"/>
      <c r="TRA117" s="44"/>
      <c r="TRB117" s="44"/>
      <c r="TRC117" s="44"/>
      <c r="TRD117" s="44"/>
      <c r="TRE117" s="44"/>
      <c r="TRF117" s="44"/>
      <c r="TRG117" s="44"/>
      <c r="TRH117" s="44"/>
      <c r="TRI117" s="44"/>
      <c r="TRJ117" s="44"/>
      <c r="TRK117" s="44"/>
      <c r="TRL117" s="44"/>
      <c r="TRM117" s="44"/>
      <c r="TRN117" s="44"/>
      <c r="TRO117" s="44"/>
      <c r="TRP117" s="44"/>
      <c r="TRQ117" s="44"/>
      <c r="TRR117" s="44"/>
      <c r="TRS117" s="44"/>
      <c r="TRT117" s="44"/>
      <c r="TRU117" s="44"/>
      <c r="TRV117" s="44"/>
      <c r="TRW117" s="44"/>
      <c r="TRX117" s="44"/>
      <c r="TRY117" s="44"/>
      <c r="TRZ117" s="44"/>
      <c r="TSA117" s="44"/>
      <c r="TSB117" s="44"/>
      <c r="TSC117" s="44"/>
      <c r="TSD117" s="44"/>
      <c r="TSE117" s="44"/>
      <c r="TSF117" s="44"/>
      <c r="TSG117" s="44"/>
      <c r="TSH117" s="44"/>
      <c r="TSI117" s="44"/>
      <c r="TSJ117" s="44"/>
      <c r="TSK117" s="44"/>
      <c r="TSL117" s="44"/>
      <c r="TSM117" s="44"/>
      <c r="TSN117" s="44"/>
      <c r="TSO117" s="44"/>
      <c r="TSP117" s="44"/>
      <c r="TSQ117" s="44"/>
      <c r="TSR117" s="44"/>
      <c r="TSS117" s="44"/>
      <c r="TST117" s="44"/>
      <c r="TSU117" s="44"/>
      <c r="TSV117" s="44"/>
      <c r="TSW117" s="44"/>
      <c r="TSX117" s="44"/>
      <c r="TSY117" s="44"/>
      <c r="TSZ117" s="44"/>
      <c r="TTA117" s="44"/>
      <c r="TTB117" s="44"/>
      <c r="TTC117" s="44"/>
      <c r="TTD117" s="44"/>
      <c r="TTE117" s="44"/>
      <c r="TTF117" s="44"/>
      <c r="TTG117" s="44"/>
      <c r="TTH117" s="44"/>
      <c r="TTI117" s="44"/>
      <c r="TTJ117" s="44"/>
      <c r="TTK117" s="44"/>
      <c r="TTL117" s="44"/>
      <c r="TTM117" s="44"/>
      <c r="TTN117" s="44"/>
      <c r="TTO117" s="44"/>
      <c r="TTP117" s="44"/>
      <c r="TTQ117" s="44"/>
      <c r="TTR117" s="44"/>
      <c r="TTS117" s="44"/>
      <c r="TTT117" s="44"/>
      <c r="TTU117" s="44"/>
      <c r="TTV117" s="44"/>
      <c r="TTW117" s="44"/>
      <c r="TTX117" s="44"/>
      <c r="TTY117" s="44"/>
      <c r="TTZ117" s="44"/>
      <c r="TUA117" s="44"/>
      <c r="TUB117" s="44"/>
      <c r="TUC117" s="44"/>
      <c r="TUD117" s="44"/>
      <c r="TUE117" s="44"/>
      <c r="TUF117" s="44"/>
      <c r="TUG117" s="44"/>
      <c r="TUH117" s="44"/>
      <c r="TUI117" s="44"/>
      <c r="TUJ117" s="44"/>
      <c r="TUK117" s="44"/>
      <c r="TUL117" s="44"/>
      <c r="TUM117" s="44"/>
      <c r="TUN117" s="44"/>
      <c r="TUO117" s="44"/>
      <c r="TUP117" s="44"/>
      <c r="TUQ117" s="44"/>
      <c r="TUR117" s="44"/>
      <c r="TUS117" s="44"/>
      <c r="TUT117" s="44"/>
      <c r="TUU117" s="44"/>
      <c r="TUV117" s="44"/>
      <c r="TUW117" s="44"/>
      <c r="TUX117" s="44"/>
      <c r="TUY117" s="44"/>
      <c r="TUZ117" s="44"/>
      <c r="TVA117" s="44"/>
      <c r="TVB117" s="44"/>
      <c r="TVC117" s="44"/>
      <c r="TVD117" s="44"/>
      <c r="TVE117" s="44"/>
      <c r="TVF117" s="44"/>
      <c r="TVG117" s="44"/>
      <c r="TVH117" s="44"/>
      <c r="TVI117" s="44"/>
      <c r="TVJ117" s="44"/>
      <c r="TVK117" s="44"/>
      <c r="TVL117" s="44"/>
      <c r="TVM117" s="44"/>
      <c r="TVN117" s="44"/>
      <c r="TVO117" s="44"/>
      <c r="TVP117" s="44"/>
      <c r="TVQ117" s="44"/>
      <c r="TVR117" s="44"/>
      <c r="TVS117" s="44"/>
      <c r="TVT117" s="44"/>
      <c r="TVU117" s="44"/>
      <c r="TVV117" s="44"/>
      <c r="TVW117" s="44"/>
      <c r="TVX117" s="44"/>
      <c r="TVY117" s="44"/>
      <c r="TVZ117" s="44"/>
      <c r="TWA117" s="44"/>
      <c r="TWB117" s="44"/>
      <c r="TWC117" s="44"/>
      <c r="TWD117" s="44"/>
      <c r="TWE117" s="44"/>
      <c r="TWF117" s="44"/>
      <c r="TWG117" s="44"/>
      <c r="TWH117" s="44"/>
      <c r="TWI117" s="44"/>
      <c r="TWJ117" s="44"/>
      <c r="TWK117" s="44"/>
      <c r="TWL117" s="44"/>
      <c r="TWM117" s="44"/>
      <c r="TWN117" s="44"/>
      <c r="TWO117" s="44"/>
      <c r="TWP117" s="44"/>
      <c r="TWQ117" s="44"/>
      <c r="TWR117" s="44"/>
      <c r="TWS117" s="44"/>
      <c r="TWT117" s="44"/>
      <c r="TWU117" s="44"/>
      <c r="TWV117" s="44"/>
      <c r="TWW117" s="44"/>
      <c r="TWX117" s="44"/>
      <c r="TWY117" s="44"/>
      <c r="TWZ117" s="44"/>
      <c r="TXA117" s="44"/>
      <c r="TXB117" s="44"/>
      <c r="TXC117" s="44"/>
      <c r="TXD117" s="44"/>
      <c r="TXE117" s="44"/>
      <c r="TXF117" s="44"/>
      <c r="TXG117" s="44"/>
      <c r="TXH117" s="44"/>
      <c r="TXI117" s="44"/>
      <c r="TXJ117" s="44"/>
      <c r="TXK117" s="44"/>
      <c r="TXL117" s="44"/>
      <c r="TXM117" s="44"/>
      <c r="TXN117" s="44"/>
      <c r="TXO117" s="44"/>
      <c r="TXP117" s="44"/>
      <c r="TXQ117" s="44"/>
      <c r="TXR117" s="44"/>
      <c r="TXS117" s="44"/>
      <c r="TXT117" s="44"/>
      <c r="TXU117" s="44"/>
      <c r="TXV117" s="44"/>
      <c r="TXW117" s="44"/>
      <c r="TXX117" s="44"/>
      <c r="TXY117" s="44"/>
      <c r="TXZ117" s="44"/>
      <c r="TYA117" s="44"/>
      <c r="TYB117" s="44"/>
      <c r="TYC117" s="44"/>
      <c r="TYD117" s="44"/>
      <c r="TYE117" s="44"/>
      <c r="TYF117" s="44"/>
      <c r="TYG117" s="44"/>
      <c r="TYH117" s="44"/>
      <c r="TYI117" s="44"/>
      <c r="TYJ117" s="44"/>
      <c r="TYK117" s="44"/>
      <c r="TYL117" s="44"/>
      <c r="TYM117" s="44"/>
      <c r="TYN117" s="44"/>
      <c r="TYO117" s="44"/>
      <c r="TYP117" s="44"/>
      <c r="TYQ117" s="44"/>
      <c r="TYR117" s="44"/>
      <c r="TYS117" s="44"/>
      <c r="TYT117" s="44"/>
      <c r="TYU117" s="44"/>
      <c r="TYV117" s="44"/>
      <c r="TYW117" s="44"/>
      <c r="TYX117" s="44"/>
      <c r="TYY117" s="44"/>
      <c r="TYZ117" s="44"/>
      <c r="TZA117" s="44"/>
      <c r="TZB117" s="44"/>
      <c r="TZC117" s="44"/>
      <c r="TZD117" s="44"/>
      <c r="TZE117" s="44"/>
      <c r="TZF117" s="44"/>
      <c r="TZG117" s="44"/>
      <c r="TZH117" s="44"/>
      <c r="TZI117" s="44"/>
      <c r="TZJ117" s="44"/>
      <c r="TZK117" s="44"/>
      <c r="TZL117" s="44"/>
      <c r="TZM117" s="44"/>
      <c r="TZN117" s="44"/>
      <c r="TZO117" s="44"/>
      <c r="TZP117" s="44"/>
      <c r="TZQ117" s="44"/>
      <c r="TZR117" s="44"/>
      <c r="TZS117" s="44"/>
      <c r="TZT117" s="44"/>
      <c r="TZU117" s="44"/>
      <c r="TZV117" s="44"/>
      <c r="TZW117" s="44"/>
      <c r="TZX117" s="44"/>
      <c r="TZY117" s="44"/>
      <c r="TZZ117" s="44"/>
      <c r="UAA117" s="44"/>
      <c r="UAB117" s="44"/>
      <c r="UAC117" s="44"/>
      <c r="UAD117" s="44"/>
      <c r="UAE117" s="44"/>
      <c r="UAF117" s="44"/>
      <c r="UAG117" s="44"/>
      <c r="UAH117" s="44"/>
      <c r="UAI117" s="44"/>
      <c r="UAJ117" s="44"/>
      <c r="UAK117" s="44"/>
      <c r="UAL117" s="44"/>
      <c r="UAM117" s="44"/>
      <c r="UAN117" s="44"/>
      <c r="UAO117" s="44"/>
      <c r="UAP117" s="44"/>
      <c r="UAQ117" s="44"/>
      <c r="UAR117" s="44"/>
      <c r="UAS117" s="44"/>
      <c r="UAT117" s="44"/>
      <c r="UAU117" s="44"/>
      <c r="UAV117" s="44"/>
      <c r="UAW117" s="44"/>
      <c r="UAX117" s="44"/>
      <c r="UAY117" s="44"/>
      <c r="UAZ117" s="44"/>
      <c r="UBA117" s="44"/>
      <c r="UBB117" s="44"/>
      <c r="UBC117" s="44"/>
      <c r="UBD117" s="44"/>
      <c r="UBE117" s="44"/>
      <c r="UBF117" s="44"/>
      <c r="UBG117" s="44"/>
      <c r="UBH117" s="44"/>
      <c r="UBI117" s="44"/>
      <c r="UBJ117" s="44"/>
      <c r="UBK117" s="44"/>
      <c r="UBL117" s="44"/>
      <c r="UBM117" s="44"/>
      <c r="UBN117" s="44"/>
      <c r="UBO117" s="44"/>
      <c r="UBP117" s="44"/>
      <c r="UBQ117" s="44"/>
      <c r="UBR117" s="44"/>
      <c r="UBS117" s="44"/>
      <c r="UBT117" s="44"/>
      <c r="UBU117" s="44"/>
      <c r="UBV117" s="44"/>
      <c r="UBW117" s="44"/>
      <c r="UBX117" s="44"/>
      <c r="UBY117" s="44"/>
      <c r="UBZ117" s="44"/>
      <c r="UCA117" s="44"/>
      <c r="UCB117" s="44"/>
      <c r="UCC117" s="44"/>
      <c r="UCD117" s="44"/>
      <c r="UCE117" s="44"/>
      <c r="UCF117" s="44"/>
      <c r="UCG117" s="44"/>
      <c r="UCH117" s="44"/>
      <c r="UCI117" s="44"/>
      <c r="UCJ117" s="44"/>
      <c r="UCK117" s="44"/>
      <c r="UCL117" s="44"/>
      <c r="UCM117" s="44"/>
      <c r="UCN117" s="44"/>
      <c r="UCO117" s="44"/>
      <c r="UCP117" s="44"/>
      <c r="UCQ117" s="44"/>
      <c r="UCR117" s="44"/>
      <c r="UCS117" s="44"/>
      <c r="UCT117" s="44"/>
      <c r="UCU117" s="44"/>
      <c r="UCV117" s="44"/>
      <c r="UCW117" s="44"/>
      <c r="UCX117" s="44"/>
      <c r="UCY117" s="44"/>
      <c r="UCZ117" s="44"/>
      <c r="UDA117" s="44"/>
      <c r="UDB117" s="44"/>
      <c r="UDC117" s="44"/>
      <c r="UDD117" s="44"/>
      <c r="UDE117" s="44"/>
      <c r="UDF117" s="44"/>
      <c r="UDG117" s="44"/>
      <c r="UDH117" s="44"/>
      <c r="UDI117" s="44"/>
      <c r="UDJ117" s="44"/>
      <c r="UDK117" s="44"/>
      <c r="UDL117" s="44"/>
      <c r="UDM117" s="44"/>
      <c r="UDN117" s="44"/>
      <c r="UDO117" s="44"/>
      <c r="UDP117" s="44"/>
      <c r="UDQ117" s="44"/>
      <c r="UDR117" s="44"/>
      <c r="UDS117" s="44"/>
      <c r="UDT117" s="44"/>
      <c r="UDU117" s="44"/>
      <c r="UDV117" s="44"/>
      <c r="UDW117" s="44"/>
      <c r="UDX117" s="44"/>
      <c r="UDY117" s="44"/>
      <c r="UDZ117" s="44"/>
      <c r="UEA117" s="44"/>
      <c r="UEB117" s="44"/>
      <c r="UEC117" s="44"/>
      <c r="UED117" s="44"/>
      <c r="UEE117" s="44"/>
      <c r="UEF117" s="44"/>
      <c r="UEG117" s="44"/>
      <c r="UEH117" s="44"/>
      <c r="UEI117" s="44"/>
      <c r="UEJ117" s="44"/>
      <c r="UEK117" s="44"/>
      <c r="UEL117" s="44"/>
      <c r="UEM117" s="44"/>
      <c r="UEN117" s="44"/>
      <c r="UEO117" s="44"/>
      <c r="UEP117" s="44"/>
      <c r="UEQ117" s="44"/>
      <c r="UER117" s="44"/>
      <c r="UES117" s="44"/>
      <c r="UET117" s="44"/>
      <c r="UEU117" s="44"/>
      <c r="UEV117" s="44"/>
      <c r="UEW117" s="44"/>
      <c r="UEX117" s="44"/>
      <c r="UEY117" s="44"/>
      <c r="UEZ117" s="44"/>
      <c r="UFA117" s="44"/>
      <c r="UFB117" s="44"/>
      <c r="UFC117" s="44"/>
      <c r="UFD117" s="44"/>
      <c r="UFE117" s="44"/>
      <c r="UFF117" s="44"/>
      <c r="UFG117" s="44"/>
      <c r="UFH117" s="44"/>
      <c r="UFI117" s="44"/>
      <c r="UFJ117" s="44"/>
      <c r="UFK117" s="44"/>
      <c r="UFL117" s="44"/>
      <c r="UFM117" s="44"/>
      <c r="UFN117" s="44"/>
      <c r="UFO117" s="44"/>
      <c r="UFP117" s="44"/>
      <c r="UFQ117" s="44"/>
      <c r="UFR117" s="44"/>
      <c r="UFS117" s="44"/>
      <c r="UFT117" s="44"/>
      <c r="UFU117" s="44"/>
      <c r="UFV117" s="44"/>
      <c r="UFW117" s="44"/>
      <c r="UFX117" s="44"/>
      <c r="UFY117" s="44"/>
      <c r="UFZ117" s="44"/>
      <c r="UGA117" s="44"/>
      <c r="UGB117" s="44"/>
      <c r="UGC117" s="44"/>
      <c r="UGD117" s="44"/>
      <c r="UGE117" s="44"/>
      <c r="UGF117" s="44"/>
      <c r="UGG117" s="44"/>
      <c r="UGH117" s="44"/>
      <c r="UGI117" s="44"/>
      <c r="UGJ117" s="44"/>
      <c r="UGK117" s="44"/>
      <c r="UGL117" s="44"/>
      <c r="UGM117" s="44"/>
      <c r="UGN117" s="44"/>
      <c r="UGO117" s="44"/>
      <c r="UGP117" s="44"/>
      <c r="UGQ117" s="44"/>
      <c r="UGR117" s="44"/>
      <c r="UGS117" s="44"/>
      <c r="UGT117" s="44"/>
      <c r="UGU117" s="44"/>
      <c r="UGV117" s="44"/>
      <c r="UGW117" s="44"/>
      <c r="UGX117" s="44"/>
      <c r="UGY117" s="44"/>
      <c r="UGZ117" s="44"/>
      <c r="UHA117" s="44"/>
      <c r="UHB117" s="44"/>
      <c r="UHC117" s="44"/>
      <c r="UHD117" s="44"/>
      <c r="UHE117" s="44"/>
      <c r="UHF117" s="44"/>
      <c r="UHG117" s="44"/>
      <c r="UHH117" s="44"/>
      <c r="UHI117" s="44"/>
      <c r="UHJ117" s="44"/>
      <c r="UHK117" s="44"/>
      <c r="UHL117" s="44"/>
      <c r="UHM117" s="44"/>
      <c r="UHN117" s="44"/>
      <c r="UHO117" s="44"/>
      <c r="UHP117" s="44"/>
      <c r="UHQ117" s="44"/>
      <c r="UHR117" s="44"/>
      <c r="UHS117" s="44"/>
      <c r="UHT117" s="44"/>
      <c r="UHU117" s="44"/>
      <c r="UHV117" s="44"/>
      <c r="UHW117" s="44"/>
      <c r="UHX117" s="44"/>
      <c r="UHY117" s="44"/>
      <c r="UHZ117" s="44"/>
      <c r="UIA117" s="44"/>
      <c r="UIB117" s="44"/>
      <c r="UIC117" s="44"/>
      <c r="UID117" s="44"/>
      <c r="UIE117" s="44"/>
      <c r="UIF117" s="44"/>
      <c r="UIG117" s="44"/>
      <c r="UIH117" s="44"/>
      <c r="UII117" s="44"/>
      <c r="UIJ117" s="44"/>
      <c r="UIK117" s="44"/>
      <c r="UIL117" s="44"/>
      <c r="UIM117" s="44"/>
      <c r="UIN117" s="44"/>
      <c r="UIO117" s="44"/>
      <c r="UIP117" s="44"/>
      <c r="UIQ117" s="44"/>
      <c r="UIR117" s="44"/>
      <c r="UIS117" s="44"/>
      <c r="UIT117" s="44"/>
      <c r="UIU117" s="44"/>
      <c r="UIV117" s="44"/>
      <c r="UIW117" s="44"/>
      <c r="UIX117" s="44"/>
      <c r="UIY117" s="44"/>
      <c r="UIZ117" s="44"/>
      <c r="UJA117" s="44"/>
      <c r="UJB117" s="44"/>
      <c r="UJC117" s="44"/>
      <c r="UJD117" s="44"/>
      <c r="UJE117" s="44"/>
      <c r="UJF117" s="44"/>
      <c r="UJG117" s="44"/>
      <c r="UJH117" s="44"/>
      <c r="UJI117" s="44"/>
      <c r="UJJ117" s="44"/>
      <c r="UJK117" s="44"/>
      <c r="UJL117" s="44"/>
      <c r="UJM117" s="44"/>
      <c r="UJN117" s="44"/>
      <c r="UJO117" s="44"/>
      <c r="UJP117" s="44"/>
      <c r="UJQ117" s="44"/>
      <c r="UJR117" s="44"/>
      <c r="UJS117" s="44"/>
      <c r="UJT117" s="44"/>
      <c r="UJU117" s="44"/>
      <c r="UJV117" s="44"/>
      <c r="UJW117" s="44"/>
      <c r="UJX117" s="44"/>
      <c r="UJY117" s="44"/>
      <c r="UJZ117" s="44"/>
      <c r="UKA117" s="44"/>
      <c r="UKB117" s="44"/>
      <c r="UKC117" s="44"/>
      <c r="UKD117" s="44"/>
      <c r="UKE117" s="44"/>
      <c r="UKF117" s="44"/>
      <c r="UKG117" s="44"/>
      <c r="UKH117" s="44"/>
      <c r="UKI117" s="44"/>
      <c r="UKJ117" s="44"/>
      <c r="UKK117" s="44"/>
      <c r="UKL117" s="44"/>
      <c r="UKM117" s="44"/>
      <c r="UKN117" s="44"/>
      <c r="UKO117" s="44"/>
      <c r="UKP117" s="44"/>
      <c r="UKQ117" s="44"/>
      <c r="UKR117" s="44"/>
      <c r="UKS117" s="44"/>
      <c r="UKT117" s="44"/>
      <c r="UKU117" s="44"/>
      <c r="UKV117" s="44"/>
      <c r="UKW117" s="44"/>
      <c r="UKX117" s="44"/>
      <c r="UKY117" s="44"/>
      <c r="UKZ117" s="44"/>
      <c r="ULA117" s="44"/>
      <c r="ULB117" s="44"/>
      <c r="ULC117" s="44"/>
      <c r="ULD117" s="44"/>
      <c r="ULE117" s="44"/>
      <c r="ULF117" s="44"/>
      <c r="ULG117" s="44"/>
      <c r="ULH117" s="44"/>
      <c r="ULI117" s="44"/>
      <c r="ULJ117" s="44"/>
      <c r="ULK117" s="44"/>
      <c r="ULL117" s="44"/>
      <c r="ULM117" s="44"/>
      <c r="ULN117" s="44"/>
      <c r="ULO117" s="44"/>
      <c r="ULP117" s="44"/>
      <c r="ULQ117" s="44"/>
      <c r="ULR117" s="44"/>
      <c r="ULS117" s="44"/>
      <c r="ULT117" s="44"/>
      <c r="ULU117" s="44"/>
      <c r="ULV117" s="44"/>
      <c r="ULW117" s="44"/>
      <c r="ULX117" s="44"/>
      <c r="ULY117" s="44"/>
      <c r="ULZ117" s="44"/>
      <c r="UMA117" s="44"/>
      <c r="UMB117" s="44"/>
      <c r="UMC117" s="44"/>
      <c r="UMD117" s="44"/>
      <c r="UME117" s="44"/>
      <c r="UMF117" s="44"/>
      <c r="UMG117" s="44"/>
      <c r="UMH117" s="44"/>
      <c r="UMI117" s="44"/>
      <c r="UMJ117" s="44"/>
      <c r="UMK117" s="44"/>
      <c r="UML117" s="44"/>
      <c r="UMM117" s="44"/>
      <c r="UMN117" s="44"/>
      <c r="UMO117" s="44"/>
      <c r="UMP117" s="44"/>
      <c r="UMQ117" s="44"/>
      <c r="UMR117" s="44"/>
      <c r="UMS117" s="44"/>
      <c r="UMT117" s="44"/>
      <c r="UMU117" s="44"/>
      <c r="UMV117" s="44"/>
      <c r="UMW117" s="44"/>
      <c r="UMX117" s="44"/>
      <c r="UMY117" s="44"/>
      <c r="UMZ117" s="44"/>
      <c r="UNA117" s="44"/>
      <c r="UNB117" s="44"/>
      <c r="UNC117" s="44"/>
      <c r="UND117" s="44"/>
      <c r="UNE117" s="44"/>
      <c r="UNF117" s="44"/>
      <c r="UNG117" s="44"/>
      <c r="UNH117" s="44"/>
      <c r="UNI117" s="44"/>
      <c r="UNJ117" s="44"/>
      <c r="UNK117" s="44"/>
      <c r="UNL117" s="44"/>
      <c r="UNM117" s="44"/>
      <c r="UNN117" s="44"/>
      <c r="UNO117" s="44"/>
      <c r="UNP117" s="44"/>
      <c r="UNQ117" s="44"/>
      <c r="UNR117" s="44"/>
      <c r="UNS117" s="44"/>
      <c r="UNT117" s="44"/>
      <c r="UNU117" s="44"/>
      <c r="UNV117" s="44"/>
      <c r="UNW117" s="44"/>
      <c r="UNX117" s="44"/>
      <c r="UNY117" s="44"/>
      <c r="UNZ117" s="44"/>
      <c r="UOA117" s="44"/>
      <c r="UOB117" s="44"/>
      <c r="UOC117" s="44"/>
      <c r="UOD117" s="44"/>
      <c r="UOE117" s="44"/>
      <c r="UOF117" s="44"/>
      <c r="UOG117" s="44"/>
      <c r="UOH117" s="44"/>
      <c r="UOI117" s="44"/>
      <c r="UOJ117" s="44"/>
      <c r="UOK117" s="44"/>
      <c r="UOL117" s="44"/>
      <c r="UOM117" s="44"/>
      <c r="UON117" s="44"/>
      <c r="UOO117" s="44"/>
      <c r="UOP117" s="44"/>
      <c r="UOQ117" s="44"/>
      <c r="UOR117" s="44"/>
      <c r="UOS117" s="44"/>
      <c r="UOT117" s="44"/>
      <c r="UOU117" s="44"/>
      <c r="UOV117" s="44"/>
      <c r="UOW117" s="44"/>
      <c r="UOX117" s="44"/>
      <c r="UOY117" s="44"/>
      <c r="UOZ117" s="44"/>
      <c r="UPA117" s="44"/>
      <c r="UPB117" s="44"/>
      <c r="UPC117" s="44"/>
      <c r="UPD117" s="44"/>
      <c r="UPE117" s="44"/>
      <c r="UPF117" s="44"/>
      <c r="UPG117" s="44"/>
      <c r="UPH117" s="44"/>
      <c r="UPI117" s="44"/>
      <c r="UPJ117" s="44"/>
      <c r="UPK117" s="44"/>
      <c r="UPL117" s="44"/>
      <c r="UPM117" s="44"/>
      <c r="UPN117" s="44"/>
      <c r="UPO117" s="44"/>
      <c r="UPP117" s="44"/>
      <c r="UPQ117" s="44"/>
      <c r="UPR117" s="44"/>
      <c r="UPS117" s="44"/>
      <c r="UPT117" s="44"/>
      <c r="UPU117" s="44"/>
      <c r="UPV117" s="44"/>
      <c r="UPW117" s="44"/>
      <c r="UPX117" s="44"/>
      <c r="UPY117" s="44"/>
      <c r="UPZ117" s="44"/>
      <c r="UQA117" s="44"/>
      <c r="UQB117" s="44"/>
      <c r="UQC117" s="44"/>
      <c r="UQD117" s="44"/>
      <c r="UQE117" s="44"/>
      <c r="UQF117" s="44"/>
      <c r="UQG117" s="44"/>
      <c r="UQH117" s="44"/>
      <c r="UQI117" s="44"/>
      <c r="UQJ117" s="44"/>
      <c r="UQK117" s="44"/>
      <c r="UQL117" s="44"/>
      <c r="UQM117" s="44"/>
      <c r="UQN117" s="44"/>
      <c r="UQO117" s="44"/>
      <c r="UQP117" s="44"/>
      <c r="UQQ117" s="44"/>
      <c r="UQR117" s="44"/>
      <c r="UQS117" s="44"/>
      <c r="UQT117" s="44"/>
      <c r="UQU117" s="44"/>
      <c r="UQV117" s="44"/>
      <c r="UQW117" s="44"/>
      <c r="UQX117" s="44"/>
      <c r="UQY117" s="44"/>
      <c r="UQZ117" s="44"/>
      <c r="URA117" s="44"/>
      <c r="URB117" s="44"/>
      <c r="URC117" s="44"/>
      <c r="URD117" s="44"/>
      <c r="URE117" s="44"/>
      <c r="URF117" s="44"/>
      <c r="URG117" s="44"/>
      <c r="URH117" s="44"/>
      <c r="URI117" s="44"/>
      <c r="URJ117" s="44"/>
      <c r="URK117" s="44"/>
      <c r="URL117" s="44"/>
      <c r="URM117" s="44"/>
      <c r="URN117" s="44"/>
      <c r="URO117" s="44"/>
      <c r="URP117" s="44"/>
      <c r="URQ117" s="44"/>
      <c r="URR117" s="44"/>
      <c r="URS117" s="44"/>
      <c r="URT117" s="44"/>
      <c r="URU117" s="44"/>
      <c r="URV117" s="44"/>
      <c r="URW117" s="44"/>
      <c r="URX117" s="44"/>
      <c r="URY117" s="44"/>
      <c r="URZ117" s="44"/>
      <c r="USA117" s="44"/>
      <c r="USB117" s="44"/>
      <c r="USC117" s="44"/>
      <c r="USD117" s="44"/>
      <c r="USE117" s="44"/>
      <c r="USF117" s="44"/>
      <c r="USG117" s="44"/>
      <c r="USH117" s="44"/>
      <c r="USI117" s="44"/>
      <c r="USJ117" s="44"/>
      <c r="USK117" s="44"/>
      <c r="USL117" s="44"/>
      <c r="USM117" s="44"/>
      <c r="USN117" s="44"/>
      <c r="USO117" s="44"/>
      <c r="USP117" s="44"/>
      <c r="USQ117" s="44"/>
      <c r="USR117" s="44"/>
      <c r="USS117" s="44"/>
      <c r="UST117" s="44"/>
      <c r="USU117" s="44"/>
      <c r="USV117" s="44"/>
      <c r="USW117" s="44"/>
      <c r="USX117" s="44"/>
      <c r="USY117" s="44"/>
      <c r="USZ117" s="44"/>
      <c r="UTA117" s="44"/>
      <c r="UTB117" s="44"/>
      <c r="UTC117" s="44"/>
      <c r="UTD117" s="44"/>
      <c r="UTE117" s="44"/>
      <c r="UTF117" s="44"/>
      <c r="UTG117" s="44"/>
      <c r="UTH117" s="44"/>
      <c r="UTI117" s="44"/>
      <c r="UTJ117" s="44"/>
      <c r="UTK117" s="44"/>
      <c r="UTL117" s="44"/>
      <c r="UTM117" s="44"/>
      <c r="UTN117" s="44"/>
      <c r="UTO117" s="44"/>
      <c r="UTP117" s="44"/>
      <c r="UTQ117" s="44"/>
      <c r="UTR117" s="44"/>
      <c r="UTS117" s="44"/>
      <c r="UTT117" s="44"/>
      <c r="UTU117" s="44"/>
      <c r="UTV117" s="44"/>
      <c r="UTW117" s="44"/>
      <c r="UTX117" s="44"/>
      <c r="UTY117" s="44"/>
      <c r="UTZ117" s="44"/>
      <c r="UUA117" s="44"/>
      <c r="UUB117" s="44"/>
      <c r="UUC117" s="44"/>
      <c r="UUD117" s="44"/>
      <c r="UUE117" s="44"/>
      <c r="UUF117" s="44"/>
      <c r="UUG117" s="44"/>
      <c r="UUH117" s="44"/>
      <c r="UUI117" s="44"/>
      <c r="UUJ117" s="44"/>
      <c r="UUK117" s="44"/>
      <c r="UUL117" s="44"/>
      <c r="UUM117" s="44"/>
      <c r="UUN117" s="44"/>
      <c r="UUO117" s="44"/>
      <c r="UUP117" s="44"/>
      <c r="UUQ117" s="44"/>
      <c r="UUR117" s="44"/>
      <c r="UUS117" s="44"/>
      <c r="UUT117" s="44"/>
      <c r="UUU117" s="44"/>
      <c r="UUV117" s="44"/>
      <c r="UUW117" s="44"/>
      <c r="UUX117" s="44"/>
      <c r="UUY117" s="44"/>
      <c r="UUZ117" s="44"/>
      <c r="UVA117" s="44"/>
      <c r="UVB117" s="44"/>
      <c r="UVC117" s="44"/>
      <c r="UVD117" s="44"/>
      <c r="UVE117" s="44"/>
      <c r="UVF117" s="44"/>
      <c r="UVG117" s="44"/>
      <c r="UVH117" s="44"/>
      <c r="UVI117" s="44"/>
      <c r="UVJ117" s="44"/>
      <c r="UVK117" s="44"/>
      <c r="UVL117" s="44"/>
      <c r="UVM117" s="44"/>
      <c r="UVN117" s="44"/>
      <c r="UVO117" s="44"/>
      <c r="UVP117" s="44"/>
      <c r="UVQ117" s="44"/>
      <c r="UVR117" s="44"/>
      <c r="UVS117" s="44"/>
      <c r="UVT117" s="44"/>
      <c r="UVU117" s="44"/>
      <c r="UVV117" s="44"/>
      <c r="UVW117" s="44"/>
      <c r="UVX117" s="44"/>
      <c r="UVY117" s="44"/>
      <c r="UVZ117" s="44"/>
      <c r="UWA117" s="44"/>
      <c r="UWB117" s="44"/>
      <c r="UWC117" s="44"/>
      <c r="UWD117" s="44"/>
      <c r="UWE117" s="44"/>
      <c r="UWF117" s="44"/>
      <c r="UWG117" s="44"/>
      <c r="UWH117" s="44"/>
      <c r="UWI117" s="44"/>
      <c r="UWJ117" s="44"/>
      <c r="UWK117" s="44"/>
      <c r="UWL117" s="44"/>
      <c r="UWM117" s="44"/>
      <c r="UWN117" s="44"/>
      <c r="UWO117" s="44"/>
      <c r="UWP117" s="44"/>
      <c r="UWQ117" s="44"/>
      <c r="UWR117" s="44"/>
      <c r="UWS117" s="44"/>
      <c r="UWT117" s="44"/>
      <c r="UWU117" s="44"/>
      <c r="UWV117" s="44"/>
      <c r="UWW117" s="44"/>
      <c r="UWX117" s="44"/>
      <c r="UWY117" s="44"/>
      <c r="UWZ117" s="44"/>
      <c r="UXA117" s="44"/>
      <c r="UXB117" s="44"/>
      <c r="UXC117" s="44"/>
      <c r="UXD117" s="44"/>
      <c r="UXE117" s="44"/>
      <c r="UXF117" s="44"/>
      <c r="UXG117" s="44"/>
      <c r="UXH117" s="44"/>
      <c r="UXI117" s="44"/>
      <c r="UXJ117" s="44"/>
      <c r="UXK117" s="44"/>
      <c r="UXL117" s="44"/>
      <c r="UXM117" s="44"/>
      <c r="UXN117" s="44"/>
      <c r="UXO117" s="44"/>
      <c r="UXP117" s="44"/>
      <c r="UXQ117" s="44"/>
      <c r="UXR117" s="44"/>
      <c r="UXS117" s="44"/>
      <c r="UXT117" s="44"/>
      <c r="UXU117" s="44"/>
      <c r="UXV117" s="44"/>
      <c r="UXW117" s="44"/>
      <c r="UXX117" s="44"/>
      <c r="UXY117" s="44"/>
      <c r="UXZ117" s="44"/>
      <c r="UYA117" s="44"/>
      <c r="UYB117" s="44"/>
      <c r="UYC117" s="44"/>
      <c r="UYD117" s="44"/>
      <c r="UYE117" s="44"/>
      <c r="UYF117" s="44"/>
      <c r="UYG117" s="44"/>
      <c r="UYH117" s="44"/>
      <c r="UYI117" s="44"/>
      <c r="UYJ117" s="44"/>
      <c r="UYK117" s="44"/>
      <c r="UYL117" s="44"/>
      <c r="UYM117" s="44"/>
      <c r="UYN117" s="44"/>
      <c r="UYO117" s="44"/>
      <c r="UYP117" s="44"/>
      <c r="UYQ117" s="44"/>
      <c r="UYR117" s="44"/>
      <c r="UYS117" s="44"/>
      <c r="UYT117" s="44"/>
      <c r="UYU117" s="44"/>
      <c r="UYV117" s="44"/>
      <c r="UYW117" s="44"/>
      <c r="UYX117" s="44"/>
      <c r="UYY117" s="44"/>
      <c r="UYZ117" s="44"/>
      <c r="UZA117" s="44"/>
      <c r="UZB117" s="44"/>
      <c r="UZC117" s="44"/>
      <c r="UZD117" s="44"/>
      <c r="UZE117" s="44"/>
      <c r="UZF117" s="44"/>
      <c r="UZG117" s="44"/>
      <c r="UZH117" s="44"/>
      <c r="UZI117" s="44"/>
      <c r="UZJ117" s="44"/>
      <c r="UZK117" s="44"/>
      <c r="UZL117" s="44"/>
      <c r="UZM117" s="44"/>
      <c r="UZN117" s="44"/>
      <c r="UZO117" s="44"/>
      <c r="UZP117" s="44"/>
      <c r="UZQ117" s="44"/>
      <c r="UZR117" s="44"/>
      <c r="UZS117" s="44"/>
      <c r="UZT117" s="44"/>
      <c r="UZU117" s="44"/>
      <c r="UZV117" s="44"/>
      <c r="UZW117" s="44"/>
      <c r="UZX117" s="44"/>
      <c r="UZY117" s="44"/>
      <c r="UZZ117" s="44"/>
      <c r="VAA117" s="44"/>
      <c r="VAB117" s="44"/>
      <c r="VAC117" s="44"/>
      <c r="VAD117" s="44"/>
      <c r="VAE117" s="44"/>
      <c r="VAF117" s="44"/>
      <c r="VAG117" s="44"/>
      <c r="VAH117" s="44"/>
      <c r="VAI117" s="44"/>
      <c r="VAJ117" s="44"/>
      <c r="VAK117" s="44"/>
      <c r="VAL117" s="44"/>
      <c r="VAM117" s="44"/>
      <c r="VAN117" s="44"/>
      <c r="VAO117" s="44"/>
      <c r="VAP117" s="44"/>
      <c r="VAQ117" s="44"/>
      <c r="VAR117" s="44"/>
      <c r="VAS117" s="44"/>
      <c r="VAT117" s="44"/>
      <c r="VAU117" s="44"/>
      <c r="VAV117" s="44"/>
      <c r="VAW117" s="44"/>
      <c r="VAX117" s="44"/>
      <c r="VAY117" s="44"/>
      <c r="VAZ117" s="44"/>
      <c r="VBA117" s="44"/>
      <c r="VBB117" s="44"/>
      <c r="VBC117" s="44"/>
      <c r="VBD117" s="44"/>
      <c r="VBE117" s="44"/>
      <c r="VBF117" s="44"/>
      <c r="VBG117" s="44"/>
      <c r="VBH117" s="44"/>
      <c r="VBI117" s="44"/>
      <c r="VBJ117" s="44"/>
      <c r="VBK117" s="44"/>
      <c r="VBL117" s="44"/>
      <c r="VBM117" s="44"/>
      <c r="VBN117" s="44"/>
      <c r="VBO117" s="44"/>
      <c r="VBP117" s="44"/>
      <c r="VBQ117" s="44"/>
      <c r="VBR117" s="44"/>
      <c r="VBS117" s="44"/>
      <c r="VBT117" s="44"/>
      <c r="VBU117" s="44"/>
      <c r="VBV117" s="44"/>
      <c r="VBW117" s="44"/>
      <c r="VBX117" s="44"/>
      <c r="VBY117" s="44"/>
      <c r="VBZ117" s="44"/>
      <c r="VCA117" s="44"/>
      <c r="VCB117" s="44"/>
      <c r="VCC117" s="44"/>
      <c r="VCD117" s="44"/>
      <c r="VCE117" s="44"/>
      <c r="VCF117" s="44"/>
      <c r="VCG117" s="44"/>
      <c r="VCH117" s="44"/>
      <c r="VCI117" s="44"/>
      <c r="VCJ117" s="44"/>
      <c r="VCK117" s="44"/>
      <c r="VCL117" s="44"/>
      <c r="VCM117" s="44"/>
      <c r="VCN117" s="44"/>
      <c r="VCO117" s="44"/>
      <c r="VCP117" s="44"/>
      <c r="VCQ117" s="44"/>
      <c r="VCR117" s="44"/>
      <c r="VCS117" s="44"/>
      <c r="VCT117" s="44"/>
      <c r="VCU117" s="44"/>
      <c r="VCV117" s="44"/>
      <c r="VCW117" s="44"/>
      <c r="VCX117" s="44"/>
      <c r="VCY117" s="44"/>
      <c r="VCZ117" s="44"/>
      <c r="VDA117" s="44"/>
      <c r="VDB117" s="44"/>
      <c r="VDC117" s="44"/>
      <c r="VDD117" s="44"/>
      <c r="VDE117" s="44"/>
      <c r="VDF117" s="44"/>
      <c r="VDG117" s="44"/>
      <c r="VDH117" s="44"/>
      <c r="VDI117" s="44"/>
      <c r="VDJ117" s="44"/>
      <c r="VDK117" s="44"/>
      <c r="VDL117" s="44"/>
      <c r="VDM117" s="44"/>
      <c r="VDN117" s="44"/>
      <c r="VDO117" s="44"/>
      <c r="VDP117" s="44"/>
      <c r="VDQ117" s="44"/>
      <c r="VDR117" s="44"/>
      <c r="VDS117" s="44"/>
      <c r="VDT117" s="44"/>
      <c r="VDU117" s="44"/>
      <c r="VDV117" s="44"/>
      <c r="VDW117" s="44"/>
      <c r="VDX117" s="44"/>
      <c r="VDY117" s="44"/>
      <c r="VDZ117" s="44"/>
      <c r="VEA117" s="44"/>
      <c r="VEB117" s="44"/>
      <c r="VEC117" s="44"/>
      <c r="VED117" s="44"/>
      <c r="VEE117" s="44"/>
      <c r="VEF117" s="44"/>
      <c r="VEG117" s="44"/>
      <c r="VEH117" s="44"/>
      <c r="VEI117" s="44"/>
      <c r="VEJ117" s="44"/>
      <c r="VEK117" s="44"/>
      <c r="VEL117" s="44"/>
      <c r="VEM117" s="44"/>
      <c r="VEN117" s="44"/>
      <c r="VEO117" s="44"/>
      <c r="VEP117" s="44"/>
      <c r="VEQ117" s="44"/>
      <c r="VER117" s="44"/>
      <c r="VES117" s="44"/>
      <c r="VET117" s="44"/>
      <c r="VEU117" s="44"/>
      <c r="VEV117" s="44"/>
      <c r="VEW117" s="44"/>
      <c r="VEX117" s="44"/>
      <c r="VEY117" s="44"/>
      <c r="VEZ117" s="44"/>
      <c r="VFA117" s="44"/>
      <c r="VFB117" s="44"/>
      <c r="VFC117" s="44"/>
      <c r="VFD117" s="44"/>
      <c r="VFE117" s="44"/>
      <c r="VFF117" s="44"/>
      <c r="VFG117" s="44"/>
      <c r="VFH117" s="44"/>
      <c r="VFI117" s="44"/>
      <c r="VFJ117" s="44"/>
      <c r="VFK117" s="44"/>
      <c r="VFL117" s="44"/>
      <c r="VFM117" s="44"/>
      <c r="VFN117" s="44"/>
      <c r="VFO117" s="44"/>
      <c r="VFP117" s="44"/>
      <c r="VFQ117" s="44"/>
      <c r="VFR117" s="44"/>
      <c r="VFS117" s="44"/>
      <c r="VFT117" s="44"/>
      <c r="VFU117" s="44"/>
      <c r="VFV117" s="44"/>
      <c r="VFW117" s="44"/>
      <c r="VFX117" s="44"/>
      <c r="VFY117" s="44"/>
      <c r="VFZ117" s="44"/>
      <c r="VGA117" s="44"/>
      <c r="VGB117" s="44"/>
      <c r="VGC117" s="44"/>
      <c r="VGD117" s="44"/>
      <c r="VGE117" s="44"/>
      <c r="VGF117" s="44"/>
      <c r="VGG117" s="44"/>
      <c r="VGH117" s="44"/>
      <c r="VGI117" s="44"/>
      <c r="VGJ117" s="44"/>
      <c r="VGK117" s="44"/>
      <c r="VGL117" s="44"/>
      <c r="VGM117" s="44"/>
      <c r="VGN117" s="44"/>
      <c r="VGO117" s="44"/>
      <c r="VGP117" s="44"/>
      <c r="VGQ117" s="44"/>
      <c r="VGR117" s="44"/>
      <c r="VGS117" s="44"/>
      <c r="VGT117" s="44"/>
      <c r="VGU117" s="44"/>
      <c r="VGV117" s="44"/>
      <c r="VGW117" s="44"/>
      <c r="VGX117" s="44"/>
      <c r="VGY117" s="44"/>
      <c r="VGZ117" s="44"/>
      <c r="VHA117" s="44"/>
      <c r="VHB117" s="44"/>
      <c r="VHC117" s="44"/>
      <c r="VHD117" s="44"/>
      <c r="VHE117" s="44"/>
      <c r="VHF117" s="44"/>
      <c r="VHG117" s="44"/>
      <c r="VHH117" s="44"/>
      <c r="VHI117" s="44"/>
      <c r="VHJ117" s="44"/>
      <c r="VHK117" s="44"/>
      <c r="VHL117" s="44"/>
      <c r="VHM117" s="44"/>
      <c r="VHN117" s="44"/>
      <c r="VHO117" s="44"/>
      <c r="VHP117" s="44"/>
      <c r="VHQ117" s="44"/>
      <c r="VHR117" s="44"/>
      <c r="VHS117" s="44"/>
      <c r="VHT117" s="44"/>
      <c r="VHU117" s="44"/>
      <c r="VHV117" s="44"/>
      <c r="VHW117" s="44"/>
      <c r="VHX117" s="44"/>
      <c r="VHY117" s="44"/>
      <c r="VHZ117" s="44"/>
      <c r="VIA117" s="44"/>
      <c r="VIB117" s="44"/>
      <c r="VIC117" s="44"/>
      <c r="VID117" s="44"/>
      <c r="VIE117" s="44"/>
      <c r="VIF117" s="44"/>
      <c r="VIG117" s="44"/>
      <c r="VIH117" s="44"/>
      <c r="VII117" s="44"/>
      <c r="VIJ117" s="44"/>
      <c r="VIK117" s="44"/>
      <c r="VIL117" s="44"/>
      <c r="VIM117" s="44"/>
      <c r="VIN117" s="44"/>
      <c r="VIO117" s="44"/>
      <c r="VIP117" s="44"/>
      <c r="VIQ117" s="44"/>
      <c r="VIR117" s="44"/>
      <c r="VIS117" s="44"/>
      <c r="VIT117" s="44"/>
      <c r="VIU117" s="44"/>
      <c r="VIV117" s="44"/>
      <c r="VIW117" s="44"/>
      <c r="VIX117" s="44"/>
      <c r="VIY117" s="44"/>
      <c r="VIZ117" s="44"/>
      <c r="VJA117" s="44"/>
      <c r="VJB117" s="44"/>
      <c r="VJC117" s="44"/>
      <c r="VJD117" s="44"/>
      <c r="VJE117" s="44"/>
      <c r="VJF117" s="44"/>
      <c r="VJG117" s="44"/>
      <c r="VJH117" s="44"/>
      <c r="VJI117" s="44"/>
      <c r="VJJ117" s="44"/>
      <c r="VJK117" s="44"/>
      <c r="VJL117" s="44"/>
      <c r="VJM117" s="44"/>
      <c r="VJN117" s="44"/>
      <c r="VJO117" s="44"/>
      <c r="VJP117" s="44"/>
      <c r="VJQ117" s="44"/>
      <c r="VJR117" s="44"/>
      <c r="VJS117" s="44"/>
      <c r="VJT117" s="44"/>
      <c r="VJU117" s="44"/>
      <c r="VJV117" s="44"/>
      <c r="VJW117" s="44"/>
      <c r="VJX117" s="44"/>
      <c r="VJY117" s="44"/>
      <c r="VJZ117" s="44"/>
      <c r="VKA117" s="44"/>
      <c r="VKB117" s="44"/>
      <c r="VKC117" s="44"/>
      <c r="VKD117" s="44"/>
      <c r="VKE117" s="44"/>
      <c r="VKF117" s="44"/>
      <c r="VKG117" s="44"/>
      <c r="VKH117" s="44"/>
      <c r="VKI117" s="44"/>
      <c r="VKJ117" s="44"/>
      <c r="VKK117" s="44"/>
      <c r="VKL117" s="44"/>
      <c r="VKM117" s="44"/>
      <c r="VKN117" s="44"/>
      <c r="VKO117" s="44"/>
      <c r="VKP117" s="44"/>
      <c r="VKQ117" s="44"/>
      <c r="VKR117" s="44"/>
      <c r="VKS117" s="44"/>
      <c r="VKT117" s="44"/>
      <c r="VKU117" s="44"/>
      <c r="VKV117" s="44"/>
      <c r="VKW117" s="44"/>
      <c r="VKX117" s="44"/>
      <c r="VKY117" s="44"/>
      <c r="VKZ117" s="44"/>
      <c r="VLA117" s="44"/>
      <c r="VLB117" s="44"/>
      <c r="VLC117" s="44"/>
      <c r="VLD117" s="44"/>
      <c r="VLE117" s="44"/>
      <c r="VLF117" s="44"/>
      <c r="VLG117" s="44"/>
      <c r="VLH117" s="44"/>
      <c r="VLI117" s="44"/>
      <c r="VLJ117" s="44"/>
      <c r="VLK117" s="44"/>
      <c r="VLL117" s="44"/>
      <c r="VLM117" s="44"/>
      <c r="VLN117" s="44"/>
      <c r="VLO117" s="44"/>
      <c r="VLP117" s="44"/>
      <c r="VLQ117" s="44"/>
      <c r="VLR117" s="44"/>
      <c r="VLS117" s="44"/>
      <c r="VLT117" s="44"/>
      <c r="VLU117" s="44"/>
      <c r="VLV117" s="44"/>
      <c r="VLW117" s="44"/>
      <c r="VLX117" s="44"/>
      <c r="VLY117" s="44"/>
      <c r="VLZ117" s="44"/>
      <c r="VMA117" s="44"/>
      <c r="VMB117" s="44"/>
      <c r="VMC117" s="44"/>
      <c r="VMD117" s="44"/>
      <c r="VME117" s="44"/>
      <c r="VMF117" s="44"/>
      <c r="VMG117" s="44"/>
      <c r="VMH117" s="44"/>
      <c r="VMI117" s="44"/>
      <c r="VMJ117" s="44"/>
      <c r="VMK117" s="44"/>
      <c r="VML117" s="44"/>
      <c r="VMM117" s="44"/>
      <c r="VMN117" s="44"/>
      <c r="VMO117" s="44"/>
      <c r="VMP117" s="44"/>
      <c r="VMQ117" s="44"/>
      <c r="VMR117" s="44"/>
      <c r="VMS117" s="44"/>
      <c r="VMT117" s="44"/>
      <c r="VMU117" s="44"/>
      <c r="VMV117" s="44"/>
      <c r="VMW117" s="44"/>
      <c r="VMX117" s="44"/>
      <c r="VMY117" s="44"/>
      <c r="VMZ117" s="44"/>
      <c r="VNA117" s="44"/>
      <c r="VNB117" s="44"/>
      <c r="VNC117" s="44"/>
      <c r="VND117" s="44"/>
      <c r="VNE117" s="44"/>
      <c r="VNF117" s="44"/>
      <c r="VNG117" s="44"/>
      <c r="VNH117" s="44"/>
      <c r="VNI117" s="44"/>
      <c r="VNJ117" s="44"/>
      <c r="VNK117" s="44"/>
      <c r="VNL117" s="44"/>
      <c r="VNM117" s="44"/>
      <c r="VNN117" s="44"/>
      <c r="VNO117" s="44"/>
      <c r="VNP117" s="44"/>
      <c r="VNQ117" s="44"/>
      <c r="VNR117" s="44"/>
      <c r="VNS117" s="44"/>
      <c r="VNT117" s="44"/>
      <c r="VNU117" s="44"/>
      <c r="VNV117" s="44"/>
      <c r="VNW117" s="44"/>
      <c r="VNX117" s="44"/>
      <c r="VNY117" s="44"/>
      <c r="VNZ117" s="44"/>
      <c r="VOA117" s="44"/>
      <c r="VOB117" s="44"/>
      <c r="VOC117" s="44"/>
      <c r="VOD117" s="44"/>
      <c r="VOE117" s="44"/>
      <c r="VOF117" s="44"/>
      <c r="VOG117" s="44"/>
      <c r="VOH117" s="44"/>
      <c r="VOI117" s="44"/>
      <c r="VOJ117" s="44"/>
      <c r="VOK117" s="44"/>
      <c r="VOL117" s="44"/>
      <c r="VOM117" s="44"/>
      <c r="VON117" s="44"/>
      <c r="VOO117" s="44"/>
      <c r="VOP117" s="44"/>
      <c r="VOQ117" s="44"/>
      <c r="VOR117" s="44"/>
      <c r="VOS117" s="44"/>
      <c r="VOT117" s="44"/>
      <c r="VOU117" s="44"/>
      <c r="VOV117" s="44"/>
      <c r="VOW117" s="44"/>
      <c r="VOX117" s="44"/>
      <c r="VOY117" s="44"/>
      <c r="VOZ117" s="44"/>
      <c r="VPA117" s="44"/>
      <c r="VPB117" s="44"/>
      <c r="VPC117" s="44"/>
      <c r="VPD117" s="44"/>
      <c r="VPE117" s="44"/>
      <c r="VPF117" s="44"/>
      <c r="VPG117" s="44"/>
      <c r="VPH117" s="44"/>
      <c r="VPI117" s="44"/>
      <c r="VPJ117" s="44"/>
      <c r="VPK117" s="44"/>
      <c r="VPL117" s="44"/>
      <c r="VPM117" s="44"/>
      <c r="VPN117" s="44"/>
      <c r="VPO117" s="44"/>
      <c r="VPP117" s="44"/>
      <c r="VPQ117" s="44"/>
      <c r="VPR117" s="44"/>
      <c r="VPS117" s="44"/>
      <c r="VPT117" s="44"/>
      <c r="VPU117" s="44"/>
      <c r="VPV117" s="44"/>
      <c r="VPW117" s="44"/>
      <c r="VPX117" s="44"/>
      <c r="VPY117" s="44"/>
      <c r="VPZ117" s="44"/>
      <c r="VQA117" s="44"/>
      <c r="VQB117" s="44"/>
      <c r="VQC117" s="44"/>
      <c r="VQD117" s="44"/>
      <c r="VQE117" s="44"/>
      <c r="VQF117" s="44"/>
      <c r="VQG117" s="44"/>
      <c r="VQH117" s="44"/>
      <c r="VQI117" s="44"/>
      <c r="VQJ117" s="44"/>
      <c r="VQK117" s="44"/>
      <c r="VQL117" s="44"/>
      <c r="VQM117" s="44"/>
      <c r="VQN117" s="44"/>
      <c r="VQO117" s="44"/>
      <c r="VQP117" s="44"/>
      <c r="VQQ117" s="44"/>
      <c r="VQR117" s="44"/>
      <c r="VQS117" s="44"/>
      <c r="VQT117" s="44"/>
      <c r="VQU117" s="44"/>
      <c r="VQV117" s="44"/>
      <c r="VQW117" s="44"/>
      <c r="VQX117" s="44"/>
      <c r="VQY117" s="44"/>
      <c r="VQZ117" s="44"/>
      <c r="VRA117" s="44"/>
      <c r="VRB117" s="44"/>
      <c r="VRC117" s="44"/>
      <c r="VRD117" s="44"/>
      <c r="VRE117" s="44"/>
      <c r="VRF117" s="44"/>
      <c r="VRG117" s="44"/>
      <c r="VRH117" s="44"/>
      <c r="VRI117" s="44"/>
      <c r="VRJ117" s="44"/>
      <c r="VRK117" s="44"/>
      <c r="VRL117" s="44"/>
      <c r="VRM117" s="44"/>
      <c r="VRN117" s="44"/>
      <c r="VRO117" s="44"/>
      <c r="VRP117" s="44"/>
      <c r="VRQ117" s="44"/>
      <c r="VRR117" s="44"/>
      <c r="VRS117" s="44"/>
      <c r="VRT117" s="44"/>
      <c r="VRU117" s="44"/>
      <c r="VRV117" s="44"/>
      <c r="VRW117" s="44"/>
      <c r="VRX117" s="44"/>
      <c r="VRY117" s="44"/>
      <c r="VRZ117" s="44"/>
      <c r="VSA117" s="44"/>
      <c r="VSB117" s="44"/>
      <c r="VSC117" s="44"/>
      <c r="VSD117" s="44"/>
      <c r="VSE117" s="44"/>
      <c r="VSF117" s="44"/>
      <c r="VSG117" s="44"/>
      <c r="VSH117" s="44"/>
      <c r="VSI117" s="44"/>
      <c r="VSJ117" s="44"/>
      <c r="VSK117" s="44"/>
      <c r="VSL117" s="44"/>
      <c r="VSM117" s="44"/>
      <c r="VSN117" s="44"/>
      <c r="VSO117" s="44"/>
      <c r="VSP117" s="44"/>
      <c r="VSQ117" s="44"/>
      <c r="VSR117" s="44"/>
      <c r="VSS117" s="44"/>
      <c r="VST117" s="44"/>
      <c r="VSU117" s="44"/>
      <c r="VSV117" s="44"/>
      <c r="VSW117" s="44"/>
      <c r="VSX117" s="44"/>
      <c r="VSY117" s="44"/>
      <c r="VSZ117" s="44"/>
      <c r="VTA117" s="44"/>
      <c r="VTB117" s="44"/>
      <c r="VTC117" s="44"/>
      <c r="VTD117" s="44"/>
      <c r="VTE117" s="44"/>
      <c r="VTF117" s="44"/>
      <c r="VTG117" s="44"/>
      <c r="VTH117" s="44"/>
      <c r="VTI117" s="44"/>
      <c r="VTJ117" s="44"/>
      <c r="VTK117" s="44"/>
      <c r="VTL117" s="44"/>
      <c r="VTM117" s="44"/>
      <c r="VTN117" s="44"/>
      <c r="VTO117" s="44"/>
      <c r="VTP117" s="44"/>
      <c r="VTQ117" s="44"/>
      <c r="VTR117" s="44"/>
      <c r="VTS117" s="44"/>
      <c r="VTT117" s="44"/>
      <c r="VTU117" s="44"/>
      <c r="VTV117" s="44"/>
      <c r="VTW117" s="44"/>
      <c r="VTX117" s="44"/>
      <c r="VTY117" s="44"/>
      <c r="VTZ117" s="44"/>
      <c r="VUA117" s="44"/>
      <c r="VUB117" s="44"/>
      <c r="VUC117" s="44"/>
      <c r="VUD117" s="44"/>
      <c r="VUE117" s="44"/>
      <c r="VUF117" s="44"/>
      <c r="VUG117" s="44"/>
      <c r="VUH117" s="44"/>
      <c r="VUI117" s="44"/>
      <c r="VUJ117" s="44"/>
      <c r="VUK117" s="44"/>
      <c r="VUL117" s="44"/>
      <c r="VUM117" s="44"/>
      <c r="VUN117" s="44"/>
      <c r="VUO117" s="44"/>
      <c r="VUP117" s="44"/>
      <c r="VUQ117" s="44"/>
      <c r="VUR117" s="44"/>
      <c r="VUS117" s="44"/>
      <c r="VUT117" s="44"/>
      <c r="VUU117" s="44"/>
      <c r="VUV117" s="44"/>
      <c r="VUW117" s="44"/>
      <c r="VUX117" s="44"/>
      <c r="VUY117" s="44"/>
      <c r="VUZ117" s="44"/>
      <c r="VVA117" s="44"/>
      <c r="VVB117" s="44"/>
      <c r="VVC117" s="44"/>
      <c r="VVD117" s="44"/>
      <c r="VVE117" s="44"/>
      <c r="VVF117" s="44"/>
      <c r="VVG117" s="44"/>
      <c r="VVH117" s="44"/>
      <c r="VVI117" s="44"/>
      <c r="VVJ117" s="44"/>
      <c r="VVK117" s="44"/>
      <c r="VVL117" s="44"/>
      <c r="VVM117" s="44"/>
      <c r="VVN117" s="44"/>
      <c r="VVO117" s="44"/>
      <c r="VVP117" s="44"/>
      <c r="VVQ117" s="44"/>
      <c r="VVR117" s="44"/>
      <c r="VVS117" s="44"/>
      <c r="VVT117" s="44"/>
      <c r="VVU117" s="44"/>
      <c r="VVV117" s="44"/>
      <c r="VVW117" s="44"/>
      <c r="VVX117" s="44"/>
      <c r="VVY117" s="44"/>
      <c r="VVZ117" s="44"/>
      <c r="VWA117" s="44"/>
      <c r="VWB117" s="44"/>
      <c r="VWC117" s="44"/>
      <c r="VWD117" s="44"/>
      <c r="VWE117" s="44"/>
      <c r="VWF117" s="44"/>
      <c r="VWG117" s="44"/>
      <c r="VWH117" s="44"/>
      <c r="VWI117" s="44"/>
      <c r="VWJ117" s="44"/>
      <c r="VWK117" s="44"/>
      <c r="VWL117" s="44"/>
      <c r="VWM117" s="44"/>
      <c r="VWN117" s="44"/>
      <c r="VWO117" s="44"/>
      <c r="VWP117" s="44"/>
      <c r="VWQ117" s="44"/>
      <c r="VWR117" s="44"/>
      <c r="VWS117" s="44"/>
      <c r="VWT117" s="44"/>
      <c r="VWU117" s="44"/>
      <c r="VWV117" s="44"/>
      <c r="VWW117" s="44"/>
      <c r="VWX117" s="44"/>
      <c r="VWY117" s="44"/>
      <c r="VWZ117" s="44"/>
      <c r="VXA117" s="44"/>
      <c r="VXB117" s="44"/>
      <c r="VXC117" s="44"/>
      <c r="VXD117" s="44"/>
      <c r="VXE117" s="44"/>
      <c r="VXF117" s="44"/>
      <c r="VXG117" s="44"/>
      <c r="VXH117" s="44"/>
      <c r="VXI117" s="44"/>
      <c r="VXJ117" s="44"/>
      <c r="VXK117" s="44"/>
      <c r="VXL117" s="44"/>
      <c r="VXM117" s="44"/>
      <c r="VXN117" s="44"/>
      <c r="VXO117" s="44"/>
      <c r="VXP117" s="44"/>
      <c r="VXQ117" s="44"/>
      <c r="VXR117" s="44"/>
      <c r="VXS117" s="44"/>
      <c r="VXT117" s="44"/>
      <c r="VXU117" s="44"/>
      <c r="VXV117" s="44"/>
      <c r="VXW117" s="44"/>
      <c r="VXX117" s="44"/>
      <c r="VXY117" s="44"/>
      <c r="VXZ117" s="44"/>
      <c r="VYA117" s="44"/>
      <c r="VYB117" s="44"/>
      <c r="VYC117" s="44"/>
      <c r="VYD117" s="44"/>
      <c r="VYE117" s="44"/>
      <c r="VYF117" s="44"/>
      <c r="VYG117" s="44"/>
      <c r="VYH117" s="44"/>
      <c r="VYI117" s="44"/>
      <c r="VYJ117" s="44"/>
      <c r="VYK117" s="44"/>
      <c r="VYL117" s="44"/>
      <c r="VYM117" s="44"/>
      <c r="VYN117" s="44"/>
      <c r="VYO117" s="44"/>
      <c r="VYP117" s="44"/>
      <c r="VYQ117" s="44"/>
      <c r="VYR117" s="44"/>
      <c r="VYS117" s="44"/>
      <c r="VYT117" s="44"/>
      <c r="VYU117" s="44"/>
      <c r="VYV117" s="44"/>
      <c r="VYW117" s="44"/>
      <c r="VYX117" s="44"/>
      <c r="VYY117" s="44"/>
      <c r="VYZ117" s="44"/>
      <c r="VZA117" s="44"/>
      <c r="VZB117" s="44"/>
      <c r="VZC117" s="44"/>
      <c r="VZD117" s="44"/>
      <c r="VZE117" s="44"/>
      <c r="VZF117" s="44"/>
      <c r="VZG117" s="44"/>
      <c r="VZH117" s="44"/>
      <c r="VZI117" s="44"/>
      <c r="VZJ117" s="44"/>
      <c r="VZK117" s="44"/>
      <c r="VZL117" s="44"/>
      <c r="VZM117" s="44"/>
      <c r="VZN117" s="44"/>
      <c r="VZO117" s="44"/>
      <c r="VZP117" s="44"/>
      <c r="VZQ117" s="44"/>
      <c r="VZR117" s="44"/>
      <c r="VZS117" s="44"/>
      <c r="VZT117" s="44"/>
      <c r="VZU117" s="44"/>
      <c r="VZV117" s="44"/>
      <c r="VZW117" s="44"/>
      <c r="VZX117" s="44"/>
      <c r="VZY117" s="44"/>
      <c r="VZZ117" s="44"/>
      <c r="WAA117" s="44"/>
      <c r="WAB117" s="44"/>
      <c r="WAC117" s="44"/>
      <c r="WAD117" s="44"/>
      <c r="WAE117" s="44"/>
      <c r="WAF117" s="44"/>
      <c r="WAG117" s="44"/>
      <c r="WAH117" s="44"/>
      <c r="WAI117" s="44"/>
      <c r="WAJ117" s="44"/>
      <c r="WAK117" s="44"/>
      <c r="WAL117" s="44"/>
      <c r="WAM117" s="44"/>
      <c r="WAN117" s="44"/>
      <c r="WAO117" s="44"/>
      <c r="WAP117" s="44"/>
      <c r="WAQ117" s="44"/>
      <c r="WAR117" s="44"/>
      <c r="WAS117" s="44"/>
      <c r="WAT117" s="44"/>
      <c r="WAU117" s="44"/>
      <c r="WAV117" s="44"/>
      <c r="WAW117" s="44"/>
      <c r="WAX117" s="44"/>
      <c r="WAY117" s="44"/>
      <c r="WAZ117" s="44"/>
      <c r="WBA117" s="44"/>
      <c r="WBB117" s="44"/>
      <c r="WBC117" s="44"/>
      <c r="WBD117" s="44"/>
      <c r="WBE117" s="44"/>
      <c r="WBF117" s="44"/>
      <c r="WBG117" s="44"/>
      <c r="WBH117" s="44"/>
      <c r="WBI117" s="44"/>
      <c r="WBJ117" s="44"/>
      <c r="WBK117" s="44"/>
      <c r="WBL117" s="44"/>
      <c r="WBM117" s="44"/>
      <c r="WBN117" s="44"/>
      <c r="WBO117" s="44"/>
      <c r="WBP117" s="44"/>
      <c r="WBQ117" s="44"/>
      <c r="WBR117" s="44"/>
      <c r="WBS117" s="44"/>
      <c r="WBT117" s="44"/>
      <c r="WBU117" s="44"/>
      <c r="WBV117" s="44"/>
      <c r="WBW117" s="44"/>
      <c r="WBX117" s="44"/>
      <c r="WBY117" s="44"/>
      <c r="WBZ117" s="44"/>
      <c r="WCA117" s="44"/>
      <c r="WCB117" s="44"/>
      <c r="WCC117" s="44"/>
      <c r="WCD117" s="44"/>
      <c r="WCE117" s="44"/>
      <c r="WCF117" s="44"/>
      <c r="WCG117" s="44"/>
      <c r="WCH117" s="44"/>
      <c r="WCI117" s="44"/>
      <c r="WCJ117" s="44"/>
      <c r="WCK117" s="44"/>
      <c r="WCL117" s="44"/>
      <c r="WCM117" s="44"/>
      <c r="WCN117" s="44"/>
      <c r="WCO117" s="44"/>
      <c r="WCP117" s="44"/>
      <c r="WCQ117" s="44"/>
      <c r="WCR117" s="44"/>
      <c r="WCS117" s="44"/>
      <c r="WCT117" s="44"/>
      <c r="WCU117" s="44"/>
      <c r="WCV117" s="44"/>
      <c r="WCW117" s="44"/>
      <c r="WCX117" s="44"/>
      <c r="WCY117" s="44"/>
      <c r="WCZ117" s="44"/>
      <c r="WDA117" s="44"/>
      <c r="WDB117" s="44"/>
      <c r="WDC117" s="44"/>
      <c r="WDD117" s="44"/>
      <c r="WDE117" s="44"/>
      <c r="WDF117" s="44"/>
      <c r="WDG117" s="44"/>
      <c r="WDH117" s="44"/>
      <c r="WDI117" s="44"/>
      <c r="WDJ117" s="44"/>
      <c r="WDK117" s="44"/>
      <c r="WDL117" s="44"/>
      <c r="WDM117" s="44"/>
      <c r="WDN117" s="44"/>
      <c r="WDO117" s="44"/>
      <c r="WDP117" s="44"/>
      <c r="WDQ117" s="44"/>
      <c r="WDR117" s="44"/>
      <c r="WDS117" s="44"/>
      <c r="WDT117" s="44"/>
      <c r="WDU117" s="44"/>
      <c r="WDV117" s="44"/>
      <c r="WDW117" s="44"/>
      <c r="WDX117" s="44"/>
      <c r="WDY117" s="44"/>
      <c r="WDZ117" s="44"/>
      <c r="WEA117" s="44"/>
      <c r="WEB117" s="44"/>
      <c r="WEC117" s="44"/>
      <c r="WED117" s="44"/>
      <c r="WEE117" s="44"/>
      <c r="WEF117" s="44"/>
      <c r="WEG117" s="44"/>
      <c r="WEH117" s="44"/>
      <c r="WEI117" s="44"/>
      <c r="WEJ117" s="44"/>
      <c r="WEK117" s="44"/>
      <c r="WEL117" s="44"/>
      <c r="WEM117" s="44"/>
      <c r="WEN117" s="44"/>
      <c r="WEO117" s="44"/>
      <c r="WEP117" s="44"/>
      <c r="WEQ117" s="44"/>
      <c r="WER117" s="44"/>
      <c r="WES117" s="44"/>
      <c r="WET117" s="44"/>
      <c r="WEU117" s="44"/>
      <c r="WEV117" s="44"/>
      <c r="WEW117" s="44"/>
      <c r="WEX117" s="44"/>
      <c r="WEY117" s="44"/>
      <c r="WEZ117" s="44"/>
      <c r="WFA117" s="44"/>
      <c r="WFB117" s="44"/>
      <c r="WFC117" s="44"/>
      <c r="WFD117" s="44"/>
      <c r="WFE117" s="44"/>
      <c r="WFF117" s="44"/>
      <c r="WFG117" s="44"/>
      <c r="WFH117" s="44"/>
      <c r="WFI117" s="44"/>
      <c r="WFJ117" s="44"/>
      <c r="WFK117" s="44"/>
      <c r="WFL117" s="44"/>
      <c r="WFM117" s="44"/>
      <c r="WFN117" s="44"/>
      <c r="WFO117" s="44"/>
      <c r="WFP117" s="44"/>
      <c r="WFQ117" s="44"/>
      <c r="WFR117" s="44"/>
      <c r="WFS117" s="44"/>
      <c r="WFT117" s="44"/>
      <c r="WFU117" s="44"/>
      <c r="WFV117" s="44"/>
      <c r="WFW117" s="44"/>
      <c r="WFX117" s="44"/>
      <c r="WFY117" s="44"/>
      <c r="WFZ117" s="44"/>
      <c r="WGA117" s="44"/>
      <c r="WGB117" s="44"/>
      <c r="WGC117" s="44"/>
      <c r="WGD117" s="44"/>
      <c r="WGE117" s="44"/>
      <c r="WGF117" s="44"/>
      <c r="WGG117" s="44"/>
      <c r="WGH117" s="44"/>
      <c r="WGI117" s="44"/>
      <c r="WGJ117" s="44"/>
      <c r="WGK117" s="44"/>
      <c r="WGL117" s="44"/>
      <c r="WGM117" s="44"/>
      <c r="WGN117" s="44"/>
      <c r="WGO117" s="44"/>
      <c r="WGP117" s="44"/>
      <c r="WGQ117" s="44"/>
      <c r="WGR117" s="44"/>
      <c r="WGS117" s="44"/>
      <c r="WGT117" s="44"/>
      <c r="WGU117" s="44"/>
      <c r="WGV117" s="44"/>
      <c r="WGW117" s="44"/>
      <c r="WGX117" s="44"/>
      <c r="WGY117" s="44"/>
      <c r="WGZ117" s="44"/>
      <c r="WHA117" s="44"/>
      <c r="WHB117" s="44"/>
      <c r="WHC117" s="44"/>
      <c r="WHD117" s="44"/>
      <c r="WHE117" s="44"/>
      <c r="WHF117" s="44"/>
      <c r="WHG117" s="44"/>
      <c r="WHH117" s="44"/>
      <c r="WHI117" s="44"/>
      <c r="WHJ117" s="44"/>
      <c r="WHK117" s="44"/>
      <c r="WHL117" s="44"/>
      <c r="WHM117" s="44"/>
      <c r="WHN117" s="44"/>
      <c r="WHO117" s="44"/>
      <c r="WHP117" s="44"/>
      <c r="WHQ117" s="44"/>
      <c r="WHR117" s="44"/>
      <c r="WHS117" s="44"/>
      <c r="WHT117" s="44"/>
      <c r="WHU117" s="44"/>
      <c r="WHV117" s="44"/>
      <c r="WHW117" s="44"/>
      <c r="WHX117" s="44"/>
      <c r="WHY117" s="44"/>
      <c r="WHZ117" s="44"/>
      <c r="WIA117" s="44"/>
      <c r="WIB117" s="44"/>
      <c r="WIC117" s="44"/>
      <c r="WID117" s="44"/>
      <c r="WIE117" s="44"/>
      <c r="WIF117" s="44"/>
      <c r="WIG117" s="44"/>
      <c r="WIH117" s="44"/>
      <c r="WII117" s="44"/>
      <c r="WIJ117" s="44"/>
      <c r="WIK117" s="44"/>
      <c r="WIL117" s="44"/>
      <c r="WIM117" s="44"/>
      <c r="WIN117" s="44"/>
      <c r="WIO117" s="44"/>
      <c r="WIP117" s="44"/>
      <c r="WIQ117" s="44"/>
      <c r="WIR117" s="44"/>
      <c r="WIS117" s="44"/>
      <c r="WIT117" s="44"/>
      <c r="WIU117" s="44"/>
      <c r="WIV117" s="44"/>
      <c r="WIW117" s="44"/>
      <c r="WIX117" s="44"/>
      <c r="WIY117" s="44"/>
      <c r="WIZ117" s="44"/>
      <c r="WJA117" s="44"/>
      <c r="WJB117" s="44"/>
      <c r="WJC117" s="44"/>
      <c r="WJD117" s="44"/>
      <c r="WJE117" s="44"/>
      <c r="WJF117" s="44"/>
      <c r="WJG117" s="44"/>
      <c r="WJH117" s="44"/>
      <c r="WJI117" s="44"/>
      <c r="WJJ117" s="44"/>
      <c r="WJK117" s="44"/>
      <c r="WJL117" s="44"/>
      <c r="WJM117" s="44"/>
      <c r="WJN117" s="44"/>
      <c r="WJO117" s="44"/>
      <c r="WJP117" s="44"/>
      <c r="WJQ117" s="44"/>
      <c r="WJR117" s="44"/>
      <c r="WJS117" s="44"/>
      <c r="WJT117" s="44"/>
      <c r="WJU117" s="44"/>
      <c r="WJV117" s="44"/>
      <c r="WJW117" s="44"/>
      <c r="WJX117" s="44"/>
      <c r="WJY117" s="44"/>
      <c r="WJZ117" s="44"/>
      <c r="WKA117" s="44"/>
      <c r="WKB117" s="44"/>
      <c r="WKC117" s="44"/>
      <c r="WKD117" s="44"/>
      <c r="WKE117" s="44"/>
      <c r="WKF117" s="44"/>
      <c r="WKG117" s="44"/>
      <c r="WKH117" s="44"/>
      <c r="WKI117" s="44"/>
      <c r="WKJ117" s="44"/>
      <c r="WKK117" s="44"/>
      <c r="WKL117" s="44"/>
      <c r="WKM117" s="44"/>
      <c r="WKN117" s="44"/>
      <c r="WKO117" s="44"/>
      <c r="WKP117" s="44"/>
      <c r="WKQ117" s="44"/>
      <c r="WKR117" s="44"/>
      <c r="WKS117" s="44"/>
      <c r="WKT117" s="44"/>
      <c r="WKU117" s="44"/>
      <c r="WKV117" s="44"/>
      <c r="WKW117" s="44"/>
      <c r="WKX117" s="44"/>
      <c r="WKY117" s="44"/>
      <c r="WKZ117" s="44"/>
      <c r="WLA117" s="44"/>
      <c r="WLB117" s="44"/>
      <c r="WLC117" s="44"/>
      <c r="WLD117" s="44"/>
      <c r="WLE117" s="44"/>
      <c r="WLF117" s="44"/>
      <c r="WLG117" s="44"/>
      <c r="WLH117" s="44"/>
      <c r="WLI117" s="44"/>
      <c r="WLJ117" s="44"/>
      <c r="WLK117" s="44"/>
      <c r="WLL117" s="44"/>
      <c r="WLM117" s="44"/>
      <c r="WLN117" s="44"/>
      <c r="WLO117" s="44"/>
      <c r="WLP117" s="44"/>
      <c r="WLQ117" s="44"/>
      <c r="WLR117" s="44"/>
      <c r="WLS117" s="44"/>
      <c r="WLT117" s="44"/>
      <c r="WLU117" s="44"/>
      <c r="WLV117" s="44"/>
      <c r="WLW117" s="44"/>
      <c r="WLX117" s="44"/>
      <c r="WLY117" s="44"/>
      <c r="WLZ117" s="44"/>
      <c r="WMA117" s="44"/>
      <c r="WMB117" s="44"/>
      <c r="WMC117" s="44"/>
      <c r="WMD117" s="44"/>
      <c r="WME117" s="44"/>
      <c r="WMF117" s="44"/>
      <c r="WMG117" s="44"/>
      <c r="WMH117" s="44"/>
      <c r="WMI117" s="44"/>
      <c r="WMJ117" s="44"/>
      <c r="WMK117" s="44"/>
      <c r="WML117" s="44"/>
      <c r="WMM117" s="44"/>
      <c r="WMN117" s="44"/>
      <c r="WMO117" s="44"/>
      <c r="WMP117" s="44"/>
      <c r="WMQ117" s="44"/>
      <c r="WMR117" s="44"/>
      <c r="WMS117" s="44"/>
      <c r="WMT117" s="44"/>
      <c r="WMU117" s="44"/>
      <c r="WMV117" s="44"/>
      <c r="WMW117" s="44"/>
      <c r="WMX117" s="44"/>
      <c r="WMY117" s="44"/>
      <c r="WMZ117" s="44"/>
      <c r="WNA117" s="44"/>
      <c r="WNB117" s="44"/>
      <c r="WNC117" s="44"/>
      <c r="WND117" s="44"/>
      <c r="WNE117" s="44"/>
      <c r="WNF117" s="44"/>
      <c r="WNG117" s="44"/>
      <c r="WNH117" s="44"/>
      <c r="WNI117" s="44"/>
      <c r="WNJ117" s="44"/>
      <c r="WNK117" s="44"/>
      <c r="WNL117" s="44"/>
      <c r="WNM117" s="44"/>
      <c r="WNN117" s="44"/>
      <c r="WNO117" s="44"/>
      <c r="WNP117" s="44"/>
      <c r="WNQ117" s="44"/>
      <c r="WNR117" s="44"/>
      <c r="WNS117" s="44"/>
      <c r="WNT117" s="44"/>
      <c r="WNU117" s="44"/>
      <c r="WNV117" s="44"/>
      <c r="WNW117" s="44"/>
      <c r="WNX117" s="44"/>
      <c r="WNY117" s="44"/>
      <c r="WNZ117" s="44"/>
      <c r="WOA117" s="44"/>
      <c r="WOB117" s="44"/>
      <c r="WOC117" s="44"/>
      <c r="WOD117" s="44"/>
      <c r="WOE117" s="44"/>
      <c r="WOF117" s="44"/>
      <c r="WOG117" s="44"/>
      <c r="WOH117" s="44"/>
      <c r="WOI117" s="44"/>
      <c r="WOJ117" s="44"/>
      <c r="WOK117" s="44"/>
      <c r="WOL117" s="44"/>
      <c r="WOM117" s="44"/>
      <c r="WON117" s="44"/>
      <c r="WOO117" s="44"/>
      <c r="WOP117" s="44"/>
      <c r="WOQ117" s="44"/>
      <c r="WOR117" s="44"/>
      <c r="WOS117" s="44"/>
      <c r="WOT117" s="44"/>
      <c r="WOU117" s="44"/>
      <c r="WOV117" s="44"/>
      <c r="WOW117" s="44"/>
      <c r="WOX117" s="44"/>
      <c r="WOY117" s="44"/>
      <c r="WOZ117" s="44"/>
      <c r="WPA117" s="44"/>
      <c r="WPB117" s="44"/>
      <c r="WPC117" s="44"/>
      <c r="WPD117" s="44"/>
      <c r="WPE117" s="44"/>
      <c r="WPF117" s="44"/>
      <c r="WPG117" s="44"/>
      <c r="WPH117" s="44"/>
      <c r="WPI117" s="44"/>
      <c r="WPJ117" s="44"/>
      <c r="WPK117" s="44"/>
      <c r="WPL117" s="44"/>
      <c r="WPM117" s="44"/>
      <c r="WPN117" s="44"/>
      <c r="WPO117" s="44"/>
      <c r="WPP117" s="44"/>
      <c r="WPQ117" s="44"/>
      <c r="WPR117" s="44"/>
      <c r="WPS117" s="44"/>
      <c r="WPT117" s="44"/>
      <c r="WPU117" s="44"/>
      <c r="WPV117" s="44"/>
      <c r="WPW117" s="44"/>
      <c r="WPX117" s="44"/>
      <c r="WPY117" s="44"/>
      <c r="WPZ117" s="44"/>
      <c r="WQA117" s="44"/>
      <c r="WQB117" s="44"/>
      <c r="WQC117" s="44"/>
      <c r="WQD117" s="44"/>
      <c r="WQE117" s="44"/>
      <c r="WQF117" s="44"/>
      <c r="WQG117" s="44"/>
      <c r="WQH117" s="44"/>
      <c r="WQI117" s="44"/>
      <c r="WQJ117" s="44"/>
      <c r="WQK117" s="44"/>
      <c r="WQL117" s="44"/>
      <c r="WQM117" s="44"/>
      <c r="WQN117" s="44"/>
      <c r="WQO117" s="44"/>
      <c r="WQP117" s="44"/>
      <c r="WQQ117" s="44"/>
      <c r="WQR117" s="44"/>
      <c r="WQS117" s="44"/>
      <c r="WQT117" s="44"/>
      <c r="WQU117" s="44"/>
      <c r="WQV117" s="44"/>
      <c r="WQW117" s="44"/>
      <c r="WQX117" s="44"/>
      <c r="WQY117" s="44"/>
      <c r="WQZ117" s="44"/>
      <c r="WRA117" s="44"/>
      <c r="WRB117" s="44"/>
      <c r="WRC117" s="44"/>
      <c r="WRD117" s="44"/>
      <c r="WRE117" s="44"/>
      <c r="WRF117" s="44"/>
      <c r="WRG117" s="44"/>
      <c r="WRH117" s="44"/>
      <c r="WRI117" s="44"/>
      <c r="WRJ117" s="44"/>
      <c r="WRK117" s="44"/>
      <c r="WRL117" s="44"/>
      <c r="WRM117" s="44"/>
      <c r="WRN117" s="44"/>
      <c r="WRO117" s="44"/>
      <c r="WRP117" s="44"/>
      <c r="WRQ117" s="44"/>
      <c r="WRR117" s="44"/>
      <c r="WRS117" s="44"/>
      <c r="WRT117" s="44"/>
      <c r="WRU117" s="44"/>
      <c r="WRV117" s="44"/>
      <c r="WRW117" s="44"/>
      <c r="WRX117" s="44"/>
      <c r="WRY117" s="44"/>
      <c r="WRZ117" s="44"/>
      <c r="WSA117" s="44"/>
      <c r="WSB117" s="44"/>
      <c r="WSC117" s="44"/>
      <c r="WSD117" s="44"/>
      <c r="WSE117" s="44"/>
      <c r="WSF117" s="44"/>
      <c r="WSG117" s="44"/>
      <c r="WSH117" s="44"/>
      <c r="WSI117" s="44"/>
      <c r="WSJ117" s="44"/>
      <c r="WSK117" s="44"/>
      <c r="WSL117" s="44"/>
      <c r="WSM117" s="44"/>
      <c r="WSN117" s="44"/>
      <c r="WSO117" s="44"/>
      <c r="WSP117" s="44"/>
      <c r="WSQ117" s="44"/>
      <c r="WSR117" s="44"/>
      <c r="WSS117" s="44"/>
      <c r="WST117" s="44"/>
      <c r="WSU117" s="44"/>
      <c r="WSV117" s="44"/>
      <c r="WSW117" s="44"/>
      <c r="WSX117" s="44"/>
      <c r="WSY117" s="44"/>
      <c r="WSZ117" s="44"/>
      <c r="WTA117" s="44"/>
      <c r="WTB117" s="44"/>
      <c r="WTC117" s="44"/>
      <c r="WTD117" s="44"/>
      <c r="WTE117" s="44"/>
      <c r="WTF117" s="44"/>
      <c r="WTG117" s="44"/>
      <c r="WTH117" s="44"/>
      <c r="WTI117" s="44"/>
      <c r="WTJ117" s="44"/>
      <c r="WTK117" s="44"/>
      <c r="WTL117" s="44"/>
      <c r="WTM117" s="44"/>
      <c r="WTN117" s="44"/>
      <c r="WTO117" s="44"/>
      <c r="WTP117" s="44"/>
      <c r="WTQ117" s="44"/>
      <c r="WTR117" s="44"/>
      <c r="WTS117" s="44"/>
      <c r="WTT117" s="44"/>
      <c r="WTU117" s="44"/>
      <c r="WTV117" s="44"/>
      <c r="WTW117" s="44"/>
      <c r="WTX117" s="44"/>
      <c r="WTY117" s="44"/>
      <c r="WTZ117" s="44"/>
      <c r="WUA117" s="44"/>
      <c r="WUB117" s="44"/>
      <c r="WUC117" s="44"/>
      <c r="WUD117" s="44"/>
      <c r="WUE117" s="44"/>
      <c r="WUF117" s="44"/>
      <c r="WUG117" s="44"/>
      <c r="WUH117" s="44"/>
      <c r="WUI117" s="44"/>
      <c r="WUJ117" s="44"/>
      <c r="WUK117" s="44"/>
      <c r="WUL117" s="44"/>
      <c r="WUM117" s="44"/>
      <c r="WUN117" s="44"/>
      <c r="WUO117" s="44"/>
      <c r="WUP117" s="44"/>
      <c r="WUQ117" s="44"/>
      <c r="WUR117" s="44"/>
      <c r="WUS117" s="44"/>
      <c r="WUT117" s="44"/>
      <c r="WUU117" s="44"/>
      <c r="WUV117" s="44"/>
      <c r="WUW117" s="44"/>
      <c r="WUX117" s="44"/>
      <c r="WUY117" s="44"/>
      <c r="WUZ117" s="44"/>
      <c r="WVA117" s="44"/>
      <c r="WVB117" s="44"/>
      <c r="WVC117" s="44"/>
      <c r="WVD117" s="44"/>
      <c r="WVE117" s="44"/>
      <c r="WVF117" s="44"/>
      <c r="WVG117" s="44"/>
      <c r="WVH117" s="44"/>
      <c r="WVI117" s="44"/>
      <c r="WVJ117" s="44"/>
      <c r="WVK117" s="44"/>
      <c r="WVL117" s="44"/>
      <c r="WVM117" s="44"/>
      <c r="WVN117" s="44"/>
      <c r="WVO117" s="44"/>
      <c r="WVP117" s="44"/>
      <c r="WVQ117" s="44"/>
      <c r="WVR117" s="44"/>
      <c r="WVS117" s="44"/>
      <c r="WVT117" s="44"/>
      <c r="WVU117" s="44"/>
      <c r="WVV117" s="44"/>
      <c r="WVW117" s="44"/>
      <c r="WVX117" s="44"/>
      <c r="WVY117" s="44"/>
      <c r="WVZ117" s="44"/>
      <c r="WWA117" s="44"/>
      <c r="WWB117" s="44"/>
      <c r="WWC117" s="44"/>
      <c r="WWD117" s="44"/>
      <c r="WWE117" s="44"/>
      <c r="WWF117" s="44"/>
      <c r="WWG117" s="44"/>
      <c r="WWH117" s="44"/>
      <c r="WWI117" s="44"/>
      <c r="WWJ117" s="44"/>
      <c r="WWK117" s="44"/>
      <c r="WWL117" s="44"/>
      <c r="WWM117" s="44"/>
      <c r="WWN117" s="44"/>
      <c r="WWO117" s="44"/>
      <c r="WWP117" s="44"/>
      <c r="WWQ117" s="44"/>
      <c r="WWR117" s="44"/>
      <c r="WWS117" s="44"/>
      <c r="WWT117" s="44"/>
      <c r="WWU117" s="44"/>
      <c r="WWV117" s="44"/>
      <c r="WWW117" s="44"/>
      <c r="WWX117" s="44"/>
      <c r="WWY117" s="44"/>
      <c r="WWZ117" s="44"/>
      <c r="WXA117" s="44"/>
      <c r="WXB117" s="44"/>
      <c r="WXC117" s="44"/>
      <c r="WXD117" s="44"/>
      <c r="WXE117" s="44"/>
      <c r="WXF117" s="44"/>
      <c r="WXG117" s="44"/>
      <c r="WXH117" s="44"/>
      <c r="WXI117" s="44"/>
      <c r="WXJ117" s="44"/>
      <c r="WXK117" s="44"/>
      <c r="WXL117" s="44"/>
      <c r="WXM117" s="44"/>
      <c r="WXN117" s="44"/>
      <c r="WXO117" s="44"/>
      <c r="WXP117" s="44"/>
      <c r="WXQ117" s="44"/>
      <c r="WXR117" s="44"/>
      <c r="WXS117" s="44"/>
      <c r="WXT117" s="44"/>
      <c r="WXU117" s="44"/>
      <c r="WXV117" s="44"/>
      <c r="WXW117" s="44"/>
      <c r="WXX117" s="44"/>
      <c r="WXY117" s="44"/>
      <c r="WXZ117" s="44"/>
      <c r="WYA117" s="44"/>
      <c r="WYB117" s="44"/>
      <c r="WYC117" s="44"/>
      <c r="WYD117" s="44"/>
      <c r="WYE117" s="44"/>
      <c r="WYF117" s="44"/>
      <c r="WYG117" s="44"/>
      <c r="WYH117" s="44"/>
      <c r="WYI117" s="44"/>
      <c r="WYJ117" s="44"/>
      <c r="WYK117" s="44"/>
      <c r="WYL117" s="44"/>
      <c r="WYM117" s="44"/>
      <c r="WYN117" s="44"/>
      <c r="WYO117" s="44"/>
      <c r="WYP117" s="44"/>
      <c r="WYQ117" s="44"/>
      <c r="WYR117" s="44"/>
      <c r="WYS117" s="44"/>
      <c r="WYT117" s="44"/>
      <c r="WYU117" s="44"/>
      <c r="WYV117" s="44"/>
      <c r="WYW117" s="44"/>
      <c r="WYX117" s="44"/>
      <c r="WYY117" s="44"/>
      <c r="WYZ117" s="44"/>
      <c r="WZA117" s="44"/>
      <c r="WZB117" s="44"/>
      <c r="WZC117" s="44"/>
      <c r="WZD117" s="44"/>
      <c r="WZE117" s="44"/>
      <c r="WZF117" s="44"/>
      <c r="WZG117" s="44"/>
      <c r="WZH117" s="44"/>
      <c r="WZI117" s="44"/>
      <c r="WZJ117" s="44"/>
      <c r="WZK117" s="44"/>
      <c r="WZL117" s="44"/>
      <c r="WZM117" s="44"/>
      <c r="WZN117" s="44"/>
      <c r="WZO117" s="44"/>
      <c r="WZP117" s="44"/>
      <c r="WZQ117" s="44"/>
      <c r="WZR117" s="44"/>
      <c r="WZS117" s="44"/>
      <c r="WZT117" s="44"/>
      <c r="WZU117" s="44"/>
      <c r="WZV117" s="44"/>
      <c r="WZW117" s="44"/>
      <c r="WZX117" s="44"/>
      <c r="WZY117" s="44"/>
      <c r="WZZ117" s="44"/>
      <c r="XAA117" s="44"/>
      <c r="XAB117" s="44"/>
      <c r="XAC117" s="44"/>
      <c r="XAD117" s="44"/>
      <c r="XAE117" s="44"/>
      <c r="XAF117" s="44"/>
      <c r="XAG117" s="44"/>
      <c r="XAH117" s="44"/>
      <c r="XAI117" s="44"/>
      <c r="XAJ117" s="44"/>
      <c r="XAK117" s="44"/>
      <c r="XAL117" s="44"/>
      <c r="XAM117" s="44"/>
      <c r="XAN117" s="44"/>
      <c r="XAO117" s="44"/>
      <c r="XAP117" s="44"/>
      <c r="XAQ117" s="44"/>
      <c r="XAR117" s="44"/>
      <c r="XAS117" s="44"/>
      <c r="XAT117" s="44"/>
      <c r="XAU117" s="44"/>
      <c r="XAV117" s="44"/>
      <c r="XAW117" s="44"/>
      <c r="XAX117" s="44"/>
      <c r="XAY117" s="44"/>
      <c r="XAZ117" s="44"/>
      <c r="XBA117" s="44"/>
      <c r="XBB117" s="44"/>
      <c r="XBC117" s="44"/>
      <c r="XBD117" s="44"/>
      <c r="XBE117" s="44"/>
      <c r="XBF117" s="44"/>
      <c r="XBG117" s="44"/>
      <c r="XBH117" s="44"/>
      <c r="XBI117" s="44"/>
      <c r="XBJ117" s="44"/>
      <c r="XBK117" s="44"/>
      <c r="XBL117" s="44"/>
      <c r="XBM117" s="44"/>
      <c r="XBN117" s="44"/>
      <c r="XBO117" s="44"/>
      <c r="XBP117" s="44"/>
      <c r="XBQ117" s="44"/>
      <c r="XBR117" s="44"/>
      <c r="XBS117" s="44"/>
      <c r="XBT117" s="44"/>
      <c r="XBU117" s="44"/>
      <c r="XBV117" s="44"/>
      <c r="XBW117" s="44"/>
      <c r="XBX117" s="44"/>
      <c r="XBY117" s="44"/>
      <c r="XBZ117" s="44"/>
      <c r="XCA117" s="44"/>
      <c r="XCB117" s="44"/>
      <c r="XCC117" s="44"/>
      <c r="XCD117" s="44"/>
      <c r="XCE117" s="44"/>
      <c r="XCF117" s="44"/>
      <c r="XCG117" s="44"/>
      <c r="XCH117" s="44"/>
      <c r="XCI117" s="44"/>
      <c r="XCJ117" s="44"/>
      <c r="XCK117" s="44"/>
      <c r="XCL117" s="44"/>
      <c r="XCM117" s="44"/>
      <c r="XCN117" s="44"/>
      <c r="XCO117" s="44"/>
      <c r="XCP117" s="44"/>
      <c r="XCQ117" s="44"/>
      <c r="XCR117" s="44"/>
      <c r="XCS117" s="44"/>
      <c r="XCT117" s="44"/>
      <c r="XCU117" s="44"/>
      <c r="XCV117" s="44"/>
      <c r="XCW117" s="44"/>
      <c r="XCX117" s="44"/>
      <c r="XCY117" s="44"/>
      <c r="XCZ117" s="44"/>
      <c r="XDA117" s="44"/>
      <c r="XDB117" s="44"/>
      <c r="XDC117" s="44"/>
      <c r="XDD117" s="44"/>
      <c r="XDE117" s="44"/>
      <c r="XDF117" s="44"/>
      <c r="XDG117" s="44"/>
      <c r="XDH117" s="44"/>
      <c r="XDI117" s="44"/>
      <c r="XDJ117" s="44"/>
      <c r="XDK117" s="44"/>
      <c r="XDL117" s="44"/>
      <c r="XDM117" s="44"/>
      <c r="XDN117" s="44"/>
      <c r="XDO117" s="44"/>
      <c r="XDP117" s="44"/>
      <c r="XDQ117" s="44"/>
      <c r="XDR117" s="44"/>
      <c r="XDS117" s="44"/>
      <c r="XDT117" s="44"/>
      <c r="XDU117" s="44"/>
      <c r="XDV117" s="44"/>
      <c r="XDW117" s="44"/>
      <c r="XDX117" s="44"/>
    </row>
    <row r="118" ht="57.6" spans="1:43">
      <c r="A118" s="12">
        <v>110</v>
      </c>
      <c r="B118" s="12" t="s">
        <v>1323</v>
      </c>
      <c r="C118" s="12" t="s">
        <v>1324</v>
      </c>
      <c r="D118" s="12" t="s">
        <v>1325</v>
      </c>
      <c r="E118" s="12" t="s">
        <v>1326</v>
      </c>
      <c r="F118" s="12" t="s">
        <v>59</v>
      </c>
      <c r="G118" s="12" t="s">
        <v>60</v>
      </c>
      <c r="H118" s="12" t="s">
        <v>1327</v>
      </c>
      <c r="I118" s="12" t="s">
        <v>1328</v>
      </c>
      <c r="J118" s="12" t="s">
        <v>1327</v>
      </c>
      <c r="K118" s="12" t="s">
        <v>1329</v>
      </c>
      <c r="L118" s="12" t="s">
        <v>65</v>
      </c>
      <c r="M118" s="12" t="s">
        <v>145</v>
      </c>
      <c r="N118" s="12" t="s">
        <v>1330</v>
      </c>
      <c r="O118" s="12" t="s">
        <v>1331</v>
      </c>
      <c r="P118" s="12" t="s">
        <v>1329</v>
      </c>
      <c r="Q118" s="12" t="s">
        <v>1332</v>
      </c>
      <c r="R118" s="12" t="s">
        <v>1333</v>
      </c>
      <c r="S118" s="12" t="s">
        <v>108</v>
      </c>
      <c r="T118" s="12" t="s">
        <v>108</v>
      </c>
      <c r="U118" s="12">
        <v>2022</v>
      </c>
      <c r="V118" s="12" t="s">
        <v>73</v>
      </c>
      <c r="W118" s="12">
        <v>2022.11</v>
      </c>
      <c r="X118" s="12">
        <v>2022.12</v>
      </c>
      <c r="Y118" s="12">
        <v>26.32</v>
      </c>
      <c r="Z118" s="12">
        <v>26.32</v>
      </c>
      <c r="AA118" s="12">
        <v>0</v>
      </c>
      <c r="AB118" s="12">
        <v>0</v>
      </c>
      <c r="AC118" s="12">
        <v>0</v>
      </c>
      <c r="AD118" s="12">
        <v>1000</v>
      </c>
      <c r="AE118" s="12">
        <v>1000</v>
      </c>
      <c r="AF118" s="12" t="s">
        <v>74</v>
      </c>
      <c r="AG118" s="12" t="s">
        <v>74</v>
      </c>
      <c r="AH118" s="12" t="s">
        <v>73</v>
      </c>
      <c r="AI118" s="12" t="s">
        <v>74</v>
      </c>
      <c r="AJ118" s="12" t="s">
        <v>74</v>
      </c>
      <c r="AK118" s="12" t="s">
        <v>74</v>
      </c>
      <c r="AL118" s="12" t="s">
        <v>75</v>
      </c>
      <c r="AM118" s="12" t="s">
        <v>74</v>
      </c>
      <c r="AN118" s="12" t="s">
        <v>75</v>
      </c>
      <c r="AO118" s="12" t="s">
        <v>92</v>
      </c>
      <c r="AP118" s="13">
        <v>48288385</v>
      </c>
      <c r="AQ118" s="5" t="s">
        <v>1322</v>
      </c>
    </row>
  </sheetData>
  <autoFilter ref="A7:XDX118">
    <extLst/>
  </autoFilter>
  <mergeCells count="55">
    <mergeCell ref="A1:C1"/>
    <mergeCell ref="A2:AP2"/>
    <mergeCell ref="J3:R3"/>
    <mergeCell ref="S3:T3"/>
    <mergeCell ref="W3:X3"/>
    <mergeCell ref="Y3:AC3"/>
    <mergeCell ref="AD3:AE3"/>
    <mergeCell ref="AH3:AI3"/>
    <mergeCell ref="AK3:AL3"/>
    <mergeCell ref="AM3:AN3"/>
    <mergeCell ref="K4:N4"/>
    <mergeCell ref="O4:Q4"/>
    <mergeCell ref="Z4:AB4"/>
    <mergeCell ref="A3:A7"/>
    <mergeCell ref="B3:B7"/>
    <mergeCell ref="C3:C7"/>
    <mergeCell ref="D3:D7"/>
    <mergeCell ref="E3:E7"/>
    <mergeCell ref="F3:F7"/>
    <mergeCell ref="G3:G7"/>
    <mergeCell ref="H3:H7"/>
    <mergeCell ref="I3:I7"/>
    <mergeCell ref="J4:J7"/>
    <mergeCell ref="K6:K7"/>
    <mergeCell ref="L6:L7"/>
    <mergeCell ref="M6:M7"/>
    <mergeCell ref="N6:N7"/>
    <mergeCell ref="O6:O7"/>
    <mergeCell ref="P6:P7"/>
    <mergeCell ref="Q6:Q7"/>
    <mergeCell ref="R4:R7"/>
    <mergeCell ref="S4:S7"/>
    <mergeCell ref="T4:T7"/>
    <mergeCell ref="U3:U7"/>
    <mergeCell ref="V3:V7"/>
    <mergeCell ref="W4:W7"/>
    <mergeCell ref="X4:X7"/>
    <mergeCell ref="Y4:Y7"/>
    <mergeCell ref="Z6:Z7"/>
    <mergeCell ref="AA6:AA7"/>
    <mergeCell ref="AB6:AB7"/>
    <mergeCell ref="AC4:AC7"/>
    <mergeCell ref="AD4:AD7"/>
    <mergeCell ref="AE4:AE7"/>
    <mergeCell ref="AF3:AF7"/>
    <mergeCell ref="AG3:AG7"/>
    <mergeCell ref="AH4:AH7"/>
    <mergeCell ref="AI4:AI7"/>
    <mergeCell ref="AJ3:AJ7"/>
    <mergeCell ref="AK4:AK7"/>
    <mergeCell ref="AL4:AL7"/>
    <mergeCell ref="AM4:AM7"/>
    <mergeCell ref="AN4:AN7"/>
    <mergeCell ref="AO3:AO7"/>
    <mergeCell ref="AP3:AP7"/>
  </mergeCells>
  <dataValidations count="6">
    <dataValidation type="list" allowBlank="1" showInputMessage="1" showErrorMessage="1" sqref="C22 C58 C59 C60 C61 C62 C64 C65 C66 C67 C69 C77 C99 C107 C108 C110 C112">
      <formula1>项目类型</formula1>
    </dataValidation>
    <dataValidation allowBlank="1" showInputMessage="1" showErrorMessage="1" sqref="E22"/>
    <dataValidation type="list" allowBlank="1" showInputMessage="1" showErrorMessage="1" sqref="D100 D116">
      <formula1>INDIRECT($C100)</formula1>
    </dataValidation>
    <dataValidation type="list" allowBlank="1" showInputMessage="1" showErrorMessage="1" sqref="D77">
      <formula1>INDIRECT($C65261)</formula1>
    </dataValidation>
    <dataValidation type="list" allowBlank="1" showInputMessage="1" showErrorMessage="1" sqref="D60 D61 D62 D64 D65 D66 D67 D69">
      <formula1>INDIRECT(C60)</formula1>
    </dataValidation>
    <dataValidation type="list" allowBlank="1" showInputMessage="1" showErrorMessage="1" sqref="C116">
      <formula1>"产业项目,金融扶贫,就业扶贫,公益性岗位,教育扶贫,危房改造,生活条件改善,综合保障性扶贫,村基础设施,村公共服务,项目管理费"</formula1>
    </dataValidation>
  </dataValidations>
  <printOptions horizontalCentered="1" verticalCentered="1"/>
  <pageMargins left="0.15625" right="0.15625" top="0.590277777777778" bottom="0.55" header="0.511805555555556" footer="0.511805555555556"/>
  <pageSetup paperSize="8" scale="6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 项目库备案表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HUAWEI</cp:lastModifiedBy>
  <dcterms:created xsi:type="dcterms:W3CDTF">2019-07-14T17:46:00Z</dcterms:created>
  <dcterms:modified xsi:type="dcterms:W3CDTF">2022-12-12T06:51:45Z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bf320fd256e9437aaf5dde0ac13d7e5b</vt:lpwstr>
  </property>
</Properties>
</file>