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附件1" sheetId="1" r:id="rId1"/>
    <sheet name="附件2" sheetId="2" r:id="rId2"/>
  </sheets>
  <externalReferences>
    <externalReference r:id="rId3"/>
  </externalReferences>
  <definedNames>
    <definedName name="_xlnm._FilterDatabase" localSheetId="0" hidden="1">附件1!$A$5:$E$12</definedName>
    <definedName name="_xlnm._FilterDatabase" localSheetId="1" hidden="1">附件2!$A$1:$J$11</definedName>
    <definedName name="_xlnm.Print_Titles" localSheetId="1">附件2!$3:3</definedName>
    <definedName name="项目类型">[1]勿删!$B$1:$N$1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<sst xmlns="http://schemas.openxmlformats.org/spreadsheetml/2006/main" count="82" uniqueCount="56">
  <si>
    <t>附件1</t>
  </si>
  <si>
    <t>2024年财政衔接推进乡村振兴补助资金安排汇总表</t>
  </si>
  <si>
    <t>序号</t>
  </si>
  <si>
    <t>区级行业主管部门(预算单位)</t>
  </si>
  <si>
    <t>项目名称</t>
  </si>
  <si>
    <t>资金来源</t>
  </si>
  <si>
    <t>金额（万元）</t>
  </si>
  <si>
    <t>合计</t>
  </si>
  <si>
    <r>
      <rPr>
        <sz val="10"/>
        <rFont val="方正仿宋_GBK"/>
        <charset val="134"/>
      </rPr>
      <t>乡村振兴局</t>
    </r>
  </si>
  <si>
    <r>
      <rPr>
        <sz val="10"/>
        <rFont val="方正仿宋_GBK"/>
        <charset val="134"/>
      </rPr>
      <t>万盛经开区</t>
    </r>
    <r>
      <rPr>
        <sz val="10"/>
        <rFont val="Times New Roman"/>
        <charset val="134"/>
      </rPr>
      <t>2024</t>
    </r>
    <r>
      <rPr>
        <sz val="10"/>
        <rFont val="方正仿宋_GBK"/>
        <charset val="134"/>
      </rPr>
      <t>年衔接资金公益性岗位项目</t>
    </r>
  </si>
  <si>
    <r>
      <rPr>
        <sz val="10"/>
        <rFont val="方正仿宋_GBK"/>
        <charset val="134"/>
      </rPr>
      <t>渝财农〔</t>
    </r>
    <r>
      <rPr>
        <sz val="10"/>
        <rFont val="Times New Roman"/>
        <charset val="134"/>
      </rPr>
      <t>2024</t>
    </r>
    <r>
      <rPr>
        <sz val="10"/>
        <rFont val="方正仿宋_GBK"/>
        <charset val="134"/>
      </rPr>
      <t>〕</t>
    </r>
    <r>
      <rPr>
        <sz val="10"/>
        <rFont val="Times New Roman"/>
        <charset val="134"/>
      </rPr>
      <t>26</t>
    </r>
    <r>
      <rPr>
        <sz val="10"/>
        <rFont val="方正仿宋_GBK"/>
        <charset val="134"/>
      </rPr>
      <t>号中央资金</t>
    </r>
  </si>
  <si>
    <t>乡村振兴局</t>
  </si>
  <si>
    <r>
      <rPr>
        <sz val="10"/>
        <rFont val="方正仿宋_GBK"/>
        <charset val="134"/>
      </rPr>
      <t>万盛经开区</t>
    </r>
    <r>
      <rPr>
        <sz val="10"/>
        <rFont val="Times New Roman"/>
        <charset val="134"/>
      </rPr>
      <t>2024</t>
    </r>
    <r>
      <rPr>
        <sz val="10"/>
        <rFont val="方正仿宋_GBK"/>
        <charset val="134"/>
      </rPr>
      <t>年就业创业“两类群体”奖补项目</t>
    </r>
  </si>
  <si>
    <r>
      <rPr>
        <sz val="10"/>
        <rFont val="Times New Roman"/>
        <charset val="134"/>
      </rPr>
      <t>2024</t>
    </r>
    <r>
      <rPr>
        <sz val="10"/>
        <rFont val="方正仿宋_GBK"/>
        <charset val="134"/>
      </rPr>
      <t>年万盛经开区万东镇榜上村村集体经济发展项目</t>
    </r>
  </si>
  <si>
    <t>农林局</t>
  </si>
  <si>
    <t>2024年万盛经开区石林镇两河村大龙洞稻鱼稻虾养殖项目</t>
  </si>
  <si>
    <r>
      <rPr>
        <sz val="10"/>
        <rFont val="Times New Roman"/>
        <charset val="134"/>
      </rPr>
      <t>2024</t>
    </r>
    <r>
      <rPr>
        <sz val="10"/>
        <rFont val="方正仿宋_GBK"/>
        <charset val="134"/>
      </rPr>
      <t>年万盛经开区石林镇庙坝村牲畜养殖基地建设项目</t>
    </r>
  </si>
  <si>
    <r>
      <rPr>
        <sz val="10"/>
        <rFont val="方正仿宋_GBK"/>
        <charset val="134"/>
      </rPr>
      <t>万盛经开区金桥镇</t>
    </r>
    <r>
      <rPr>
        <sz val="10"/>
        <rFont val="Times New Roman"/>
        <charset val="134"/>
      </rPr>
      <t>2024</t>
    </r>
    <r>
      <rPr>
        <sz val="10"/>
        <rFont val="方正仿宋_GBK"/>
        <charset val="134"/>
      </rPr>
      <t>年青山村集体经济产业发展项目</t>
    </r>
  </si>
  <si>
    <t>附件2</t>
  </si>
  <si>
    <t>2024年财政衔接推进乡村振兴补助资金安排明细表</t>
  </si>
  <si>
    <t>实施单位</t>
  </si>
  <si>
    <t>项目类别</t>
  </si>
  <si>
    <t>项目实施地点</t>
  </si>
  <si>
    <t>项目建设内容</t>
  </si>
  <si>
    <t>金   额   （万 元）</t>
  </si>
  <si>
    <t>绩效目标</t>
  </si>
  <si>
    <t>备注</t>
  </si>
  <si>
    <t>各镇人民政府</t>
  </si>
  <si>
    <t>就业项目</t>
  </si>
  <si>
    <t>各镇</t>
  </si>
  <si>
    <r>
      <rPr>
        <sz val="10"/>
        <rFont val="Times New Roman"/>
        <charset val="134"/>
      </rPr>
      <t xml:space="preserve"> </t>
    </r>
    <r>
      <rPr>
        <sz val="10"/>
        <rFont val="方正仿宋_GBK"/>
        <charset val="134"/>
      </rPr>
      <t>参照各镇申报情况，预计开发衔接资金公益性岗位</t>
    </r>
    <r>
      <rPr>
        <sz val="10"/>
        <rFont val="Times New Roman"/>
        <charset val="134"/>
      </rPr>
      <t>78</t>
    </r>
    <r>
      <rPr>
        <sz val="10"/>
        <rFont val="方正仿宋_GBK"/>
        <charset val="134"/>
      </rPr>
      <t>名（最终名额以实际开发名额为准），每名公益性岗位每月给予</t>
    </r>
    <r>
      <rPr>
        <sz val="10"/>
        <rFont val="Times New Roman"/>
        <charset val="134"/>
      </rPr>
      <t>500</t>
    </r>
    <r>
      <rPr>
        <sz val="10"/>
        <rFont val="方正仿宋_GBK"/>
        <charset val="134"/>
      </rPr>
      <t>元的补贴，资金安排为</t>
    </r>
    <r>
      <rPr>
        <sz val="10"/>
        <rFont val="Times New Roman"/>
        <charset val="134"/>
      </rPr>
      <t>2024</t>
    </r>
    <r>
      <rPr>
        <sz val="10"/>
        <rFont val="方正仿宋_GBK"/>
        <charset val="134"/>
      </rPr>
      <t>年</t>
    </r>
    <r>
      <rPr>
        <sz val="10"/>
        <rFont val="Times New Roman"/>
        <charset val="134"/>
      </rPr>
      <t>6-12</t>
    </r>
    <r>
      <rPr>
        <sz val="10"/>
        <rFont val="方正仿宋_GBK"/>
        <charset val="134"/>
      </rPr>
      <t>月</t>
    </r>
  </si>
  <si>
    <r>
      <rPr>
        <sz val="10"/>
        <rFont val="方正仿宋_GBK"/>
        <charset val="134"/>
      </rPr>
      <t>预计开发</t>
    </r>
    <r>
      <rPr>
        <sz val="10"/>
        <rFont val="Times New Roman"/>
        <charset val="134"/>
      </rPr>
      <t>78</t>
    </r>
    <r>
      <rPr>
        <sz val="10"/>
        <rFont val="方正仿宋_GBK"/>
        <charset val="134"/>
      </rPr>
      <t>名衔接资金公益性岗位（最终名额以实际开发名额为准），有效解决脱贫人口短期就业问题，增加脱贫家庭收入，有效的利用公益性岗位管好用好各村公益基础设施。</t>
    </r>
  </si>
  <si>
    <r>
      <rPr>
        <sz val="10"/>
        <rFont val="方正仿宋_GBK"/>
        <charset val="134"/>
      </rPr>
      <t>渝财农〔</t>
    </r>
    <r>
      <rPr>
        <sz val="10"/>
        <rFont val="Times New Roman"/>
        <charset val="134"/>
      </rPr>
      <t>2024</t>
    </r>
    <r>
      <rPr>
        <sz val="10"/>
        <rFont val="方正仿宋_GBK"/>
        <charset val="134"/>
      </rPr>
      <t>〕</t>
    </r>
    <r>
      <rPr>
        <sz val="10"/>
        <rFont val="Times New Roman"/>
        <charset val="134"/>
      </rPr>
      <t>26</t>
    </r>
    <r>
      <rPr>
        <sz val="10"/>
        <rFont val="方正仿宋_GBK"/>
        <charset val="134"/>
      </rPr>
      <t>号</t>
    </r>
  </si>
  <si>
    <t>万盛经开区2024年就业创业“两类群体”奖补项目</t>
  </si>
  <si>
    <t>对约240名符合标准的“两类群体”给予就业创业补贴，资助标准为3000元/人/年</t>
  </si>
  <si>
    <t>通过采取就业创业补助的方式，增加“两类群体”家庭收入。</t>
  </si>
  <si>
    <r>
      <rPr>
        <sz val="9"/>
        <rFont val="方正仿宋_GBK"/>
        <charset val="134"/>
      </rPr>
      <t>万东镇人民政府</t>
    </r>
  </si>
  <si>
    <r>
      <rPr>
        <sz val="10"/>
        <rFont val="方正仿宋_GBK"/>
        <charset val="134"/>
      </rPr>
      <t>产业发展</t>
    </r>
  </si>
  <si>
    <r>
      <rPr>
        <sz val="10"/>
        <rFont val="方正仿宋_GBK"/>
        <charset val="134"/>
      </rPr>
      <t>万东镇榜上村</t>
    </r>
  </si>
  <si>
    <t xml:space="preserve">建设农村市场1个。1.购买安装集装箱3间；2.购买小吃售卖摊车12；3.安装水、电各一套；4.修建厕所1间；5.安装不锈钢围栏100米；6.对场地坝子进行修整、混凝土硬化；7.周边环境整治；8.安装监控摄像头2个；9.安装照明灯1套。  </t>
  </si>
  <si>
    <t>通过该项目建设，解决辖区游摊乱摆现场，提升人居住环境，增加村集体经济收入。</t>
  </si>
  <si>
    <t>石林镇人民政府</t>
  </si>
  <si>
    <t>产业发展</t>
  </si>
  <si>
    <t>石林镇两河村</t>
  </si>
  <si>
    <t>发展稻鱼稻虾养殖50亩，建成具备休闲观赏养殖为一体的示范养殖基地，按照稻鱼稻虾养殖标准建设配套基础设施和购买养殖设备等</t>
  </si>
  <si>
    <t>项目实施可解决两河村集体经济发展薄弱问题，收益资金用于该项目日常经营运行和公益事业，受益群众175人，其中，脱贫户75人，项目建设期间，可提供10个临时务工岗位，建成投产后可提供4个固定务工岗位，每年为两河村带来2万元集体经济收入。</t>
  </si>
  <si>
    <r>
      <rPr>
        <sz val="9"/>
        <rFont val="方正仿宋_GBK"/>
        <charset val="134"/>
      </rPr>
      <t>石林镇人民政府</t>
    </r>
  </si>
  <si>
    <r>
      <rPr>
        <sz val="10"/>
        <rFont val="方正仿宋_GBK"/>
        <charset val="134"/>
      </rPr>
      <t>石林镇庙坝村</t>
    </r>
  </si>
  <si>
    <r>
      <rPr>
        <sz val="10"/>
        <rFont val="Times New Roman"/>
        <charset val="134"/>
      </rPr>
      <t>1.</t>
    </r>
    <r>
      <rPr>
        <sz val="10"/>
        <rFont val="方正仿宋_GBK"/>
        <charset val="134"/>
      </rPr>
      <t>新修羊圈</t>
    </r>
    <r>
      <rPr>
        <sz val="10"/>
        <rFont val="Times New Roman"/>
        <charset val="134"/>
      </rPr>
      <t>80m2,(</t>
    </r>
    <r>
      <rPr>
        <sz val="10"/>
        <rFont val="方正仿宋_GBK"/>
        <charset val="134"/>
      </rPr>
      <t>砖木结构）；</t>
    </r>
    <r>
      <rPr>
        <sz val="10"/>
        <rFont val="Times New Roman"/>
        <charset val="134"/>
      </rPr>
      <t>2.</t>
    </r>
    <r>
      <rPr>
        <sz val="10"/>
        <rFont val="方正仿宋_GBK"/>
        <charset val="134"/>
      </rPr>
      <t>新修猪圈</t>
    </r>
    <r>
      <rPr>
        <sz val="10"/>
        <rFont val="Times New Roman"/>
        <charset val="134"/>
      </rPr>
      <t>150m2</t>
    </r>
    <r>
      <rPr>
        <sz val="10"/>
        <rFont val="方正仿宋_GBK"/>
        <charset val="134"/>
      </rPr>
      <t>（砖混结构）；</t>
    </r>
    <r>
      <rPr>
        <sz val="10"/>
        <rFont val="Times New Roman"/>
        <charset val="134"/>
      </rPr>
      <t>3.</t>
    </r>
    <r>
      <rPr>
        <sz val="10"/>
        <rFont val="方正仿宋_GBK"/>
        <charset val="134"/>
      </rPr>
      <t>新修牛圈</t>
    </r>
    <r>
      <rPr>
        <sz val="10"/>
        <rFont val="Times New Roman"/>
        <charset val="134"/>
      </rPr>
      <t>200m2(</t>
    </r>
    <r>
      <rPr>
        <sz val="10"/>
        <rFont val="方正仿宋_GBK"/>
        <charset val="134"/>
      </rPr>
      <t>彩钢</t>
    </r>
    <r>
      <rPr>
        <sz val="10"/>
        <rFont val="Times New Roman"/>
        <charset val="134"/>
      </rPr>
      <t>+</t>
    </r>
    <r>
      <rPr>
        <sz val="10"/>
        <rFont val="方正仿宋_GBK"/>
        <charset val="134"/>
      </rPr>
      <t>砖混结构</t>
    </r>
    <r>
      <rPr>
        <sz val="10"/>
        <rFont val="Times New Roman"/>
        <charset val="134"/>
      </rPr>
      <t>)</t>
    </r>
    <r>
      <rPr>
        <sz val="10"/>
        <rFont val="方正仿宋_GBK"/>
        <charset val="134"/>
      </rPr>
      <t>，新建粪污处理设施，修粪污处理池</t>
    </r>
    <r>
      <rPr>
        <sz val="10"/>
        <rFont val="Times New Roman"/>
        <charset val="134"/>
      </rPr>
      <t>20m³3</t>
    </r>
    <r>
      <rPr>
        <sz val="10"/>
        <rFont val="方正仿宋_GBK"/>
        <charset val="134"/>
      </rPr>
      <t>个。</t>
    </r>
  </si>
  <si>
    <r>
      <rPr>
        <sz val="10"/>
        <rFont val="方正仿宋_GBK"/>
        <charset val="134"/>
      </rPr>
      <t>项目实施可解决庙坝村集体经济发展薄弱问题，收益资金用于该项目日常经营运行和公益事业，受益群众</t>
    </r>
    <r>
      <rPr>
        <sz val="10"/>
        <rFont val="Times New Roman"/>
        <charset val="134"/>
      </rPr>
      <t>110</t>
    </r>
    <r>
      <rPr>
        <sz val="10"/>
        <rFont val="方正仿宋_GBK"/>
        <charset val="134"/>
      </rPr>
      <t>人其中，脱贫户</t>
    </r>
    <r>
      <rPr>
        <sz val="10"/>
        <rFont val="Times New Roman"/>
        <charset val="134"/>
      </rPr>
      <t>98</t>
    </r>
    <r>
      <rPr>
        <sz val="10"/>
        <rFont val="方正仿宋_GBK"/>
        <charset val="134"/>
      </rPr>
      <t>人，项目建设期间，可提供</t>
    </r>
    <r>
      <rPr>
        <sz val="10"/>
        <rFont val="Times New Roman"/>
        <charset val="134"/>
      </rPr>
      <t>10</t>
    </r>
    <r>
      <rPr>
        <sz val="10"/>
        <rFont val="方正仿宋_GBK"/>
        <charset val="134"/>
      </rPr>
      <t>个临时务工岗位，建成投产后可提供</t>
    </r>
    <r>
      <rPr>
        <sz val="10"/>
        <rFont val="Times New Roman"/>
        <charset val="134"/>
      </rPr>
      <t>6</t>
    </r>
    <r>
      <rPr>
        <sz val="10"/>
        <rFont val="方正仿宋_GBK"/>
        <charset val="134"/>
      </rPr>
      <t>个固定务工岗位，每年为庙坝村带来</t>
    </r>
    <r>
      <rPr>
        <sz val="10"/>
        <rFont val="Times New Roman"/>
        <charset val="134"/>
      </rPr>
      <t>2</t>
    </r>
    <r>
      <rPr>
        <sz val="10"/>
        <rFont val="方正仿宋_GBK"/>
        <charset val="134"/>
      </rPr>
      <t>万元集体经济收入。</t>
    </r>
  </si>
  <si>
    <t>万盛经开区金桥镇2024年青山村集体经济产业发展项目</t>
  </si>
  <si>
    <t>金桥镇人民政府</t>
  </si>
  <si>
    <t>金桥镇青山村</t>
  </si>
  <si>
    <r>
      <rPr>
        <sz val="10"/>
        <rFont val="方正仿宋_GBK"/>
        <charset val="134"/>
      </rPr>
      <t>1.在青山村石坝社建设鱼塘</t>
    </r>
    <r>
      <rPr>
        <sz val="10"/>
        <rFont val="Times New Roman"/>
        <charset val="134"/>
      </rPr>
      <t>5</t>
    </r>
    <r>
      <rPr>
        <sz val="10"/>
        <rFont val="方正仿宋_GBK"/>
        <charset val="134"/>
      </rPr>
      <t>亩；2.购买成鱼</t>
    </r>
    <r>
      <rPr>
        <sz val="10"/>
        <rFont val="Times New Roman"/>
        <charset val="134"/>
      </rPr>
      <t>2</t>
    </r>
    <r>
      <rPr>
        <sz val="10"/>
        <rFont val="方正仿宋_GBK"/>
        <charset val="134"/>
      </rPr>
      <t>万斤、增氧机</t>
    </r>
    <r>
      <rPr>
        <sz val="10"/>
        <rFont val="Times New Roman"/>
        <charset val="134"/>
      </rPr>
      <t>4</t>
    </r>
    <r>
      <rPr>
        <sz val="10"/>
        <rFont val="方正仿宋_GBK"/>
        <charset val="134"/>
      </rPr>
      <t>台、抬网两张、提升机二台、监控设备外线报警器一套、打鱼船、吊鱼机设备一套；3.新建堡坎一处</t>
    </r>
    <r>
      <rPr>
        <sz val="10"/>
        <rFont val="Times New Roman"/>
        <charset val="134"/>
      </rPr>
      <t>168m³</t>
    </r>
    <r>
      <rPr>
        <sz val="10"/>
        <rFont val="方正仿宋_GBK"/>
        <charset val="134"/>
      </rPr>
      <t>。</t>
    </r>
  </si>
  <si>
    <t>在青山村石坝社养殖清水鱼进行销售，该项目实施，增加村集体经济收入，并至少带动辖区群众4人以上务工收入2万元以上。</t>
  </si>
  <si>
    <r>
      <rPr>
        <sz val="11"/>
        <rFont val="方正仿宋_GBK"/>
        <charset val="134"/>
      </rPr>
      <t>合计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</si>
</sst>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indexed="8"/>
      <name val="等线"/>
      <charset val="134"/>
    </font>
    <font>
      <sz val="11"/>
      <color indexed="8"/>
      <name val="Times New Roman"/>
      <charset val="134"/>
    </font>
    <font>
      <sz val="11"/>
      <color indexed="8"/>
      <name val="方正黑体_GBK"/>
      <charset val="134"/>
    </font>
    <font>
      <sz val="14"/>
      <color indexed="8"/>
      <name val="方正小标宋_GBK"/>
      <charset val="134"/>
    </font>
    <font>
      <sz val="14"/>
      <color indexed="8"/>
      <name val="Times New Roman"/>
      <charset val="134"/>
    </font>
    <font>
      <sz val="10"/>
      <name val="Times New Roman"/>
      <charset val="134"/>
    </font>
    <font>
      <sz val="10"/>
      <name val="方正仿宋_GBK"/>
      <charset val="134"/>
    </font>
    <font>
      <sz val="9"/>
      <name val="方正仿宋_GBK"/>
      <charset val="134"/>
    </font>
    <font>
      <sz val="9"/>
      <name val="Times New Roman"/>
      <charset val="134"/>
    </font>
    <font>
      <sz val="11"/>
      <name val="Times New Roman"/>
      <charset val="134"/>
    </font>
    <font>
      <sz val="12"/>
      <color indexed="8"/>
      <name val="方正黑体_GBK"/>
      <charset val="134"/>
    </font>
    <font>
      <sz val="16"/>
      <color indexed="8"/>
      <name val="方正小标宋_GBK"/>
      <charset val="134"/>
    </font>
    <font>
      <sz val="16"/>
      <color indexed="0"/>
      <name val="方正小标宋_GBK"/>
      <charset val="134"/>
    </font>
    <font>
      <sz val="12"/>
      <color indexed="8"/>
      <name val="方正仿宋_GBK"/>
      <charset val="134"/>
    </font>
    <font>
      <sz val="11"/>
      <color indexed="8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2"/>
      <name val="宋体"/>
      <charset val="134"/>
    </font>
    <font>
      <sz val="11"/>
      <name val="方正仿宋_GBK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3" fontId="14" fillId="0" borderId="0" applyFont="0" applyBorder="0" applyAlignment="0" applyProtection="0">
      <alignment vertical="center"/>
    </xf>
    <xf numFmtId="44" fontId="14" fillId="0" borderId="0" applyFont="0" applyBorder="0" applyAlignment="0" applyProtection="0">
      <alignment vertical="center"/>
    </xf>
    <xf numFmtId="9" fontId="14" fillId="0" borderId="0" applyFont="0" applyBorder="0" applyAlignment="0" applyProtection="0">
      <alignment vertical="center"/>
    </xf>
    <xf numFmtId="41" fontId="14" fillId="0" borderId="0" applyFont="0" applyBorder="0" applyAlignment="0" applyProtection="0">
      <alignment vertical="center"/>
    </xf>
    <xf numFmtId="42" fontId="14" fillId="0" borderId="0" applyFon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6" fillId="0" borderId="0" applyNumberFormat="0" applyBorder="0" applyAlignment="0" applyProtection="0">
      <alignment vertical="center"/>
    </xf>
    <xf numFmtId="0" fontId="14" fillId="2" borderId="7" applyNumberFormat="0" applyFont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8" fillId="0" borderId="0" applyNumberFormat="0" applyBorder="0" applyAlignment="0" applyProtection="0">
      <alignment vertical="center"/>
    </xf>
    <xf numFmtId="0" fontId="19" fillId="0" borderId="0" applyNumberFormat="0" applyBorder="0" applyAlignment="0" applyProtection="0">
      <alignment vertical="center"/>
    </xf>
    <xf numFmtId="0" fontId="20" fillId="0" borderId="8" applyNumberFormat="0" applyAlignment="0" applyProtection="0">
      <alignment vertical="center"/>
    </xf>
    <xf numFmtId="0" fontId="21" fillId="0" borderId="8" applyNumberFormat="0" applyAlignment="0" applyProtection="0">
      <alignment vertical="center"/>
    </xf>
    <xf numFmtId="0" fontId="22" fillId="0" borderId="9" applyNumberFormat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6" fillId="5" borderId="12" applyNumberFormat="0" applyAlignment="0" applyProtection="0">
      <alignment vertical="center"/>
    </xf>
    <xf numFmtId="0" fontId="27" fillId="0" borderId="13" applyNumberFormat="0" applyAlignment="0" applyProtection="0">
      <alignment vertical="center"/>
    </xf>
    <xf numFmtId="0" fontId="28" fillId="0" borderId="14" applyNumberFormat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3" fillId="0" borderId="0">
      <alignment vertical="center"/>
    </xf>
  </cellStyleXfs>
  <cellXfs count="38">
    <xf numFmtId="0" fontId="0" fillId="0" borderId="0" xfId="0" applyFill="1" applyAlignment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/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/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wrapText="1"/>
    </xf>
    <xf numFmtId="0" fontId="10" fillId="0" borderId="0" xfId="0" applyFont="1" applyFill="1" applyAlignment="1"/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/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20\12&#26376;\2021&#24180;&#39033;&#30446;&#24211;\&#37329;&#26725;&#38215;2021&#24180;&#25206;&#36139;&#39033;&#30446;&#24211;&#65288;&#21021;&#31295;1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表1 项目库备案表"/>
      <sheetName val="勿删"/>
      <sheetName val="上会之用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2"/>
  <sheetViews>
    <sheetView tabSelected="1" zoomScale="140" zoomScaleNormal="140" workbookViewId="0">
      <selection activeCell="D7" sqref="D7:D12"/>
    </sheetView>
  </sheetViews>
  <sheetFormatPr defaultColWidth="9" defaultRowHeight="13.5"/>
  <cols>
    <col min="1" max="1" width="7" customWidth="1"/>
    <col min="2" max="2" width="10.5" customWidth="1"/>
    <col min="3" max="3" width="29.6333333333333" style="23" customWidth="1"/>
    <col min="4" max="4" width="17.925" style="23" customWidth="1"/>
    <col min="5" max="5" width="15.5" customWidth="1"/>
  </cols>
  <sheetData>
    <row r="1" ht="21" customHeight="1" spans="1:1">
      <c r="A1" s="24" t="s">
        <v>0</v>
      </c>
    </row>
    <row r="2" ht="35" customHeight="1" spans="1:5">
      <c r="A2" s="25" t="s">
        <v>1</v>
      </c>
      <c r="B2" s="25"/>
      <c r="C2" s="25"/>
      <c r="D2" s="25"/>
      <c r="E2" s="25"/>
    </row>
    <row r="3" ht="20.1" customHeight="1" spans="1:5">
      <c r="A3" s="26"/>
      <c r="B3" s="26"/>
      <c r="C3" s="27"/>
      <c r="D3" s="27"/>
      <c r="E3" s="26"/>
    </row>
    <row r="4" ht="31" customHeight="1" spans="1:5">
      <c r="A4" s="28" t="s">
        <v>2</v>
      </c>
      <c r="B4" s="29" t="s">
        <v>3</v>
      </c>
      <c r="C4" s="29" t="s">
        <v>4</v>
      </c>
      <c r="D4" s="29" t="s">
        <v>5</v>
      </c>
      <c r="E4" s="29" t="s">
        <v>6</v>
      </c>
    </row>
    <row r="5" customFormat="1" ht="25" customHeight="1" spans="1:11">
      <c r="A5" s="30"/>
      <c r="B5" s="31"/>
      <c r="C5" s="31"/>
      <c r="D5" s="31"/>
      <c r="E5" s="31"/>
      <c r="K5" s="37"/>
    </row>
    <row r="6" customFormat="1" ht="25" customHeight="1" spans="1:5">
      <c r="A6" s="32"/>
      <c r="B6" s="33"/>
      <c r="C6" s="10" t="s">
        <v>7</v>
      </c>
      <c r="D6" s="33"/>
      <c r="E6" s="9">
        <f>SUM(E7:E12)</f>
        <v>210</v>
      </c>
    </row>
    <row r="7" s="22" customFormat="1" ht="33" customHeight="1" spans="1:5">
      <c r="A7" s="19">
        <v>1</v>
      </c>
      <c r="B7" s="9" t="s">
        <v>8</v>
      </c>
      <c r="C7" s="9" t="s">
        <v>9</v>
      </c>
      <c r="D7" s="34" t="s">
        <v>10</v>
      </c>
      <c r="E7" s="9">
        <v>27.3</v>
      </c>
    </row>
    <row r="8" s="22" customFormat="1" ht="33" customHeight="1" spans="1:5">
      <c r="A8" s="19">
        <v>2</v>
      </c>
      <c r="B8" s="10" t="s">
        <v>11</v>
      </c>
      <c r="C8" s="10" t="s">
        <v>12</v>
      </c>
      <c r="D8" s="35"/>
      <c r="E8" s="9">
        <v>72</v>
      </c>
    </row>
    <row r="9" s="22" customFormat="1" ht="33" customHeight="1" spans="1:5">
      <c r="A9" s="19">
        <v>3</v>
      </c>
      <c r="B9" s="9" t="s">
        <v>8</v>
      </c>
      <c r="C9" s="9" t="s">
        <v>13</v>
      </c>
      <c r="D9" s="35"/>
      <c r="E9" s="9">
        <v>30</v>
      </c>
    </row>
    <row r="10" s="22" customFormat="1" ht="33" customHeight="1" spans="1:5">
      <c r="A10" s="19">
        <v>4</v>
      </c>
      <c r="B10" s="16" t="s">
        <v>14</v>
      </c>
      <c r="C10" s="15" t="s">
        <v>15</v>
      </c>
      <c r="D10" s="35"/>
      <c r="E10" s="9">
        <v>24.5</v>
      </c>
    </row>
    <row r="11" s="22" customFormat="1" ht="33" customHeight="1" spans="1:5">
      <c r="A11" s="19">
        <v>5</v>
      </c>
      <c r="B11" s="10" t="s">
        <v>14</v>
      </c>
      <c r="C11" s="9" t="s">
        <v>16</v>
      </c>
      <c r="D11" s="35"/>
      <c r="E11" s="19">
        <v>26.2</v>
      </c>
    </row>
    <row r="12" s="22" customFormat="1" ht="33" customHeight="1" spans="1:5">
      <c r="A12" s="19">
        <v>6</v>
      </c>
      <c r="B12" s="10" t="s">
        <v>14</v>
      </c>
      <c r="C12" s="10" t="s">
        <v>17</v>
      </c>
      <c r="D12" s="36"/>
      <c r="E12" s="9">
        <v>30</v>
      </c>
    </row>
  </sheetData>
  <autoFilter ref="A5:E12">
    <extLst/>
  </autoFilter>
  <mergeCells count="7">
    <mergeCell ref="A2:E2"/>
    <mergeCell ref="A4:A5"/>
    <mergeCell ref="B4:B5"/>
    <mergeCell ref="C4:C5"/>
    <mergeCell ref="D4:D5"/>
    <mergeCell ref="D7:D12"/>
    <mergeCell ref="E4:E5"/>
  </mergeCells>
  <pageMargins left="0.751388888888889" right="0.751388888888889" top="1" bottom="1" header="0.511805555555556" footer="0.511805555555556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1"/>
  <sheetViews>
    <sheetView zoomScale="130" zoomScaleNormal="130" workbookViewId="0">
      <selection activeCell="A2" sqref="A2:J2"/>
    </sheetView>
  </sheetViews>
  <sheetFormatPr defaultColWidth="9" defaultRowHeight="15"/>
  <cols>
    <col min="1" max="1" width="5.475" customWidth="1"/>
    <col min="2" max="2" width="16.8166666666667" customWidth="1"/>
    <col min="3" max="3" width="11.6333333333333" style="1" customWidth="1"/>
    <col min="4" max="4" width="9" style="1"/>
    <col min="5" max="5" width="9.13333333333333" customWidth="1"/>
    <col min="6" max="6" width="9.51666666666667" customWidth="1"/>
    <col min="7" max="7" width="24.7166666666667" style="1" customWidth="1"/>
    <col min="8" max="8" width="10.7583333333333" style="2" customWidth="1"/>
    <col min="9" max="9" width="23.3583333333333" customWidth="1"/>
    <col min="10" max="10" width="16.775" style="1" customWidth="1"/>
  </cols>
  <sheetData>
    <row r="1" spans="1:1">
      <c r="A1" s="3" t="s">
        <v>18</v>
      </c>
    </row>
    <row r="2" ht="27" customHeight="1" spans="1:10">
      <c r="A2" s="4" t="s">
        <v>19</v>
      </c>
      <c r="B2" s="4"/>
      <c r="C2" s="4"/>
      <c r="D2" s="4"/>
      <c r="E2" s="4"/>
      <c r="F2" s="4"/>
      <c r="G2" s="4"/>
      <c r="H2" s="5"/>
      <c r="I2" s="4"/>
      <c r="J2" s="4"/>
    </row>
    <row r="3" ht="13.5" spans="1:10">
      <c r="A3" s="6" t="s">
        <v>2</v>
      </c>
      <c r="B3" s="6" t="s">
        <v>4</v>
      </c>
      <c r="C3" s="6" t="s">
        <v>3</v>
      </c>
      <c r="D3" s="6" t="s">
        <v>20</v>
      </c>
      <c r="E3" s="6" t="s">
        <v>21</v>
      </c>
      <c r="F3" s="6" t="s">
        <v>22</v>
      </c>
      <c r="G3" s="6" t="s">
        <v>23</v>
      </c>
      <c r="H3" s="7" t="s">
        <v>24</v>
      </c>
      <c r="I3" s="7" t="s">
        <v>25</v>
      </c>
      <c r="J3" s="7" t="s">
        <v>26</v>
      </c>
    </row>
    <row r="4" ht="13.5" spans="1:10">
      <c r="A4" s="6"/>
      <c r="B4" s="6"/>
      <c r="C4" s="6"/>
      <c r="D4" s="6"/>
      <c r="E4" s="6"/>
      <c r="F4" s="6"/>
      <c r="G4" s="6"/>
      <c r="H4" s="8"/>
      <c r="I4" s="8"/>
      <c r="J4" s="8"/>
    </row>
    <row r="5" ht="97" customHeight="1" spans="1:10">
      <c r="A5" s="9">
        <v>1</v>
      </c>
      <c r="B5" s="10" t="s">
        <v>9</v>
      </c>
      <c r="C5" s="10" t="s">
        <v>11</v>
      </c>
      <c r="D5" s="11" t="s">
        <v>27</v>
      </c>
      <c r="E5" s="10" t="s">
        <v>28</v>
      </c>
      <c r="F5" s="10" t="s">
        <v>29</v>
      </c>
      <c r="G5" s="12" t="s">
        <v>30</v>
      </c>
      <c r="H5" s="9">
        <v>27.3</v>
      </c>
      <c r="I5" s="13" t="s">
        <v>31</v>
      </c>
      <c r="J5" s="10" t="s">
        <v>32</v>
      </c>
    </row>
    <row r="6" ht="49" customHeight="1" spans="1:10">
      <c r="A6" s="9">
        <v>2</v>
      </c>
      <c r="B6" s="10" t="s">
        <v>33</v>
      </c>
      <c r="C6" s="10" t="s">
        <v>11</v>
      </c>
      <c r="D6" s="11" t="s">
        <v>27</v>
      </c>
      <c r="E6" s="10" t="s">
        <v>28</v>
      </c>
      <c r="F6" s="10" t="s">
        <v>29</v>
      </c>
      <c r="G6" s="13" t="s">
        <v>34</v>
      </c>
      <c r="H6" s="9">
        <v>72</v>
      </c>
      <c r="I6" s="13" t="s">
        <v>35</v>
      </c>
      <c r="J6" s="9" t="s">
        <v>32</v>
      </c>
    </row>
    <row r="7" ht="109" customHeight="1" spans="1:10">
      <c r="A7" s="9">
        <v>3</v>
      </c>
      <c r="B7" s="9" t="s">
        <v>13</v>
      </c>
      <c r="C7" s="9" t="s">
        <v>8</v>
      </c>
      <c r="D7" s="14" t="s">
        <v>36</v>
      </c>
      <c r="E7" s="9" t="s">
        <v>37</v>
      </c>
      <c r="F7" s="9" t="s">
        <v>38</v>
      </c>
      <c r="G7" s="13" t="s">
        <v>39</v>
      </c>
      <c r="H7" s="9">
        <v>30</v>
      </c>
      <c r="I7" s="13" t="s">
        <v>40</v>
      </c>
      <c r="J7" s="9" t="s">
        <v>32</v>
      </c>
    </row>
    <row r="8" ht="143" customHeight="1" spans="1:10">
      <c r="A8" s="9">
        <v>4</v>
      </c>
      <c r="B8" s="15" t="s">
        <v>15</v>
      </c>
      <c r="C8" s="16" t="s">
        <v>14</v>
      </c>
      <c r="D8" s="17" t="s">
        <v>41</v>
      </c>
      <c r="E8" s="15" t="s">
        <v>42</v>
      </c>
      <c r="F8" s="15" t="s">
        <v>43</v>
      </c>
      <c r="G8" s="18" t="s">
        <v>44</v>
      </c>
      <c r="H8" s="9">
        <v>24.5</v>
      </c>
      <c r="I8" s="18" t="s">
        <v>45</v>
      </c>
      <c r="J8" s="10" t="s">
        <v>32</v>
      </c>
    </row>
    <row r="9" ht="128" customHeight="1" spans="1:10">
      <c r="A9" s="9">
        <v>5</v>
      </c>
      <c r="B9" s="9" t="s">
        <v>16</v>
      </c>
      <c r="C9" s="10" t="s">
        <v>14</v>
      </c>
      <c r="D9" s="14" t="s">
        <v>46</v>
      </c>
      <c r="E9" s="9" t="s">
        <v>37</v>
      </c>
      <c r="F9" s="9" t="s">
        <v>47</v>
      </c>
      <c r="G9" s="12" t="s">
        <v>48</v>
      </c>
      <c r="H9" s="19">
        <v>26.2</v>
      </c>
      <c r="I9" s="12" t="s">
        <v>49</v>
      </c>
      <c r="J9" s="9" t="s">
        <v>32</v>
      </c>
    </row>
    <row r="10" ht="94" customHeight="1" spans="1:10">
      <c r="A10" s="9">
        <v>6</v>
      </c>
      <c r="B10" s="10" t="s">
        <v>50</v>
      </c>
      <c r="C10" s="10" t="s">
        <v>14</v>
      </c>
      <c r="D10" s="11" t="s">
        <v>51</v>
      </c>
      <c r="E10" s="10" t="s">
        <v>42</v>
      </c>
      <c r="F10" s="10" t="s">
        <v>52</v>
      </c>
      <c r="G10" s="13" t="s">
        <v>53</v>
      </c>
      <c r="H10" s="19">
        <v>30</v>
      </c>
      <c r="I10" s="13" t="s">
        <v>54</v>
      </c>
      <c r="J10" s="9" t="s">
        <v>32</v>
      </c>
    </row>
    <row r="11" spans="1:10">
      <c r="A11" s="20" t="s">
        <v>55</v>
      </c>
      <c r="B11" s="20"/>
      <c r="C11" s="20"/>
      <c r="D11" s="20"/>
      <c r="E11" s="20"/>
      <c r="F11" s="20"/>
      <c r="G11" s="20"/>
      <c r="H11" s="20">
        <f>SUM(H5:H10)</f>
        <v>210</v>
      </c>
      <c r="I11" s="21"/>
      <c r="J11" s="20"/>
    </row>
  </sheetData>
  <autoFilter ref="A1:J11">
    <extLst/>
  </autoFilter>
  <mergeCells count="12">
    <mergeCell ref="A2:J2"/>
    <mergeCell ref="A11:F1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ageMargins left="0.751388888888889" right="0.751388888888889" top="1" bottom="1" header="0.511805555555556" footer="0.511805555555556"/>
  <pageSetup paperSize="9" scale="9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小罗罗</cp:lastModifiedBy>
  <dcterms:created xsi:type="dcterms:W3CDTF">2015-06-05T18:17:00Z</dcterms:created>
  <dcterms:modified xsi:type="dcterms:W3CDTF">2024-06-07T02:06:52Z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29E03691C4E446EF937E6A19AF23057E_13</vt:lpwstr>
  </property>
</Properties>
</file>