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区内就医部分" sheetId="1" r:id="rId1"/>
    <sheet name="区外居民医保" sheetId="2" r:id="rId2"/>
    <sheet name="职工医保部分" sheetId="3" r:id="rId3"/>
  </sheets>
  <definedNames>
    <definedName name="_xlnm._FilterDatabase" localSheetId="0" hidden="1">区内就医部分!$A$2:$N$400</definedName>
    <definedName name="_xlnm._FilterDatabase" localSheetId="1" hidden="1">区外居民医保!$A$2:$T$40</definedName>
    <definedName name="_xlnm._FilterDatabase" localSheetId="2" hidden="1">职工医保部分!$A$2:$R$37</definedName>
  </definedNames>
  <calcPr calcId="144525"/>
</workbook>
</file>

<file path=xl/sharedStrings.xml><?xml version="1.0" encoding="utf-8"?>
<sst xmlns="http://schemas.openxmlformats.org/spreadsheetml/2006/main" count="2629" uniqueCount="932">
  <si>
    <t>2020年1-2月健康扶贫区内医疗机构就诊数据</t>
  </si>
  <si>
    <t>序号</t>
  </si>
  <si>
    <t>姓名</t>
  </si>
  <si>
    <t>认定乡镇</t>
  </si>
  <si>
    <t>在院时间</t>
  </si>
  <si>
    <t>就诊医院</t>
  </si>
  <si>
    <t>医疗类别</t>
  </si>
  <si>
    <t>费用总额</t>
  </si>
  <si>
    <t>目录外金额</t>
  </si>
  <si>
    <t>医保报销金额</t>
  </si>
  <si>
    <t>民政报销金额</t>
  </si>
  <si>
    <t>健康扶贫基金报销金额</t>
  </si>
  <si>
    <t>精准脱贫保险报销金额</t>
  </si>
  <si>
    <t>区县扶贫兜底金额</t>
  </si>
  <si>
    <t>结算时间</t>
  </si>
  <si>
    <t>犹洪金</t>
  </si>
  <si>
    <t>关坝镇</t>
  </si>
  <si>
    <t>20200128-20200131</t>
  </si>
  <si>
    <t>重庆市万盛经济技术开发区关坝镇中心卫生院</t>
  </si>
  <si>
    <t>住院</t>
  </si>
  <si>
    <t>赵玖国</t>
  </si>
  <si>
    <t>青年镇</t>
  </si>
  <si>
    <t>20200122-20200131</t>
  </si>
  <si>
    <t>重庆市万盛经济技术开发区青年镇中心卫生院</t>
  </si>
  <si>
    <t>曾裕良</t>
  </si>
  <si>
    <t>金桥镇</t>
  </si>
  <si>
    <t>20200119-20200128</t>
  </si>
  <si>
    <t>重庆市万盛经济技术开发区中医院（万盛社区卫生服务中心）</t>
  </si>
  <si>
    <t>梁隆生</t>
  </si>
  <si>
    <t>石林镇</t>
  </si>
  <si>
    <t>20200130-20200130</t>
  </si>
  <si>
    <t>重庆市万盛经济技术开发区人民医院</t>
  </si>
  <si>
    <t>重大疾病门诊</t>
  </si>
  <si>
    <t>慢性病门诊</t>
  </si>
  <si>
    <t>刘长全</t>
  </si>
  <si>
    <t>丛林镇</t>
  </si>
  <si>
    <t>20200119-20200130</t>
  </si>
  <si>
    <t>犹连清</t>
  </si>
  <si>
    <t>20200124-20200127</t>
  </si>
  <si>
    <t>幸国明</t>
  </si>
  <si>
    <t>南桐镇</t>
  </si>
  <si>
    <t>20200129-20200129</t>
  </si>
  <si>
    <t>杨信文</t>
  </si>
  <si>
    <t>万东镇</t>
  </si>
  <si>
    <t>20200123-20200129</t>
  </si>
  <si>
    <t>重庆南桐矿业有限责任公司总医院</t>
  </si>
  <si>
    <t>刘绪芳</t>
  </si>
  <si>
    <t>重庆市万盛经济技术开发区金桥镇卫生院</t>
  </si>
  <si>
    <t>张宗贤</t>
  </si>
  <si>
    <t>20200128-20200128</t>
  </si>
  <si>
    <t>犹连容</t>
  </si>
  <si>
    <t>20200121-20200128</t>
  </si>
  <si>
    <t>重庆市万盛经济技术开发区南桐镇中心卫生院</t>
  </si>
  <si>
    <t>张绍坤</t>
  </si>
  <si>
    <t>20200120-20200128</t>
  </si>
  <si>
    <t>杨志怀</t>
  </si>
  <si>
    <t>20200127-20200127</t>
  </si>
  <si>
    <t>王立梅</t>
  </si>
  <si>
    <t>黑山镇</t>
  </si>
  <si>
    <t>20200123-20200127</t>
  </si>
  <si>
    <t>张祥银</t>
  </si>
  <si>
    <t>20200116-20200123</t>
  </si>
  <si>
    <t>重庆市万盛经济技术开发区仁爱医院</t>
  </si>
  <si>
    <t>郑大元</t>
  </si>
  <si>
    <t>20200122-20200125</t>
  </si>
  <si>
    <t>重庆市万盛经济技术开发区黑山镇卫生院</t>
  </si>
  <si>
    <t>犹连雨</t>
  </si>
  <si>
    <t>20200120-20200126</t>
  </si>
  <si>
    <t>张儒宗</t>
  </si>
  <si>
    <t>杨长秀</t>
  </si>
  <si>
    <t>20200120-20200127</t>
  </si>
  <si>
    <t>马先禄</t>
  </si>
  <si>
    <t>20200121-20200126</t>
  </si>
  <si>
    <t>杨作荣</t>
  </si>
  <si>
    <t>20200125-20200125</t>
  </si>
  <si>
    <t>刘道田</t>
  </si>
  <si>
    <t>20200119-20200122</t>
  </si>
  <si>
    <t>封贞书</t>
  </si>
  <si>
    <t>20200122-20200124</t>
  </si>
  <si>
    <t>林通贵</t>
  </si>
  <si>
    <t>犹明忠</t>
  </si>
  <si>
    <t>20200121-20200124</t>
  </si>
  <si>
    <t>万盛安康医院</t>
  </si>
  <si>
    <t>万立柱</t>
  </si>
  <si>
    <t>20200117-20200124</t>
  </si>
  <si>
    <t>李正现</t>
  </si>
  <si>
    <t>20200114-20200123</t>
  </si>
  <si>
    <t>向武兰</t>
  </si>
  <si>
    <t>20200123-20200123</t>
  </si>
  <si>
    <t>黄应兰</t>
  </si>
  <si>
    <t>20200107-20200123</t>
  </si>
  <si>
    <t>夏山书</t>
  </si>
  <si>
    <t>20200119-20200123</t>
  </si>
  <si>
    <t>吴永城</t>
  </si>
  <si>
    <t>20200118-20200123</t>
  </si>
  <si>
    <t>李成仙</t>
  </si>
  <si>
    <t>重庆市万盛经济技术开发区石林镇卫生院</t>
  </si>
  <si>
    <t>黄成芬</t>
  </si>
  <si>
    <t>20200120-20200123</t>
  </si>
  <si>
    <t>喻洪婷</t>
  </si>
  <si>
    <t>20200117-20200122</t>
  </si>
  <si>
    <t>吴克林</t>
  </si>
  <si>
    <t>20200115-20200123</t>
  </si>
  <si>
    <t>曾庆华</t>
  </si>
  <si>
    <t>罗昭林</t>
  </si>
  <si>
    <t>20200108-20200123</t>
  </si>
  <si>
    <t>王兴美</t>
  </si>
  <si>
    <t>20200108-20200122</t>
  </si>
  <si>
    <t>王星良</t>
  </si>
  <si>
    <t>20200116-20200122</t>
  </si>
  <si>
    <t>犹春平</t>
  </si>
  <si>
    <t>杨永胜</t>
  </si>
  <si>
    <t>20200110-20200122</t>
  </si>
  <si>
    <t>万盛东林医院</t>
  </si>
  <si>
    <t>张治林</t>
  </si>
  <si>
    <t>20200114-20200122</t>
  </si>
  <si>
    <t>王积煜</t>
  </si>
  <si>
    <t>殷述芬</t>
  </si>
  <si>
    <t>20200103-20200122</t>
  </si>
  <si>
    <t>罗玉发</t>
  </si>
  <si>
    <t>任令贵</t>
  </si>
  <si>
    <t>20200115-20200122</t>
  </si>
  <si>
    <t>令狐荣贵</t>
  </si>
  <si>
    <t>20200111-20200121</t>
  </si>
  <si>
    <t>罗德凤</t>
  </si>
  <si>
    <t>蓝彩虹</t>
  </si>
  <si>
    <t>阮成顶</t>
  </si>
  <si>
    <t>20200115-20200118</t>
  </si>
  <si>
    <t>王永治</t>
  </si>
  <si>
    <t>犹春凤</t>
  </si>
  <si>
    <t>20200115-20200121</t>
  </si>
  <si>
    <t>张光发</t>
  </si>
  <si>
    <t>20200109-20200121</t>
  </si>
  <si>
    <t>张仕知</t>
  </si>
  <si>
    <t>胡明会</t>
  </si>
  <si>
    <t>20200121-20200121</t>
  </si>
  <si>
    <t>娄恒珍</t>
  </si>
  <si>
    <t>20200112-20200121</t>
  </si>
  <si>
    <t>袁祖刚</t>
  </si>
  <si>
    <t>20200119-20200121</t>
  </si>
  <si>
    <t>王世彬</t>
  </si>
  <si>
    <t>20200117-20200121</t>
  </si>
  <si>
    <t>罗钦英</t>
  </si>
  <si>
    <t>20200113-20200121</t>
  </si>
  <si>
    <t>古相桂</t>
  </si>
  <si>
    <t>20200114-20200121</t>
  </si>
  <si>
    <t>广仲海</t>
  </si>
  <si>
    <t>20200114-20200120</t>
  </si>
  <si>
    <t>万志勋</t>
  </si>
  <si>
    <t>傅之朋</t>
  </si>
  <si>
    <t>张必华</t>
  </si>
  <si>
    <t>喻德先</t>
  </si>
  <si>
    <t>犹昌惠</t>
  </si>
  <si>
    <t>20200112-20200118</t>
  </si>
  <si>
    <t>20200113-20200117</t>
  </si>
  <si>
    <t>杨昌强</t>
  </si>
  <si>
    <t>张锡烈</t>
  </si>
  <si>
    <t>20200118-20200120</t>
  </si>
  <si>
    <t>陶长吉</t>
  </si>
  <si>
    <t>文芝芳</t>
  </si>
  <si>
    <t>20200108-20200120</t>
  </si>
  <si>
    <t>侯家容</t>
  </si>
  <si>
    <t>20200111-20200120</t>
  </si>
  <si>
    <t>郑大珍</t>
  </si>
  <si>
    <t>20200115-20200120</t>
  </si>
  <si>
    <t>曾家利</t>
  </si>
  <si>
    <t>20200120-20200120</t>
  </si>
  <si>
    <t>罗玉伦</t>
  </si>
  <si>
    <t>20200116-20200120</t>
  </si>
  <si>
    <t>蹇建洪</t>
  </si>
  <si>
    <t>唐梅</t>
  </si>
  <si>
    <t>重庆市万盛经济技术开发区华伟医院</t>
  </si>
  <si>
    <t>张祥云</t>
  </si>
  <si>
    <t>杨大兰</t>
  </si>
  <si>
    <t>李林初</t>
  </si>
  <si>
    <t>李登强</t>
  </si>
  <si>
    <t>20200115-20200119</t>
  </si>
  <si>
    <t>沈世容</t>
  </si>
  <si>
    <t>20200105-20200120</t>
  </si>
  <si>
    <t>周先群</t>
  </si>
  <si>
    <t>20200117-20200120</t>
  </si>
  <si>
    <t>赵兴文</t>
  </si>
  <si>
    <t>20200113-20200119</t>
  </si>
  <si>
    <t>封达英</t>
  </si>
  <si>
    <t>20200103-20200119</t>
  </si>
  <si>
    <t>陈娣芳</t>
  </si>
  <si>
    <t>20200102-20200113</t>
  </si>
  <si>
    <t>郑大银</t>
  </si>
  <si>
    <t>20200116-20200119</t>
  </si>
  <si>
    <t>20200114-20200118</t>
  </si>
  <si>
    <t>梁正涛</t>
  </si>
  <si>
    <t>20200116-20200118</t>
  </si>
  <si>
    <t>杨秀明</t>
  </si>
  <si>
    <t>李杰</t>
  </si>
  <si>
    <t>20200111-20200118</t>
  </si>
  <si>
    <t>韩学万</t>
  </si>
  <si>
    <t>20200109-20200118</t>
  </si>
  <si>
    <t>重庆市万盛经济技术开发区博爱医院</t>
  </si>
  <si>
    <t>梁大秀</t>
  </si>
  <si>
    <t>20200113-20200118</t>
  </si>
  <si>
    <t>陶荣财</t>
  </si>
  <si>
    <t>李荣宜</t>
  </si>
  <si>
    <t>20200112-20200117</t>
  </si>
  <si>
    <t>罗兵</t>
  </si>
  <si>
    <t>20200108-20200117</t>
  </si>
  <si>
    <t>卢佐贵</t>
  </si>
  <si>
    <t>20200103-20200117</t>
  </si>
  <si>
    <t>苏忠琼</t>
  </si>
  <si>
    <t>熊兴波</t>
  </si>
  <si>
    <t>舒云</t>
  </si>
  <si>
    <t>20200111-20200117</t>
  </si>
  <si>
    <t>刘绍华</t>
  </si>
  <si>
    <t>20200106-20200117</t>
  </si>
  <si>
    <t>黄集强</t>
  </si>
  <si>
    <t>20200108-20200113</t>
  </si>
  <si>
    <t>严先鸿</t>
  </si>
  <si>
    <t>20200107-20200114</t>
  </si>
  <si>
    <t>徐碧容</t>
  </si>
  <si>
    <t>重庆市万盛经济技术开发区万东镇中心卫生院</t>
  </si>
  <si>
    <t>吴中云</t>
  </si>
  <si>
    <t>20200110-20200117</t>
  </si>
  <si>
    <t>罗玉兰</t>
  </si>
  <si>
    <t>20200107-20200113</t>
  </si>
  <si>
    <t>陈光维</t>
  </si>
  <si>
    <t>郑维祥</t>
  </si>
  <si>
    <t>20200107-20200117</t>
  </si>
  <si>
    <t>傅成欢</t>
  </si>
  <si>
    <t>20200114-20200116</t>
  </si>
  <si>
    <t>严睿豪</t>
  </si>
  <si>
    <t>20200113-20200116</t>
  </si>
  <si>
    <t>张习生</t>
  </si>
  <si>
    <t>20200106-20200116</t>
  </si>
  <si>
    <t>张行禄</t>
  </si>
  <si>
    <t>20200110-20200116</t>
  </si>
  <si>
    <t>胡泽容</t>
  </si>
  <si>
    <t>20200116-20200116</t>
  </si>
  <si>
    <t>杨艮分</t>
  </si>
  <si>
    <t>王守国</t>
  </si>
  <si>
    <t>张绍连</t>
  </si>
  <si>
    <t>20200106-20200115</t>
  </si>
  <si>
    <t>犹章兴</t>
  </si>
  <si>
    <t>杨银花</t>
  </si>
  <si>
    <t>20200111-20200116</t>
  </si>
  <si>
    <t>邱正英</t>
  </si>
  <si>
    <t>罗杨</t>
  </si>
  <si>
    <t>20200111-20200115</t>
  </si>
  <si>
    <t>童常银</t>
  </si>
  <si>
    <t>湛远锡</t>
  </si>
  <si>
    <t>20191213-20200115</t>
  </si>
  <si>
    <t>封大容</t>
  </si>
  <si>
    <t>20200108-20200115</t>
  </si>
  <si>
    <t>周富明</t>
  </si>
  <si>
    <t>20200115-20200115</t>
  </si>
  <si>
    <t>梁大兰</t>
  </si>
  <si>
    <t>罗绍荣</t>
  </si>
  <si>
    <t>20200112-20200114</t>
  </si>
  <si>
    <t>封贞先</t>
  </si>
  <si>
    <t>王庆忠</t>
  </si>
  <si>
    <t>20200113-20200115</t>
  </si>
  <si>
    <t>罗明礼</t>
  </si>
  <si>
    <t>傅先平</t>
  </si>
  <si>
    <t>蹇大孝</t>
  </si>
  <si>
    <t>李正容</t>
  </si>
  <si>
    <t>20200106-20200113</t>
  </si>
  <si>
    <t>犹广秀</t>
  </si>
  <si>
    <t>20200108-20200114</t>
  </si>
  <si>
    <t>20200114-20200114</t>
  </si>
  <si>
    <t>刘绍伦</t>
  </si>
  <si>
    <t>20200104-20200114</t>
  </si>
  <si>
    <t>张登俊</t>
  </si>
  <si>
    <t>苏光才</t>
  </si>
  <si>
    <t>郭中润</t>
  </si>
  <si>
    <t>罗玉林</t>
  </si>
  <si>
    <t>罗成云</t>
  </si>
  <si>
    <t>20200106-20200114</t>
  </si>
  <si>
    <t>陈光贤</t>
  </si>
  <si>
    <t>20191212-20200114</t>
  </si>
  <si>
    <t>石现芬</t>
  </si>
  <si>
    <t>余相怀</t>
  </si>
  <si>
    <t>20200113-20200113</t>
  </si>
  <si>
    <t>罗浩然</t>
  </si>
  <si>
    <t>罗浩宇</t>
  </si>
  <si>
    <t>傅思吉</t>
  </si>
  <si>
    <t>杨其飞</t>
  </si>
  <si>
    <t>20191231-20200113</t>
  </si>
  <si>
    <t>谢天全</t>
  </si>
  <si>
    <t>余易明</t>
  </si>
  <si>
    <t>20200110-20200113</t>
  </si>
  <si>
    <t>王永莲</t>
  </si>
  <si>
    <t>张少容</t>
  </si>
  <si>
    <t>郑体兰</t>
  </si>
  <si>
    <t>20200106-20200112</t>
  </si>
  <si>
    <t>冯帝书</t>
  </si>
  <si>
    <t>20200108-20200112</t>
  </si>
  <si>
    <t>易守隆</t>
  </si>
  <si>
    <t>梁正海</t>
  </si>
  <si>
    <t>20200103-20200110</t>
  </si>
  <si>
    <t>20200109-20200112</t>
  </si>
  <si>
    <t>刘春鸿</t>
  </si>
  <si>
    <t>20200112-20200112</t>
  </si>
  <si>
    <t>李军辉</t>
  </si>
  <si>
    <t>20200103-20200111</t>
  </si>
  <si>
    <t>张我松</t>
  </si>
  <si>
    <t>20200104-20200111</t>
  </si>
  <si>
    <t>杨永芳</t>
  </si>
  <si>
    <t>20200111-20200111</t>
  </si>
  <si>
    <t>梁兴梅</t>
  </si>
  <si>
    <t>20200107-20200111</t>
  </si>
  <si>
    <t>李俊逸</t>
  </si>
  <si>
    <t>20200108-20200111</t>
  </si>
  <si>
    <t>刘绪珍</t>
  </si>
  <si>
    <t>20191229-20200111</t>
  </si>
  <si>
    <t>阮秀英</t>
  </si>
  <si>
    <t>20200103-20200109</t>
  </si>
  <si>
    <t>陶元秀</t>
  </si>
  <si>
    <t>张祯平</t>
  </si>
  <si>
    <t>陆定芬</t>
  </si>
  <si>
    <t>20200106-20200110</t>
  </si>
  <si>
    <t>赵福华</t>
  </si>
  <si>
    <t>20200107-20200110</t>
  </si>
  <si>
    <t>罗玉如</t>
  </si>
  <si>
    <t>刘正英</t>
  </si>
  <si>
    <t>万正容</t>
  </si>
  <si>
    <t>20191113-20191212</t>
  </si>
  <si>
    <t>李永书</t>
  </si>
  <si>
    <t>20200110-20200110</t>
  </si>
  <si>
    <t>杨作清</t>
  </si>
  <si>
    <t>20200103-20200108</t>
  </si>
  <si>
    <t>罗明财</t>
  </si>
  <si>
    <t>20191230-20200110</t>
  </si>
  <si>
    <t>陈宗平</t>
  </si>
  <si>
    <t>20200106-20200109</t>
  </si>
  <si>
    <t>吴梓煜</t>
  </si>
  <si>
    <t>20200102-20200109</t>
  </si>
  <si>
    <t>郭昭贤</t>
  </si>
  <si>
    <t>20191224-20200109</t>
  </si>
  <si>
    <t>20200109-20200109</t>
  </si>
  <si>
    <t>王兴才</t>
  </si>
  <si>
    <t>20200105-20200109</t>
  </si>
  <si>
    <t>傅先华</t>
  </si>
  <si>
    <t>杨宗万</t>
  </si>
  <si>
    <t>20191228-20200108</t>
  </si>
  <si>
    <t>吴素碧</t>
  </si>
  <si>
    <t>20191222-20200108</t>
  </si>
  <si>
    <t>王正书</t>
  </si>
  <si>
    <t>20191229-20200108</t>
  </si>
  <si>
    <t>蔡春槐</t>
  </si>
  <si>
    <t>20191220-20200107</t>
  </si>
  <si>
    <t>张集贤</t>
  </si>
  <si>
    <t>20191212-20200107</t>
  </si>
  <si>
    <t>王杰</t>
  </si>
  <si>
    <t>20191230-20200104</t>
  </si>
  <si>
    <t>陈治珍</t>
  </si>
  <si>
    <t>20200101-20200108</t>
  </si>
  <si>
    <t>赵远桃</t>
  </si>
  <si>
    <t>20200102-20200108</t>
  </si>
  <si>
    <t>刘明素</t>
  </si>
  <si>
    <t>20200107-20200108</t>
  </si>
  <si>
    <t>李贻民</t>
  </si>
  <si>
    <t>20200106-20200108</t>
  </si>
  <si>
    <t>张南英</t>
  </si>
  <si>
    <t>20191228-20200107</t>
  </si>
  <si>
    <t>湛志坤</t>
  </si>
  <si>
    <t>20191226-20200107</t>
  </si>
  <si>
    <t>赵兴贵</t>
  </si>
  <si>
    <t>20200105-20200107</t>
  </si>
  <si>
    <t>陆安芬</t>
  </si>
  <si>
    <t>李显华</t>
  </si>
  <si>
    <t>20191217-20200107</t>
  </si>
  <si>
    <t>20200104-20200107</t>
  </si>
  <si>
    <t>阮昭兰</t>
  </si>
  <si>
    <t>20200101-20200107</t>
  </si>
  <si>
    <t>张宗慧</t>
  </si>
  <si>
    <t>20200102-20200107</t>
  </si>
  <si>
    <t>徐飞榜</t>
  </si>
  <si>
    <t>20200104-20200106</t>
  </si>
  <si>
    <t>杨光燕</t>
  </si>
  <si>
    <t>20200106-20200107</t>
  </si>
  <si>
    <t>杨明珍</t>
  </si>
  <si>
    <t>20191231-20200107</t>
  </si>
  <si>
    <t>罗茂强</t>
  </si>
  <si>
    <t>20200103-20200106</t>
  </si>
  <si>
    <t>李家银</t>
  </si>
  <si>
    <t>20191228-20200106</t>
  </si>
  <si>
    <t>沈明娣</t>
  </si>
  <si>
    <t>20191230-20200106</t>
  </si>
  <si>
    <t>傅开联</t>
  </si>
  <si>
    <t>封承维</t>
  </si>
  <si>
    <t>20191231-20200106</t>
  </si>
  <si>
    <t>田正明</t>
  </si>
  <si>
    <t>20200106-20200106</t>
  </si>
  <si>
    <t>梁大友</t>
  </si>
  <si>
    <t>曾庆芬</t>
  </si>
  <si>
    <t>20191224-20200106</t>
  </si>
  <si>
    <t>刘玥</t>
  </si>
  <si>
    <t>20200101-20200104</t>
  </si>
  <si>
    <t>陈佳佳</t>
  </si>
  <si>
    <t>20200103-20200105</t>
  </si>
  <si>
    <t>陈宇淇</t>
  </si>
  <si>
    <t>20191231-20200105</t>
  </si>
  <si>
    <t>李弟琴</t>
  </si>
  <si>
    <t>20200102-20200104</t>
  </si>
  <si>
    <t>陶小欢</t>
  </si>
  <si>
    <t>20200102-20200105</t>
  </si>
  <si>
    <t>苏炳才</t>
  </si>
  <si>
    <t>范树珍</t>
  </si>
  <si>
    <t>20191228-20200104</t>
  </si>
  <si>
    <t>20200105-20200105</t>
  </si>
  <si>
    <t>梁隆元</t>
  </si>
  <si>
    <t>20191229-20200105</t>
  </si>
  <si>
    <t>徐涌城</t>
  </si>
  <si>
    <t>20191231-20200103</t>
  </si>
  <si>
    <t>顾光碧</t>
  </si>
  <si>
    <t>20191227-20200103</t>
  </si>
  <si>
    <t>犹明芳</t>
  </si>
  <si>
    <t>20200104-20200104</t>
  </si>
  <si>
    <t>郑大英</t>
  </si>
  <si>
    <t>犹元书</t>
  </si>
  <si>
    <t>20191227-20200104</t>
  </si>
  <si>
    <t>蓝代琴</t>
  </si>
  <si>
    <t>犹章祥</t>
  </si>
  <si>
    <t>20200101-20200103</t>
  </si>
  <si>
    <t>20191219-20200103</t>
  </si>
  <si>
    <t>万志六</t>
  </si>
  <si>
    <t>20191223-20200103</t>
  </si>
  <si>
    <t>石显碧</t>
  </si>
  <si>
    <t>唐道海</t>
  </si>
  <si>
    <t>李世贤</t>
  </si>
  <si>
    <t>陈果</t>
  </si>
  <si>
    <t>傅相成</t>
  </si>
  <si>
    <t>20191217-20200103</t>
  </si>
  <si>
    <t>赵永贵</t>
  </si>
  <si>
    <t>20191228-20200103</t>
  </si>
  <si>
    <t>古香怀</t>
  </si>
  <si>
    <t>陈可先</t>
  </si>
  <si>
    <t>20191230-20200102</t>
  </si>
  <si>
    <t>熊先会</t>
  </si>
  <si>
    <t>20200102-20200102</t>
  </si>
  <si>
    <t>梁子模</t>
  </si>
  <si>
    <t>王志先</t>
  </si>
  <si>
    <t>20191225-20200102</t>
  </si>
  <si>
    <t>杨毓发</t>
  </si>
  <si>
    <t>20191228-20200101</t>
  </si>
  <si>
    <t>石发祥</t>
  </si>
  <si>
    <t>20191227-20200102</t>
  </si>
  <si>
    <t>梁正齐</t>
  </si>
  <si>
    <t>20200101-20200101</t>
  </si>
  <si>
    <t>翁庆芬</t>
  </si>
  <si>
    <t>20191219-20200101</t>
  </si>
  <si>
    <t>罗光弟</t>
  </si>
  <si>
    <t>李开琴</t>
  </si>
  <si>
    <t>20191224-20200101</t>
  </si>
  <si>
    <t>李杨学</t>
  </si>
  <si>
    <t>20191228-20191231</t>
  </si>
  <si>
    <t>陈可学</t>
  </si>
  <si>
    <t>20191217-20200101</t>
  </si>
  <si>
    <t>杨昌友</t>
  </si>
  <si>
    <t>20191222-20191231</t>
  </si>
  <si>
    <t>刘正孝</t>
  </si>
  <si>
    <t>20200229-20200229</t>
  </si>
  <si>
    <t>桂焕群</t>
  </si>
  <si>
    <t>20200222-20200228</t>
  </si>
  <si>
    <t>郭宇</t>
  </si>
  <si>
    <t>20200222-20200229</t>
  </si>
  <si>
    <t>犹春青</t>
  </si>
  <si>
    <t>20200225-20200228</t>
  </si>
  <si>
    <t>陆久明</t>
  </si>
  <si>
    <t>20200228-20200228</t>
  </si>
  <si>
    <t>20200130-20200227</t>
  </si>
  <si>
    <t>向武书</t>
  </si>
  <si>
    <t>罗明忠</t>
  </si>
  <si>
    <t>杨中生</t>
  </si>
  <si>
    <t>20200227-20200227</t>
  </si>
  <si>
    <t>20200218-20200227</t>
  </si>
  <si>
    <t>张仕孝</t>
  </si>
  <si>
    <t>20200220-20200227</t>
  </si>
  <si>
    <t>张朝勇</t>
  </si>
  <si>
    <t>20200224-20200227</t>
  </si>
  <si>
    <t>曾庆友</t>
  </si>
  <si>
    <t>20200216-20200227</t>
  </si>
  <si>
    <t>王瑞</t>
  </si>
  <si>
    <t>20200203-20200206</t>
  </si>
  <si>
    <t>李隆信</t>
  </si>
  <si>
    <t>20200222-20200226</t>
  </si>
  <si>
    <t>袁祖良</t>
  </si>
  <si>
    <t>20200224-20200226</t>
  </si>
  <si>
    <t>赵华潘</t>
  </si>
  <si>
    <t>张元迁</t>
  </si>
  <si>
    <t>20200129-20200201</t>
  </si>
  <si>
    <t>曾晓玉</t>
  </si>
  <si>
    <t>陈涛</t>
  </si>
  <si>
    <t>20200220-20200226</t>
  </si>
  <si>
    <t>沈尚书</t>
  </si>
  <si>
    <t>20200219-20200225</t>
  </si>
  <si>
    <t>吴忠明</t>
  </si>
  <si>
    <t>20200225-20200226</t>
  </si>
  <si>
    <t>蹇诗相</t>
  </si>
  <si>
    <t>李云清</t>
  </si>
  <si>
    <t>20200224-20200225</t>
  </si>
  <si>
    <t>张明春</t>
  </si>
  <si>
    <t>20200215-20200222</t>
  </si>
  <si>
    <t>梁大贵</t>
  </si>
  <si>
    <t>20200225-20200225</t>
  </si>
  <si>
    <t>杨建</t>
  </si>
  <si>
    <t>20200217-20200225</t>
  </si>
  <si>
    <t>重庆市万盛经济技术开发区丛林镇卫生院</t>
  </si>
  <si>
    <t>张绍东</t>
  </si>
  <si>
    <t>20200217-20200224</t>
  </si>
  <si>
    <t>20200219-20200224</t>
  </si>
  <si>
    <t>霍永英</t>
  </si>
  <si>
    <t>20200218-20200224</t>
  </si>
  <si>
    <t>20200224-20200224</t>
  </si>
  <si>
    <t>金国书</t>
  </si>
  <si>
    <t>20200119-20200124</t>
  </si>
  <si>
    <t>20200215-20200224</t>
  </si>
  <si>
    <t>王光书</t>
  </si>
  <si>
    <t>20200221-20200223</t>
  </si>
  <si>
    <t>陈渝</t>
  </si>
  <si>
    <t>20200217-20200221</t>
  </si>
  <si>
    <t>王永兰</t>
  </si>
  <si>
    <t>20200223-20200223</t>
  </si>
  <si>
    <t>喻永芳</t>
  </si>
  <si>
    <t>20200219-20200223</t>
  </si>
  <si>
    <t>万立乾</t>
  </si>
  <si>
    <t>20200213-20200217</t>
  </si>
  <si>
    <t>马应贵</t>
  </si>
  <si>
    <t>20200210-20200223</t>
  </si>
  <si>
    <t>周怀学</t>
  </si>
  <si>
    <t>20200218-20200222</t>
  </si>
  <si>
    <t>张仁会</t>
  </si>
  <si>
    <t>20200217-20200222</t>
  </si>
  <si>
    <t>20200222-20200222</t>
  </si>
  <si>
    <t>杜祥贵</t>
  </si>
  <si>
    <t>熊化坤</t>
  </si>
  <si>
    <t>20200219-20200222</t>
  </si>
  <si>
    <t>20200129-20200222</t>
  </si>
  <si>
    <t>20200221-20200221</t>
  </si>
  <si>
    <t>娄作兰</t>
  </si>
  <si>
    <t>20200218-20200221</t>
  </si>
  <si>
    <t>娄义敏</t>
  </si>
  <si>
    <t>20200215-20200221</t>
  </si>
  <si>
    <t>犹方明</t>
  </si>
  <si>
    <t>20200213-20200221</t>
  </si>
  <si>
    <t>蒋立志</t>
  </si>
  <si>
    <t>20200220-20200220</t>
  </si>
  <si>
    <t>20200120-20200220</t>
  </si>
  <si>
    <t>犹广军</t>
  </si>
  <si>
    <t>20200210-20200219</t>
  </si>
  <si>
    <t>刘小伟</t>
  </si>
  <si>
    <t>20200217-20200219</t>
  </si>
  <si>
    <t>唐洪书</t>
  </si>
  <si>
    <t>20200214-20200219</t>
  </si>
  <si>
    <t>20200219-20200219</t>
  </si>
  <si>
    <t>普通门诊</t>
  </si>
  <si>
    <t>徐廷兵</t>
  </si>
  <si>
    <t>20200218-20200218</t>
  </si>
  <si>
    <t>杜培先</t>
  </si>
  <si>
    <t>20200212-20200218</t>
  </si>
  <si>
    <t>罗成均</t>
  </si>
  <si>
    <t>20200213-20200218</t>
  </si>
  <si>
    <t>李秀能</t>
  </si>
  <si>
    <t>20200207-20200218</t>
  </si>
  <si>
    <t>熊先南</t>
  </si>
  <si>
    <t>20200217-20200217</t>
  </si>
  <si>
    <t>罗玉钰</t>
  </si>
  <si>
    <t>20200211-20200217</t>
  </si>
  <si>
    <t>侯盛伦</t>
  </si>
  <si>
    <t>杨廷东</t>
  </si>
  <si>
    <t>20200210-20200217</t>
  </si>
  <si>
    <t>万承梅</t>
  </si>
  <si>
    <t>20200216-20200216</t>
  </si>
  <si>
    <t>何涛</t>
  </si>
  <si>
    <t>20200212-20200214</t>
  </si>
  <si>
    <t>舒有维</t>
  </si>
  <si>
    <t>20200131-20200214</t>
  </si>
  <si>
    <t>刘念茜</t>
  </si>
  <si>
    <t>20200204-20200214</t>
  </si>
  <si>
    <t>20200214-20200214</t>
  </si>
  <si>
    <t>吴泮香</t>
  </si>
  <si>
    <t>陈其友</t>
  </si>
  <si>
    <t>20200207-20200213</t>
  </si>
  <si>
    <t>20200208-20200213</t>
  </si>
  <si>
    <t>王善玉</t>
  </si>
  <si>
    <t>20200205-20200213</t>
  </si>
  <si>
    <t>20200213-20200213</t>
  </si>
  <si>
    <t>王化秀</t>
  </si>
  <si>
    <t>20200109-20200212</t>
  </si>
  <si>
    <t>罗子全</t>
  </si>
  <si>
    <t>20200205-20200212</t>
  </si>
  <si>
    <t>梁大芬</t>
  </si>
  <si>
    <t>20200203-20200212</t>
  </si>
  <si>
    <t>何治容</t>
  </si>
  <si>
    <t>20200206-20200212</t>
  </si>
  <si>
    <t>20200209-20200212</t>
  </si>
  <si>
    <t>蓝远宗</t>
  </si>
  <si>
    <t>20200211-20200211</t>
  </si>
  <si>
    <t>毛细练</t>
  </si>
  <si>
    <t>夏远明</t>
  </si>
  <si>
    <t>20200131-20200211</t>
  </si>
  <si>
    <t>江莉</t>
  </si>
  <si>
    <t>20200206-20200211</t>
  </si>
  <si>
    <t>冯世凯</t>
  </si>
  <si>
    <t>20200205-20200211</t>
  </si>
  <si>
    <t>吴大福</t>
  </si>
  <si>
    <t>20200130-20200208</t>
  </si>
  <si>
    <t>罗贵学</t>
  </si>
  <si>
    <t>20200207-20200209</t>
  </si>
  <si>
    <t>陈斯恩</t>
  </si>
  <si>
    <t>杨诗涵</t>
  </si>
  <si>
    <t>20200203-20200209</t>
  </si>
  <si>
    <t>傅光芬</t>
  </si>
  <si>
    <t>20200208-20200208</t>
  </si>
  <si>
    <t>20200129-20200208</t>
  </si>
  <si>
    <t>王显芳</t>
  </si>
  <si>
    <t>陈达焱</t>
  </si>
  <si>
    <t>20200131-20200206</t>
  </si>
  <si>
    <t>王良华</t>
  </si>
  <si>
    <t>20200207-20200207</t>
  </si>
  <si>
    <t>吴德容</t>
  </si>
  <si>
    <t>20200128-20200207</t>
  </si>
  <si>
    <t>20200204-20200207</t>
  </si>
  <si>
    <t>杨华中</t>
  </si>
  <si>
    <t>陈正兰</t>
  </si>
  <si>
    <t>黄治煜</t>
  </si>
  <si>
    <t>20200121-20200206</t>
  </si>
  <si>
    <t>梁正英</t>
  </si>
  <si>
    <t>20200205-20200206</t>
  </si>
  <si>
    <t>20200126-20200206</t>
  </si>
  <si>
    <t>傅豪</t>
  </si>
  <si>
    <t>20200130-20200206</t>
  </si>
  <si>
    <t>罗光祥</t>
  </si>
  <si>
    <t>20200131-20200205</t>
  </si>
  <si>
    <t>张成友</t>
  </si>
  <si>
    <t>曾凡鑫</t>
  </si>
  <si>
    <t>20200129-20200205</t>
  </si>
  <si>
    <t>20200121-20200205</t>
  </si>
  <si>
    <t>钟治先</t>
  </si>
  <si>
    <t>20200202-20200205</t>
  </si>
  <si>
    <t>20200130-20200205</t>
  </si>
  <si>
    <t>陶福林</t>
  </si>
  <si>
    <t>20200203-20200205</t>
  </si>
  <si>
    <t>王德书</t>
  </si>
  <si>
    <t>20200128-20200204</t>
  </si>
  <si>
    <t>傅先明</t>
  </si>
  <si>
    <t>20200130-20200202</t>
  </si>
  <si>
    <t>20200205-20200205</t>
  </si>
  <si>
    <t>黄志华</t>
  </si>
  <si>
    <t>20200201-20200204</t>
  </si>
  <si>
    <t>王明金</t>
  </si>
  <si>
    <t>20200129-20200204</t>
  </si>
  <si>
    <t>罗昭春</t>
  </si>
  <si>
    <t>20200130-20200204</t>
  </si>
  <si>
    <t>唐方伟</t>
  </si>
  <si>
    <t>20200126-20200204</t>
  </si>
  <si>
    <t>杨宗亮</t>
  </si>
  <si>
    <t>20200129-20200203</t>
  </si>
  <si>
    <t>20200204-20200204</t>
  </si>
  <si>
    <t>张祥凤</t>
  </si>
  <si>
    <t>20200203-20200203</t>
  </si>
  <si>
    <t>赵远丽</t>
  </si>
  <si>
    <t>20200130-20200203</t>
  </si>
  <si>
    <t>李永碧</t>
  </si>
  <si>
    <t>20200122-20200201</t>
  </si>
  <si>
    <t>刘茂海</t>
  </si>
  <si>
    <t>20200118-20200202</t>
  </si>
  <si>
    <t>20200128-20200203</t>
  </si>
  <si>
    <t>甄廷桂</t>
  </si>
  <si>
    <t>20200201-20200202</t>
  </si>
  <si>
    <t>何大碧</t>
  </si>
  <si>
    <t>20200202-20200202</t>
  </si>
  <si>
    <t>张勤</t>
  </si>
  <si>
    <t>20200129-20200202</t>
  </si>
  <si>
    <t>20200201-20200201</t>
  </si>
  <si>
    <t>张维义</t>
  </si>
  <si>
    <t>20200123-20200131</t>
  </si>
  <si>
    <t>2020年1-2月区外居民医保就诊明细</t>
  </si>
  <si>
    <t>参保乡镇</t>
  </si>
  <si>
    <t>参保村社</t>
  </si>
  <si>
    <t>参保组</t>
  </si>
  <si>
    <t>患者姓名</t>
  </si>
  <si>
    <t>性别</t>
  </si>
  <si>
    <t>就诊医院名称</t>
  </si>
  <si>
    <t>就诊类型</t>
  </si>
  <si>
    <t>出院时间</t>
  </si>
  <si>
    <t>统筹基金报销金额</t>
  </si>
  <si>
    <t>大额补充保险报销金额</t>
  </si>
  <si>
    <t>民政目录内救助报销金额</t>
  </si>
  <si>
    <t>目录外扶贫济困救助金额</t>
  </si>
  <si>
    <t>健康扶贫救助金额</t>
  </si>
  <si>
    <t>精准脱贫报销金额</t>
  </si>
  <si>
    <t>医疗机构垫支金额</t>
  </si>
  <si>
    <t>现金支付</t>
  </si>
  <si>
    <r>
      <rPr>
        <b/>
        <sz val="10"/>
        <rFont val="Microsoft Sans Serif"/>
        <charset val="134"/>
      </rPr>
      <t>7</t>
    </r>
    <r>
      <rPr>
        <b/>
        <sz val="10"/>
        <rFont val="宋体"/>
        <charset val="134"/>
      </rPr>
      <t>项保障后自付</t>
    </r>
  </si>
  <si>
    <t>政府兜底</t>
  </si>
  <si>
    <t>林地村</t>
  </si>
  <si>
    <t>石板山社</t>
  </si>
  <si>
    <t>王明国</t>
  </si>
  <si>
    <t>男</t>
  </si>
  <si>
    <t>重庆市綦江区人民医院</t>
  </si>
  <si>
    <t>20200115</t>
  </si>
  <si>
    <t>榜上村</t>
  </si>
  <si>
    <t>杨家堡社</t>
  </si>
  <si>
    <t>周钦</t>
  </si>
  <si>
    <t>女</t>
  </si>
  <si>
    <t>重庆市中医院（道门口院部）</t>
  </si>
  <si>
    <t>普通住院</t>
  </si>
  <si>
    <t>20200113</t>
  </si>
  <si>
    <t>板辽村</t>
  </si>
  <si>
    <t>水库社</t>
  </si>
  <si>
    <t>渝北区中医院</t>
  </si>
  <si>
    <t>20200129</t>
  </si>
  <si>
    <t>青山村</t>
  </si>
  <si>
    <t>苏家岗社</t>
  </si>
  <si>
    <t>杨小玉</t>
  </si>
  <si>
    <t>重庆市南川区南平中心卫生院</t>
  </si>
  <si>
    <t>20200101</t>
  </si>
  <si>
    <t>兴文村</t>
  </si>
  <si>
    <t>大沟社</t>
  </si>
  <si>
    <t>瞿秋临</t>
  </si>
  <si>
    <t>重庆西南铝医院</t>
  </si>
  <si>
    <t>20200105</t>
  </si>
  <si>
    <t>金堰村</t>
  </si>
  <si>
    <t>金子山社</t>
  </si>
  <si>
    <t>苏雨轩</t>
  </si>
  <si>
    <t>重庆市红十字会医院（江北区人民医院）</t>
  </si>
  <si>
    <t>光明村</t>
  </si>
  <si>
    <t>黄土坎</t>
  </si>
  <si>
    <t>杨浚亿</t>
  </si>
  <si>
    <t>重庆骑士医院</t>
  </si>
  <si>
    <t>20200112</t>
  </si>
  <si>
    <t>南门村</t>
  </si>
  <si>
    <t>林口社</t>
  </si>
  <si>
    <t>重庆医科大学附属儿童医院</t>
  </si>
  <si>
    <t>20200124</t>
  </si>
  <si>
    <t>堡堂村</t>
  </si>
  <si>
    <t>陈家湾社</t>
  </si>
  <si>
    <t>张绍勤</t>
  </si>
  <si>
    <t>重庆长城医院</t>
  </si>
  <si>
    <t>20200122</t>
  </si>
  <si>
    <t>石岗社</t>
  </si>
  <si>
    <t>杨兴容</t>
  </si>
  <si>
    <t>重庆普瑞眼科医院有限公司</t>
  </si>
  <si>
    <t>20200114</t>
  </si>
  <si>
    <t>罗光举</t>
  </si>
  <si>
    <t>20200109</t>
  </si>
  <si>
    <t>20200110</t>
  </si>
  <si>
    <t>沙坝村</t>
  </si>
  <si>
    <t>财井社</t>
  </si>
  <si>
    <t>重庆医科大学附属第一医院</t>
  </si>
  <si>
    <t>石桥村</t>
  </si>
  <si>
    <t>跃进社</t>
  </si>
  <si>
    <t>20200117</t>
  </si>
  <si>
    <t>庙坝村</t>
  </si>
  <si>
    <t>松树坡社</t>
  </si>
  <si>
    <t>杨华祯</t>
  </si>
  <si>
    <t>重庆医科大学附属第三医院（捷尔医院）</t>
  </si>
  <si>
    <t>20200118</t>
  </si>
  <si>
    <t>三台村</t>
  </si>
  <si>
    <t>丛林社</t>
  </si>
  <si>
    <t>冯如秀</t>
  </si>
  <si>
    <t>重庆市涪陵区武陵山乡卫生院</t>
  </si>
  <si>
    <t>红星社</t>
  </si>
  <si>
    <t>犹春宪</t>
  </si>
  <si>
    <t>重庆市九龙坡区人民医院</t>
  </si>
  <si>
    <t>20200116</t>
  </si>
  <si>
    <t>新木村</t>
  </si>
  <si>
    <t>新房子社</t>
  </si>
  <si>
    <t>陈明文</t>
  </si>
  <si>
    <t>重庆市第四人民医院(急救中心)</t>
  </si>
  <si>
    <t>20200120</t>
  </si>
  <si>
    <t>双坝村</t>
  </si>
  <si>
    <t>椅子台社</t>
  </si>
  <si>
    <t>重庆医科大学附属第一医院金山医院</t>
  </si>
  <si>
    <t>天成社</t>
  </si>
  <si>
    <t>犹春军</t>
  </si>
  <si>
    <t>重庆市江北区中医院</t>
  </si>
  <si>
    <t>青塘井社</t>
  </si>
  <si>
    <t>王明毓</t>
  </si>
  <si>
    <t>海孔村</t>
  </si>
  <si>
    <t>余家林社</t>
  </si>
  <si>
    <t>曹洪云</t>
  </si>
  <si>
    <t>重庆医科大学附属第二医院</t>
  </si>
  <si>
    <t>天星村</t>
  </si>
  <si>
    <t>天河社</t>
  </si>
  <si>
    <t>梁红梅</t>
  </si>
  <si>
    <t>陆军军医大学第二附属医院</t>
  </si>
  <si>
    <t>20200106</t>
  </si>
  <si>
    <t>营寨村</t>
  </si>
  <si>
    <t>下坝社</t>
  </si>
  <si>
    <t>李玉晨</t>
  </si>
  <si>
    <t>温州医科大学附属第二医院、育英儿童医院</t>
  </si>
  <si>
    <t>市外住院</t>
  </si>
  <si>
    <t>20200104</t>
  </si>
  <si>
    <t>赵嘉</t>
  </si>
  <si>
    <t>重庆市肿瘤医院</t>
  </si>
  <si>
    <t>田坝村</t>
  </si>
  <si>
    <t>关井社</t>
  </si>
  <si>
    <t>杨永吉</t>
  </si>
  <si>
    <t>邓家岩社</t>
  </si>
  <si>
    <t>张登仪</t>
  </si>
  <si>
    <t>重庆西南医院</t>
  </si>
  <si>
    <t>垭口社</t>
  </si>
  <si>
    <t>徐昌容</t>
  </si>
  <si>
    <t>綦江区扶欢镇卫生院</t>
  </si>
  <si>
    <t>20200226</t>
  </si>
  <si>
    <t>白龙湖村</t>
  </si>
  <si>
    <t>张家山社</t>
  </si>
  <si>
    <t>胡小兰</t>
  </si>
  <si>
    <t>武隆县博爱精神病医院</t>
  </si>
  <si>
    <t>0</t>
  </si>
  <si>
    <t>綦江区妇幼保健院</t>
  </si>
  <si>
    <t>20200204</t>
  </si>
  <si>
    <t>黄卜湾社</t>
  </si>
  <si>
    <t>杨相明</t>
  </si>
  <si>
    <t>綦江区文龙街道通惠卫生院</t>
  </si>
  <si>
    <t>20200228</t>
  </si>
  <si>
    <t>重庆綦江爱康康复医院</t>
  </si>
  <si>
    <t>20200220</t>
  </si>
  <si>
    <t>李家湾社</t>
  </si>
  <si>
    <t>任永开</t>
  </si>
  <si>
    <t>南川区精神卫生中心</t>
  </si>
  <si>
    <t>20200225</t>
  </si>
  <si>
    <t>刘东军</t>
  </si>
  <si>
    <t>重庆市璧山区第二人民医院</t>
  </si>
  <si>
    <t>20200213</t>
  </si>
  <si>
    <t>2020年1-2月职工医保就诊明细</t>
  </si>
  <si>
    <r>
      <rPr>
        <b/>
        <sz val="10"/>
        <rFont val="Microsoft Sans Serif"/>
        <charset val="134"/>
      </rPr>
      <t xml:space="preserve">  </t>
    </r>
    <r>
      <rPr>
        <b/>
        <sz val="10"/>
        <rFont val="宋体"/>
        <charset val="134"/>
      </rPr>
      <t>序号</t>
    </r>
  </si>
  <si>
    <t>健康扶贫基金</t>
  </si>
  <si>
    <t>精准脱贫保险</t>
  </si>
  <si>
    <t>统筹报销</t>
  </si>
  <si>
    <t>大额报销</t>
  </si>
  <si>
    <t>民政救助</t>
  </si>
  <si>
    <t>7项保障后自付</t>
  </si>
  <si>
    <t>病种</t>
  </si>
  <si>
    <t>星河村</t>
  </si>
  <si>
    <t>天井村民小组</t>
  </si>
  <si>
    <t>邱英怀</t>
  </si>
  <si>
    <t>特病门诊</t>
  </si>
  <si>
    <t>高血压病</t>
  </si>
  <si>
    <t>毛里村</t>
  </si>
  <si>
    <t>关山沟社</t>
  </si>
  <si>
    <t>陈大秀</t>
  </si>
  <si>
    <t>糖尿病</t>
  </si>
  <si>
    <t>湛家村</t>
  </si>
  <si>
    <t>钟河社</t>
  </si>
  <si>
    <t>綦小娟</t>
  </si>
  <si>
    <t>精神分裂症</t>
  </si>
  <si>
    <t>小桥社</t>
  </si>
  <si>
    <t>田仁春</t>
  </si>
  <si>
    <t>肺不典型增生</t>
  </si>
  <si>
    <t>民权村</t>
  </si>
  <si>
    <t>读书沟</t>
  </si>
  <si>
    <t>梁正碧</t>
  </si>
  <si>
    <t>颈椎退行性病变</t>
  </si>
  <si>
    <t>四坪</t>
  </si>
  <si>
    <t>罗玉会</t>
  </si>
  <si>
    <t>急性气管支气管炎</t>
  </si>
  <si>
    <t>岩门村</t>
  </si>
  <si>
    <t>大湾</t>
  </si>
  <si>
    <t>湛志勇</t>
  </si>
  <si>
    <t>腱鞘囊肿</t>
  </si>
  <si>
    <t>绿水村</t>
  </si>
  <si>
    <t>水井湾社</t>
  </si>
  <si>
    <t>张春兰</t>
  </si>
  <si>
    <t>后循环缺血</t>
  </si>
  <si>
    <t>燕石村</t>
  </si>
  <si>
    <t>三岔社</t>
  </si>
  <si>
    <t>万进秀</t>
  </si>
  <si>
    <t>吴家坝社</t>
  </si>
  <si>
    <t>刘林军</t>
  </si>
  <si>
    <t>腰椎椎间盘炎</t>
  </si>
  <si>
    <t>翁子塘社</t>
  </si>
  <si>
    <t>杨开琴</t>
  </si>
  <si>
    <t>神经根型腰椎病</t>
  </si>
  <si>
    <t>鲜家坪</t>
  </si>
  <si>
    <t>张静</t>
  </si>
  <si>
    <t>急性支气管炎</t>
  </si>
  <si>
    <t>石院墙村民小组</t>
  </si>
  <si>
    <t>蹇小华</t>
  </si>
  <si>
    <t>支气管炎</t>
  </si>
  <si>
    <t>北门村</t>
  </si>
  <si>
    <t>河沟村民小组</t>
  </si>
  <si>
    <t>郑体祥</t>
  </si>
  <si>
    <t>屈曲型桡骨下端骨折</t>
  </si>
  <si>
    <t>鱼子村</t>
  </si>
  <si>
    <t>石堰村民小组</t>
  </si>
  <si>
    <t>张永平</t>
  </si>
  <si>
    <t>坐骨滑膜囊肿</t>
  </si>
  <si>
    <t>铁炉村民小组</t>
  </si>
  <si>
    <t>吴承美</t>
  </si>
  <si>
    <r>
      <rPr>
        <sz val="10"/>
        <rFont val="宋体"/>
        <charset val="134"/>
      </rPr>
      <t>翼状胬肉</t>
    </r>
    <r>
      <rPr>
        <sz val="10"/>
        <rFont val="Microsoft Sans Serif"/>
        <charset val="134"/>
      </rPr>
      <t>(</t>
    </r>
    <r>
      <rPr>
        <sz val="10"/>
        <rFont val="宋体"/>
        <charset val="134"/>
      </rPr>
      <t>单眼</t>
    </r>
    <r>
      <rPr>
        <sz val="10"/>
        <rFont val="Microsoft Sans Serif"/>
        <charset val="134"/>
      </rPr>
      <t>)</t>
    </r>
  </si>
  <si>
    <t>张桃</t>
  </si>
  <si>
    <t>凉风村</t>
  </si>
  <si>
    <t>黄泥坎社</t>
  </si>
  <si>
    <t>刘桂琴</t>
  </si>
  <si>
    <t>卵巢黄体囊肿</t>
  </si>
  <si>
    <t>大坝社</t>
  </si>
  <si>
    <t>李武仙</t>
  </si>
  <si>
    <t>大坪社</t>
  </si>
  <si>
    <t>傅汝金</t>
  </si>
  <si>
    <t>趾伸肌腱断裂</t>
  </si>
  <si>
    <t>新华村</t>
  </si>
  <si>
    <t>土地坪社</t>
  </si>
  <si>
    <t>张我生</t>
  </si>
  <si>
    <t>建设村</t>
  </si>
  <si>
    <t>新华社</t>
  </si>
  <si>
    <t>霍超</t>
  </si>
  <si>
    <t>肺炎</t>
  </si>
  <si>
    <t>张同伦</t>
  </si>
  <si>
    <t>转入住院</t>
  </si>
  <si>
    <t>跟骨骨折</t>
  </si>
  <si>
    <t>大屋基社</t>
  </si>
  <si>
    <t>吴光会</t>
  </si>
  <si>
    <t>吴大蓉</t>
  </si>
  <si>
    <t>跃进</t>
  </si>
  <si>
    <t>甘立富</t>
  </si>
  <si>
    <t>前进</t>
  </si>
  <si>
    <t>向启平</t>
  </si>
  <si>
    <t>腰椎间盘突出</t>
  </si>
  <si>
    <t>张学生</t>
  </si>
  <si>
    <t>胃肠炎</t>
  </si>
  <si>
    <t>戴觉贤</t>
  </si>
  <si>
    <t>肠绞痛</t>
  </si>
  <si>
    <t>曾文利</t>
  </si>
  <si>
    <t>重庆芳华医院</t>
  </si>
  <si>
    <t>神经炎</t>
  </si>
  <si>
    <t>坪坝村</t>
  </si>
  <si>
    <t>成晓莲</t>
  </si>
  <si>
    <t>新田村</t>
  </si>
  <si>
    <t>凉水社</t>
  </si>
  <si>
    <t>杨丽</t>
  </si>
  <si>
    <t>下肢皮肤脓肿、疖和痈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</si>
</sst>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Microsoft Sans Serif"/>
      <charset val="134"/>
    </font>
    <font>
      <b/>
      <sz val="10"/>
      <name val="宋体"/>
      <charset val="134"/>
    </font>
    <font>
      <sz val="10"/>
      <name val="Microsoft Sans Serif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2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0"/>
    <xf numFmtId="0" fontId="29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/>
    <xf numFmtId="0" fontId="10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55" applyFont="1" applyBorder="1" applyAlignment="1">
      <alignment horizontal="center" vertical="center" wrapText="1"/>
    </xf>
    <xf numFmtId="0" fontId="3" fillId="0" borderId="2" xfId="55" applyFont="1" applyBorder="1" applyAlignment="1">
      <alignment horizontal="center" vertical="center" wrapText="1"/>
    </xf>
    <xf numFmtId="0" fontId="4" fillId="0" borderId="2" xfId="55" applyNumberFormat="1" applyFont="1" applyBorder="1" applyAlignment="1">
      <alignment horizontal="center" vertical="center"/>
    </xf>
    <xf numFmtId="49" fontId="5" fillId="0" borderId="2" xfId="55" applyNumberFormat="1" applyFont="1" applyBorder="1" applyAlignment="1">
      <alignment horizontal="center" vertical="center"/>
    </xf>
    <xf numFmtId="49" fontId="4" fillId="0" borderId="2" xfId="55" applyNumberFormat="1" applyFont="1" applyBorder="1" applyAlignment="1">
      <alignment horizontal="center" vertical="center"/>
    </xf>
    <xf numFmtId="49" fontId="4" fillId="0" borderId="2" xfId="56" applyNumberFormat="1" applyFont="1" applyBorder="1" applyAlignment="1">
      <alignment horizontal="center" vertical="center"/>
    </xf>
    <xf numFmtId="49" fontId="5" fillId="0" borderId="2" xfId="56" applyNumberFormat="1" applyFont="1" applyBorder="1" applyAlignment="1">
      <alignment horizontal="center" vertical="center"/>
    </xf>
    <xf numFmtId="177" fontId="3" fillId="0" borderId="2" xfId="55" applyNumberFormat="1" applyFont="1" applyBorder="1" applyAlignment="1">
      <alignment horizontal="center" vertical="center" wrapText="1"/>
    </xf>
    <xf numFmtId="177" fontId="4" fillId="0" borderId="2" xfId="55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4" fillId="0" borderId="2" xfId="56" applyNumberFormat="1" applyFont="1" applyBorder="1" applyAlignment="1">
      <alignment horizontal="center" vertical="center"/>
    </xf>
    <xf numFmtId="177" fontId="4" fillId="0" borderId="2" xfId="56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0" xfId="53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55" applyNumberFormat="1" applyFont="1" applyBorder="1" applyAlignment="1">
      <alignment horizontal="center" vertical="center"/>
    </xf>
    <xf numFmtId="0" fontId="6" fillId="0" borderId="2" xfId="53" applyFont="1" applyBorder="1" applyAlignment="1">
      <alignment horizontal="center" vertical="center"/>
    </xf>
    <xf numFmtId="0" fontId="6" fillId="0" borderId="2" xfId="53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2" xfId="55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53" applyNumberFormat="1" applyFont="1" applyBorder="1" applyAlignment="1">
      <alignment horizontal="center" vertical="center"/>
    </xf>
    <xf numFmtId="0" fontId="6" fillId="0" borderId="0" xfId="53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53" applyBorder="1" applyAlignment="1">
      <alignment horizontal="center" vertical="center" wrapText="1"/>
    </xf>
    <xf numFmtId="0" fontId="8" fillId="0" borderId="2" xfId="53" applyFont="1" applyFill="1" applyBorder="1" applyAlignment="1">
      <alignment horizontal="center" vertical="center" wrapText="1"/>
    </xf>
    <xf numFmtId="0" fontId="0" fillId="0" borderId="2" xfId="53" applyNumberFormat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2013年6月失业金发放总表(定)1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3" xfId="55"/>
    <cellStyle name="常规 4" xfId="56"/>
    <cellStyle name="常规 4 2" xfId="57"/>
    <cellStyle name="常规 4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0"/>
  <sheetViews>
    <sheetView tabSelected="1" workbookViewId="0">
      <selection activeCell="D3" sqref="D3"/>
    </sheetView>
  </sheetViews>
  <sheetFormatPr defaultColWidth="9" defaultRowHeight="13.5"/>
  <cols>
    <col min="1" max="1" width="6.125" customWidth="1"/>
    <col min="4" max="4" width="19.75" customWidth="1"/>
    <col min="5" max="5" width="30.375" customWidth="1"/>
  </cols>
  <sheetData>
    <row r="1" ht="3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0.5" spans="1:14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</row>
    <row r="3" ht="27" spans="1:14">
      <c r="A3" s="27">
        <v>1</v>
      </c>
      <c r="B3" s="29" t="s">
        <v>15</v>
      </c>
      <c r="C3" s="29" t="s">
        <v>16</v>
      </c>
      <c r="D3" s="29" t="s">
        <v>17</v>
      </c>
      <c r="E3" s="28" t="s">
        <v>18</v>
      </c>
      <c r="F3" s="28" t="s">
        <v>19</v>
      </c>
      <c r="G3" s="30">
        <v>1967.43</v>
      </c>
      <c r="H3" s="30">
        <v>232.8</v>
      </c>
      <c r="I3" s="30">
        <v>1380.57</v>
      </c>
      <c r="J3" s="30">
        <v>0</v>
      </c>
      <c r="K3" s="30">
        <v>0</v>
      </c>
      <c r="L3" s="30">
        <v>0</v>
      </c>
      <c r="M3" s="30">
        <v>390.12</v>
      </c>
      <c r="N3" s="30">
        <v>20200131</v>
      </c>
    </row>
    <row r="4" ht="27" spans="1:14">
      <c r="A4" s="27">
        <v>2</v>
      </c>
      <c r="B4" s="29" t="s">
        <v>20</v>
      </c>
      <c r="C4" s="29" t="s">
        <v>21</v>
      </c>
      <c r="D4" s="29" t="s">
        <v>22</v>
      </c>
      <c r="E4" s="28" t="s">
        <v>23</v>
      </c>
      <c r="F4" s="28" t="s">
        <v>19</v>
      </c>
      <c r="G4" s="30">
        <v>3396.22</v>
      </c>
      <c r="H4" s="30">
        <v>410.13</v>
      </c>
      <c r="I4" s="30">
        <v>2321.38</v>
      </c>
      <c r="J4" s="30">
        <v>0</v>
      </c>
      <c r="K4" s="30">
        <v>0</v>
      </c>
      <c r="L4" s="30">
        <v>671.76</v>
      </c>
      <c r="M4" s="30">
        <v>63.46</v>
      </c>
      <c r="N4" s="30">
        <v>20200131</v>
      </c>
    </row>
    <row r="5" ht="27" spans="1:14">
      <c r="A5" s="27">
        <v>3</v>
      </c>
      <c r="B5" s="29" t="s">
        <v>24</v>
      </c>
      <c r="C5" s="29" t="s">
        <v>25</v>
      </c>
      <c r="D5" s="29" t="s">
        <v>26</v>
      </c>
      <c r="E5" s="28" t="s">
        <v>27</v>
      </c>
      <c r="F5" s="28" t="s">
        <v>19</v>
      </c>
      <c r="G5" s="30">
        <v>3956.46</v>
      </c>
      <c r="H5" s="30">
        <v>685.74</v>
      </c>
      <c r="I5" s="30">
        <v>2313.8</v>
      </c>
      <c r="J5" s="30">
        <v>0</v>
      </c>
      <c r="K5" s="30">
        <v>0</v>
      </c>
      <c r="L5" s="30">
        <v>985.93</v>
      </c>
      <c r="M5" s="30">
        <v>261.08</v>
      </c>
      <c r="N5" s="30">
        <v>20200130</v>
      </c>
    </row>
    <row r="6" ht="27" spans="1:14">
      <c r="A6" s="27">
        <v>4</v>
      </c>
      <c r="B6" s="29" t="s">
        <v>28</v>
      </c>
      <c r="C6" s="29" t="s">
        <v>29</v>
      </c>
      <c r="D6" s="29" t="s">
        <v>30</v>
      </c>
      <c r="E6" s="28" t="s">
        <v>31</v>
      </c>
      <c r="F6" s="28" t="s">
        <v>32</v>
      </c>
      <c r="G6" s="30">
        <v>359.2</v>
      </c>
      <c r="H6" s="30">
        <v>35.92</v>
      </c>
      <c r="I6" s="30">
        <v>147.29</v>
      </c>
      <c r="J6" s="30">
        <v>123.19</v>
      </c>
      <c r="K6" s="30">
        <v>0</v>
      </c>
      <c r="L6" s="30">
        <v>16.88</v>
      </c>
      <c r="M6" s="30">
        <v>0</v>
      </c>
      <c r="N6" s="30">
        <v>20200130</v>
      </c>
    </row>
    <row r="7" ht="27" spans="1:14">
      <c r="A7" s="27">
        <v>5</v>
      </c>
      <c r="B7" s="29" t="s">
        <v>28</v>
      </c>
      <c r="C7" s="29" t="s">
        <v>29</v>
      </c>
      <c r="D7" s="29" t="s">
        <v>30</v>
      </c>
      <c r="E7" s="28" t="s">
        <v>31</v>
      </c>
      <c r="F7" s="28" t="s">
        <v>33</v>
      </c>
      <c r="G7" s="30">
        <v>34.32</v>
      </c>
      <c r="H7" s="30">
        <v>3.02</v>
      </c>
      <c r="I7" s="30">
        <v>18.78</v>
      </c>
      <c r="J7" s="30">
        <v>7.51</v>
      </c>
      <c r="K7" s="30">
        <v>0</v>
      </c>
      <c r="L7" s="30">
        <v>1.17</v>
      </c>
      <c r="M7" s="30">
        <v>0</v>
      </c>
      <c r="N7" s="30">
        <v>20200130</v>
      </c>
    </row>
    <row r="8" ht="27" spans="1:14">
      <c r="A8" s="27">
        <v>6</v>
      </c>
      <c r="B8" s="29" t="s">
        <v>34</v>
      </c>
      <c r="C8" s="29" t="s">
        <v>35</v>
      </c>
      <c r="D8" s="29" t="s">
        <v>36</v>
      </c>
      <c r="E8" s="28" t="s">
        <v>31</v>
      </c>
      <c r="F8" s="28" t="s">
        <v>19</v>
      </c>
      <c r="G8" s="30">
        <v>13878.47</v>
      </c>
      <c r="H8" s="30">
        <v>3945.76</v>
      </c>
      <c r="I8" s="30">
        <v>6988.31</v>
      </c>
      <c r="J8" s="30">
        <v>789.15</v>
      </c>
      <c r="K8" s="30">
        <v>2061.08</v>
      </c>
      <c r="L8" s="30">
        <v>1060.2</v>
      </c>
      <c r="M8" s="30">
        <v>1591.88</v>
      </c>
      <c r="N8" s="30">
        <v>20200130</v>
      </c>
    </row>
    <row r="9" ht="27" spans="1:14">
      <c r="A9" s="27">
        <v>7</v>
      </c>
      <c r="B9" s="29" t="s">
        <v>37</v>
      </c>
      <c r="C9" s="29" t="s">
        <v>16</v>
      </c>
      <c r="D9" s="29" t="s">
        <v>38</v>
      </c>
      <c r="E9" s="28" t="s">
        <v>18</v>
      </c>
      <c r="F9" s="28" t="s">
        <v>19</v>
      </c>
      <c r="G9" s="30">
        <v>1318.74</v>
      </c>
      <c r="H9" s="30">
        <v>148.37</v>
      </c>
      <c r="I9" s="30">
        <v>865.45</v>
      </c>
      <c r="J9" s="30">
        <v>0</v>
      </c>
      <c r="K9" s="30">
        <v>0</v>
      </c>
      <c r="L9" s="30">
        <v>0</v>
      </c>
      <c r="M9" s="30">
        <v>321.42</v>
      </c>
      <c r="N9" s="30">
        <v>20200130</v>
      </c>
    </row>
    <row r="10" ht="27" spans="1:14">
      <c r="A10" s="27">
        <v>8</v>
      </c>
      <c r="B10" s="29" t="s">
        <v>39</v>
      </c>
      <c r="C10" s="29" t="s">
        <v>40</v>
      </c>
      <c r="D10" s="29" t="s">
        <v>41</v>
      </c>
      <c r="E10" s="28" t="s">
        <v>31</v>
      </c>
      <c r="F10" s="28" t="s">
        <v>33</v>
      </c>
      <c r="G10" s="30">
        <v>98.64</v>
      </c>
      <c r="H10" s="30">
        <v>98.64</v>
      </c>
      <c r="I10" s="30">
        <v>0</v>
      </c>
      <c r="J10" s="30">
        <v>0</v>
      </c>
      <c r="K10" s="30">
        <v>0</v>
      </c>
      <c r="L10" s="30">
        <v>7.89</v>
      </c>
      <c r="M10" s="30">
        <v>71.02</v>
      </c>
      <c r="N10" s="30">
        <v>20200129</v>
      </c>
    </row>
    <row r="11" ht="14.25" spans="1:14">
      <c r="A11" s="27">
        <v>9</v>
      </c>
      <c r="B11" s="29" t="s">
        <v>42</v>
      </c>
      <c r="C11" s="29" t="s">
        <v>43</v>
      </c>
      <c r="D11" s="29" t="s">
        <v>44</v>
      </c>
      <c r="E11" s="28" t="s">
        <v>45</v>
      </c>
      <c r="F11" s="28" t="s">
        <v>19</v>
      </c>
      <c r="G11" s="30">
        <v>2629.82</v>
      </c>
      <c r="H11" s="30">
        <v>327.45</v>
      </c>
      <c r="I11" s="30">
        <v>1423.27</v>
      </c>
      <c r="J11" s="30">
        <v>703.28</v>
      </c>
      <c r="K11" s="30">
        <v>0</v>
      </c>
      <c r="L11" s="30">
        <v>0</v>
      </c>
      <c r="M11" s="30">
        <v>240.29</v>
      </c>
      <c r="N11" s="30">
        <v>20200129</v>
      </c>
    </row>
    <row r="12" ht="27" spans="1:14">
      <c r="A12" s="27">
        <v>10</v>
      </c>
      <c r="B12" s="29" t="s">
        <v>46</v>
      </c>
      <c r="C12" s="29" t="s">
        <v>25</v>
      </c>
      <c r="D12" s="29" t="s">
        <v>41</v>
      </c>
      <c r="E12" s="28" t="s">
        <v>47</v>
      </c>
      <c r="F12" s="28" t="s">
        <v>33</v>
      </c>
      <c r="G12" s="30">
        <v>44.69</v>
      </c>
      <c r="H12" s="30">
        <v>0.06</v>
      </c>
      <c r="I12" s="30">
        <v>26.8</v>
      </c>
      <c r="J12" s="30">
        <v>0</v>
      </c>
      <c r="K12" s="30">
        <v>0</v>
      </c>
      <c r="L12" s="30">
        <v>8.95</v>
      </c>
      <c r="M12" s="30">
        <v>0</v>
      </c>
      <c r="N12" s="30">
        <v>20200129</v>
      </c>
    </row>
    <row r="13" ht="27" spans="1:14">
      <c r="A13" s="27">
        <v>11</v>
      </c>
      <c r="B13" s="29" t="s">
        <v>48</v>
      </c>
      <c r="C13" s="29" t="s">
        <v>21</v>
      </c>
      <c r="D13" s="29" t="s">
        <v>49</v>
      </c>
      <c r="E13" s="28" t="s">
        <v>23</v>
      </c>
      <c r="F13" s="28" t="s">
        <v>33</v>
      </c>
      <c r="G13" s="30">
        <v>132.46</v>
      </c>
      <c r="H13" s="30">
        <v>2.24</v>
      </c>
      <c r="I13" s="30">
        <v>105.1</v>
      </c>
      <c r="J13" s="30">
        <v>0</v>
      </c>
      <c r="K13" s="30">
        <v>0</v>
      </c>
      <c r="L13" s="30">
        <v>0.87</v>
      </c>
      <c r="M13" s="30">
        <v>0</v>
      </c>
      <c r="N13" s="30">
        <v>20200128</v>
      </c>
    </row>
    <row r="14" ht="27" spans="1:14">
      <c r="A14" s="27">
        <v>12</v>
      </c>
      <c r="B14" s="29" t="s">
        <v>50</v>
      </c>
      <c r="C14" s="29" t="s">
        <v>40</v>
      </c>
      <c r="D14" s="29" t="s">
        <v>51</v>
      </c>
      <c r="E14" s="28" t="s">
        <v>52</v>
      </c>
      <c r="F14" s="28" t="s">
        <v>19</v>
      </c>
      <c r="G14" s="30">
        <v>2249.98</v>
      </c>
      <c r="H14" s="30">
        <v>290.52</v>
      </c>
      <c r="I14" s="30">
        <v>1608.01</v>
      </c>
      <c r="J14" s="30">
        <v>281.16</v>
      </c>
      <c r="K14" s="30">
        <v>0</v>
      </c>
      <c r="L14" s="30">
        <v>0</v>
      </c>
      <c r="M14" s="30">
        <v>135.81</v>
      </c>
      <c r="N14" s="30">
        <v>20200128</v>
      </c>
    </row>
    <row r="15" ht="27" spans="1:14">
      <c r="A15" s="27">
        <v>13</v>
      </c>
      <c r="B15" s="29" t="s">
        <v>53</v>
      </c>
      <c r="C15" s="29" t="s">
        <v>21</v>
      </c>
      <c r="D15" s="29" t="s">
        <v>54</v>
      </c>
      <c r="E15" s="28" t="s">
        <v>23</v>
      </c>
      <c r="F15" s="28" t="s">
        <v>19</v>
      </c>
      <c r="G15" s="30">
        <v>1425.41</v>
      </c>
      <c r="H15" s="30">
        <v>57.54</v>
      </c>
      <c r="I15" s="30">
        <v>1124.08</v>
      </c>
      <c r="J15" s="30">
        <v>0</v>
      </c>
      <c r="K15" s="30">
        <v>0</v>
      </c>
      <c r="L15" s="30">
        <v>0</v>
      </c>
      <c r="M15" s="30">
        <v>158.79</v>
      </c>
      <c r="N15" s="30">
        <v>20200128</v>
      </c>
    </row>
    <row r="16" ht="27" spans="1:14">
      <c r="A16" s="27">
        <v>14</v>
      </c>
      <c r="B16" s="29" t="s">
        <v>55</v>
      </c>
      <c r="C16" s="29" t="s">
        <v>29</v>
      </c>
      <c r="D16" s="29" t="s">
        <v>56</v>
      </c>
      <c r="E16" s="28" t="s">
        <v>31</v>
      </c>
      <c r="F16" s="28" t="s">
        <v>19</v>
      </c>
      <c r="G16" s="30">
        <v>180.51</v>
      </c>
      <c r="H16" s="30">
        <v>17.37</v>
      </c>
      <c r="I16" s="30">
        <v>12.52</v>
      </c>
      <c r="J16" s="30">
        <v>120.5</v>
      </c>
      <c r="K16" s="30">
        <v>0</v>
      </c>
      <c r="L16" s="30">
        <v>0</v>
      </c>
      <c r="M16" s="30">
        <v>29.44</v>
      </c>
      <c r="N16" s="30">
        <v>20200127</v>
      </c>
    </row>
    <row r="17" ht="27" spans="1:14">
      <c r="A17" s="27">
        <v>15</v>
      </c>
      <c r="B17" s="29" t="s">
        <v>57</v>
      </c>
      <c r="C17" s="29" t="s">
        <v>58</v>
      </c>
      <c r="D17" s="29" t="s">
        <v>59</v>
      </c>
      <c r="E17" s="28" t="s">
        <v>31</v>
      </c>
      <c r="F17" s="28" t="s">
        <v>19</v>
      </c>
      <c r="G17" s="30">
        <v>3086.95</v>
      </c>
      <c r="H17" s="30">
        <v>399.84</v>
      </c>
      <c r="I17" s="30">
        <v>1962.64</v>
      </c>
      <c r="J17" s="30">
        <v>579.58</v>
      </c>
      <c r="K17" s="30">
        <v>0</v>
      </c>
      <c r="L17" s="30">
        <v>0</v>
      </c>
      <c r="M17" s="30">
        <v>236.03</v>
      </c>
      <c r="N17" s="30">
        <v>20200127</v>
      </c>
    </row>
    <row r="18" ht="27" spans="1:14">
      <c r="A18" s="27">
        <v>16</v>
      </c>
      <c r="B18" s="29" t="s">
        <v>60</v>
      </c>
      <c r="C18" s="29" t="s">
        <v>35</v>
      </c>
      <c r="D18" s="29" t="s">
        <v>61</v>
      </c>
      <c r="E18" s="28" t="s">
        <v>62</v>
      </c>
      <c r="F18" s="28" t="s">
        <v>19</v>
      </c>
      <c r="G18" s="30">
        <v>3079.35</v>
      </c>
      <c r="H18" s="30">
        <v>274.26</v>
      </c>
      <c r="I18" s="30">
        <v>2338.54</v>
      </c>
      <c r="J18" s="30">
        <v>373.24</v>
      </c>
      <c r="K18" s="30">
        <v>0</v>
      </c>
      <c r="L18" s="30">
        <v>0</v>
      </c>
      <c r="M18" s="30">
        <v>59.63</v>
      </c>
      <c r="N18" s="30">
        <v>20200127</v>
      </c>
    </row>
    <row r="19" ht="27" spans="1:14">
      <c r="A19" s="27">
        <v>17</v>
      </c>
      <c r="B19" s="29" t="s">
        <v>63</v>
      </c>
      <c r="C19" s="29" t="s">
        <v>58</v>
      </c>
      <c r="D19" s="29" t="s">
        <v>64</v>
      </c>
      <c r="E19" s="28" t="s">
        <v>65</v>
      </c>
      <c r="F19" s="28" t="s">
        <v>19</v>
      </c>
      <c r="G19" s="30">
        <v>990.78</v>
      </c>
      <c r="H19" s="30">
        <v>125.26</v>
      </c>
      <c r="I19" s="30">
        <v>630.95</v>
      </c>
      <c r="J19" s="30">
        <v>0</v>
      </c>
      <c r="K19" s="30">
        <v>0</v>
      </c>
      <c r="L19" s="30">
        <v>0</v>
      </c>
      <c r="M19" s="30">
        <v>260.75</v>
      </c>
      <c r="N19" s="30">
        <v>20200127</v>
      </c>
    </row>
    <row r="20" ht="27" spans="1:14">
      <c r="A20" s="27">
        <v>18</v>
      </c>
      <c r="B20" s="29" t="s">
        <v>66</v>
      </c>
      <c r="C20" s="29" t="s">
        <v>16</v>
      </c>
      <c r="D20" s="29" t="s">
        <v>67</v>
      </c>
      <c r="E20" s="28" t="s">
        <v>18</v>
      </c>
      <c r="F20" s="28" t="s">
        <v>19</v>
      </c>
      <c r="G20" s="30">
        <v>2129.99</v>
      </c>
      <c r="H20" s="30">
        <v>276.81</v>
      </c>
      <c r="I20" s="30">
        <v>1497.73</v>
      </c>
      <c r="J20" s="30">
        <v>284.36</v>
      </c>
      <c r="K20" s="30">
        <v>0</v>
      </c>
      <c r="L20" s="30">
        <v>0</v>
      </c>
      <c r="M20" s="30">
        <v>134.9</v>
      </c>
      <c r="N20" s="30">
        <v>20200127</v>
      </c>
    </row>
    <row r="21" ht="27" spans="1:14">
      <c r="A21" s="27">
        <v>19</v>
      </c>
      <c r="B21" s="29" t="s">
        <v>68</v>
      </c>
      <c r="C21" s="29" t="s">
        <v>25</v>
      </c>
      <c r="D21" s="29" t="s">
        <v>56</v>
      </c>
      <c r="E21" s="28" t="s">
        <v>47</v>
      </c>
      <c r="F21" s="28" t="s">
        <v>33</v>
      </c>
      <c r="G21" s="30">
        <v>73.8</v>
      </c>
      <c r="H21" s="30">
        <v>7.16</v>
      </c>
      <c r="I21" s="30">
        <v>58.91</v>
      </c>
      <c r="J21" s="30">
        <v>0</v>
      </c>
      <c r="K21" s="30">
        <v>0</v>
      </c>
      <c r="L21" s="30">
        <v>0.13</v>
      </c>
      <c r="M21" s="30">
        <v>0</v>
      </c>
      <c r="N21" s="30">
        <v>20200127</v>
      </c>
    </row>
    <row r="22" ht="27" spans="1:14">
      <c r="A22" s="27">
        <v>20</v>
      </c>
      <c r="B22" s="29" t="s">
        <v>69</v>
      </c>
      <c r="C22" s="29" t="s">
        <v>16</v>
      </c>
      <c r="D22" s="29" t="s">
        <v>70</v>
      </c>
      <c r="E22" s="28" t="s">
        <v>18</v>
      </c>
      <c r="F22" s="28" t="s">
        <v>19</v>
      </c>
      <c r="G22" s="30">
        <v>2852.45</v>
      </c>
      <c r="H22" s="30">
        <v>295.35</v>
      </c>
      <c r="I22" s="30">
        <v>2075.72</v>
      </c>
      <c r="J22" s="30">
        <v>0</v>
      </c>
      <c r="K22" s="30">
        <v>0</v>
      </c>
      <c r="L22" s="30">
        <v>0</v>
      </c>
      <c r="M22" s="30">
        <v>491.48</v>
      </c>
      <c r="N22" s="30">
        <v>20200127</v>
      </c>
    </row>
    <row r="23" ht="27" spans="1:14">
      <c r="A23" s="27">
        <v>21</v>
      </c>
      <c r="B23" s="29" t="s">
        <v>71</v>
      </c>
      <c r="C23" s="29" t="s">
        <v>58</v>
      </c>
      <c r="D23" s="29" t="s">
        <v>72</v>
      </c>
      <c r="E23" s="28" t="s">
        <v>31</v>
      </c>
      <c r="F23" s="28" t="s">
        <v>19</v>
      </c>
      <c r="G23" s="30">
        <v>2267.48</v>
      </c>
      <c r="H23" s="30">
        <v>413.49</v>
      </c>
      <c r="I23" s="30">
        <v>1324.74</v>
      </c>
      <c r="J23" s="30">
        <v>423.4</v>
      </c>
      <c r="K23" s="30">
        <v>0</v>
      </c>
      <c r="L23" s="30">
        <v>0</v>
      </c>
      <c r="M23" s="30">
        <v>292.59</v>
      </c>
      <c r="N23" s="30">
        <v>20200126</v>
      </c>
    </row>
    <row r="24" ht="27" spans="1:14">
      <c r="A24" s="27">
        <v>22</v>
      </c>
      <c r="B24" s="29" t="s">
        <v>73</v>
      </c>
      <c r="C24" s="29" t="s">
        <v>16</v>
      </c>
      <c r="D24" s="29" t="s">
        <v>74</v>
      </c>
      <c r="E24" s="28" t="s">
        <v>31</v>
      </c>
      <c r="F24" s="28" t="s">
        <v>19</v>
      </c>
      <c r="G24" s="30">
        <v>3149.57</v>
      </c>
      <c r="H24" s="30">
        <v>1165.22</v>
      </c>
      <c r="I24" s="30">
        <v>1380.01</v>
      </c>
      <c r="J24" s="30">
        <v>483.47</v>
      </c>
      <c r="K24" s="30">
        <v>0</v>
      </c>
      <c r="L24" s="30">
        <v>205.9</v>
      </c>
      <c r="M24" s="30">
        <v>765.23</v>
      </c>
      <c r="N24" s="30">
        <v>20200125</v>
      </c>
    </row>
    <row r="25" ht="27" spans="1:14">
      <c r="A25" s="27">
        <v>23</v>
      </c>
      <c r="B25" s="29" t="s">
        <v>75</v>
      </c>
      <c r="C25" s="29" t="s">
        <v>43</v>
      </c>
      <c r="D25" s="29" t="s">
        <v>76</v>
      </c>
      <c r="E25" s="28" t="s">
        <v>62</v>
      </c>
      <c r="F25" s="28" t="s">
        <v>19</v>
      </c>
      <c r="G25" s="30">
        <v>517.69</v>
      </c>
      <c r="H25" s="30">
        <v>28</v>
      </c>
      <c r="I25" s="30">
        <v>311.75</v>
      </c>
      <c r="J25" s="30">
        <v>0</v>
      </c>
      <c r="K25" s="30">
        <v>0</v>
      </c>
      <c r="L25" s="30">
        <v>0</v>
      </c>
      <c r="M25" s="30">
        <v>154.17</v>
      </c>
      <c r="N25" s="30">
        <v>20200124</v>
      </c>
    </row>
    <row r="26" ht="27" spans="1:14">
      <c r="A26" s="27">
        <v>24</v>
      </c>
      <c r="B26" s="29" t="s">
        <v>77</v>
      </c>
      <c r="C26" s="29" t="s">
        <v>25</v>
      </c>
      <c r="D26" s="29" t="s">
        <v>78</v>
      </c>
      <c r="E26" s="28" t="s">
        <v>47</v>
      </c>
      <c r="F26" s="28" t="s">
        <v>19</v>
      </c>
      <c r="G26" s="30">
        <v>955.29</v>
      </c>
      <c r="H26" s="30">
        <v>99.84</v>
      </c>
      <c r="I26" s="30">
        <v>607.36</v>
      </c>
      <c r="J26" s="30">
        <v>0</v>
      </c>
      <c r="K26" s="30">
        <v>0</v>
      </c>
      <c r="L26" s="30">
        <v>0</v>
      </c>
      <c r="M26" s="30">
        <v>252.4</v>
      </c>
      <c r="N26" s="30">
        <v>20200124</v>
      </c>
    </row>
    <row r="27" ht="27" spans="1:14">
      <c r="A27" s="27">
        <v>25</v>
      </c>
      <c r="B27" s="29" t="s">
        <v>79</v>
      </c>
      <c r="C27" s="29" t="s">
        <v>25</v>
      </c>
      <c r="D27" s="29" t="s">
        <v>78</v>
      </c>
      <c r="E27" s="28" t="s">
        <v>31</v>
      </c>
      <c r="F27" s="28" t="s">
        <v>19</v>
      </c>
      <c r="G27" s="30">
        <v>844.42</v>
      </c>
      <c r="H27" s="30">
        <v>133.86</v>
      </c>
      <c r="I27" s="30">
        <v>415.19</v>
      </c>
      <c r="J27" s="30">
        <v>0</v>
      </c>
      <c r="K27" s="30">
        <v>0</v>
      </c>
      <c r="L27" s="30">
        <v>0</v>
      </c>
      <c r="M27" s="30">
        <v>344.79</v>
      </c>
      <c r="N27" s="30">
        <v>20200124</v>
      </c>
    </row>
    <row r="28" ht="14.25" spans="1:14">
      <c r="A28" s="27">
        <v>26</v>
      </c>
      <c r="B28" s="29" t="s">
        <v>80</v>
      </c>
      <c r="C28" s="29" t="s">
        <v>16</v>
      </c>
      <c r="D28" s="29" t="s">
        <v>81</v>
      </c>
      <c r="E28" s="28" t="s">
        <v>82</v>
      </c>
      <c r="F28" s="28" t="s">
        <v>19</v>
      </c>
      <c r="G28" s="30">
        <v>2099.94</v>
      </c>
      <c r="H28" s="30">
        <v>133.26</v>
      </c>
      <c r="I28" s="30">
        <v>1494.53</v>
      </c>
      <c r="J28" s="30">
        <v>0</v>
      </c>
      <c r="K28" s="30">
        <v>0</v>
      </c>
      <c r="L28" s="30">
        <v>0</v>
      </c>
      <c r="M28" s="30">
        <v>395.42</v>
      </c>
      <c r="N28" s="30">
        <v>20200124</v>
      </c>
    </row>
    <row r="29" ht="27" spans="1:14">
      <c r="A29" s="27">
        <v>27</v>
      </c>
      <c r="B29" s="29" t="s">
        <v>83</v>
      </c>
      <c r="C29" s="29" t="s">
        <v>40</v>
      </c>
      <c r="D29" s="29" t="s">
        <v>84</v>
      </c>
      <c r="E29" s="28" t="s">
        <v>52</v>
      </c>
      <c r="F29" s="28" t="s">
        <v>19</v>
      </c>
      <c r="G29" s="30">
        <v>1871.42</v>
      </c>
      <c r="H29" s="30">
        <v>161.27</v>
      </c>
      <c r="I29" s="30">
        <v>1384.78</v>
      </c>
      <c r="J29" s="30">
        <v>0</v>
      </c>
      <c r="K29" s="30">
        <v>0</v>
      </c>
      <c r="L29" s="30">
        <v>0</v>
      </c>
      <c r="M29" s="30">
        <v>299.5</v>
      </c>
      <c r="N29" s="30">
        <v>20200124</v>
      </c>
    </row>
    <row r="30" ht="27" spans="1:14">
      <c r="A30" s="27">
        <v>28</v>
      </c>
      <c r="B30" s="29" t="s">
        <v>85</v>
      </c>
      <c r="C30" s="29" t="s">
        <v>16</v>
      </c>
      <c r="D30" s="29" t="s">
        <v>86</v>
      </c>
      <c r="E30" s="28" t="s">
        <v>18</v>
      </c>
      <c r="F30" s="28" t="s">
        <v>19</v>
      </c>
      <c r="G30" s="30">
        <v>2329.7</v>
      </c>
      <c r="H30" s="30">
        <v>249.87</v>
      </c>
      <c r="I30" s="30">
        <v>1696.99</v>
      </c>
      <c r="J30" s="30">
        <v>306.27</v>
      </c>
      <c r="K30" s="30">
        <v>0</v>
      </c>
      <c r="L30" s="30">
        <v>0</v>
      </c>
      <c r="M30" s="30">
        <v>93.47</v>
      </c>
      <c r="N30" s="30">
        <v>20200124</v>
      </c>
    </row>
    <row r="31" ht="27" spans="1:14">
      <c r="A31" s="27">
        <v>29</v>
      </c>
      <c r="B31" s="29" t="s">
        <v>87</v>
      </c>
      <c r="C31" s="29" t="s">
        <v>25</v>
      </c>
      <c r="D31" s="29" t="s">
        <v>88</v>
      </c>
      <c r="E31" s="28" t="s">
        <v>31</v>
      </c>
      <c r="F31" s="28" t="s">
        <v>33</v>
      </c>
      <c r="G31" s="30">
        <v>104.01</v>
      </c>
      <c r="H31" s="30">
        <v>10.4</v>
      </c>
      <c r="I31" s="30">
        <v>56.17</v>
      </c>
      <c r="J31" s="30">
        <v>0</v>
      </c>
      <c r="K31" s="30">
        <v>0</v>
      </c>
      <c r="L31" s="30">
        <v>27.04</v>
      </c>
      <c r="M31" s="30">
        <v>0</v>
      </c>
      <c r="N31" s="30">
        <v>20200123</v>
      </c>
    </row>
    <row r="32" ht="27" spans="1:14">
      <c r="A32" s="27">
        <v>30</v>
      </c>
      <c r="B32" s="29" t="s">
        <v>89</v>
      </c>
      <c r="C32" s="29" t="s">
        <v>40</v>
      </c>
      <c r="D32" s="29" t="s">
        <v>90</v>
      </c>
      <c r="E32" s="28" t="s">
        <v>31</v>
      </c>
      <c r="F32" s="28" t="s">
        <v>19</v>
      </c>
      <c r="G32" s="30">
        <v>10054.6</v>
      </c>
      <c r="H32" s="30">
        <v>1835.6</v>
      </c>
      <c r="I32" s="30">
        <v>6195.74</v>
      </c>
      <c r="J32" s="30">
        <v>1416.28</v>
      </c>
      <c r="K32" s="30">
        <v>0</v>
      </c>
      <c r="L32" s="30">
        <v>689.99</v>
      </c>
      <c r="M32" s="30">
        <v>747.13</v>
      </c>
      <c r="N32" s="30">
        <v>20200123</v>
      </c>
    </row>
    <row r="33" ht="27" spans="1:14">
      <c r="A33" s="27">
        <v>31</v>
      </c>
      <c r="B33" s="29" t="s">
        <v>91</v>
      </c>
      <c r="C33" s="29" t="s">
        <v>25</v>
      </c>
      <c r="D33" s="29" t="s">
        <v>92</v>
      </c>
      <c r="E33" s="28" t="s">
        <v>47</v>
      </c>
      <c r="F33" s="28" t="s">
        <v>19</v>
      </c>
      <c r="G33" s="30">
        <v>2426.71</v>
      </c>
      <c r="H33" s="30">
        <v>206.41</v>
      </c>
      <c r="I33" s="30">
        <v>1763.07</v>
      </c>
      <c r="J33" s="30">
        <v>0</v>
      </c>
      <c r="K33" s="30">
        <v>0</v>
      </c>
      <c r="L33" s="30">
        <v>0</v>
      </c>
      <c r="M33" s="30">
        <v>420.97</v>
      </c>
      <c r="N33" s="30">
        <v>20200123</v>
      </c>
    </row>
    <row r="34" ht="27" spans="1:14">
      <c r="A34" s="27">
        <v>32</v>
      </c>
      <c r="B34" s="29" t="s">
        <v>93</v>
      </c>
      <c r="C34" s="29" t="s">
        <v>25</v>
      </c>
      <c r="D34" s="29" t="s">
        <v>94</v>
      </c>
      <c r="E34" s="28" t="s">
        <v>47</v>
      </c>
      <c r="F34" s="28" t="s">
        <v>19</v>
      </c>
      <c r="G34" s="30">
        <v>1112.31</v>
      </c>
      <c r="H34" s="30">
        <v>109.56</v>
      </c>
      <c r="I34" s="30">
        <v>768.29</v>
      </c>
      <c r="J34" s="30">
        <v>0</v>
      </c>
      <c r="K34" s="30">
        <v>0</v>
      </c>
      <c r="L34" s="30">
        <v>0</v>
      </c>
      <c r="M34" s="30">
        <v>232.79</v>
      </c>
      <c r="N34" s="30">
        <v>20200123</v>
      </c>
    </row>
    <row r="35" ht="27" spans="1:14">
      <c r="A35" s="27">
        <v>33</v>
      </c>
      <c r="B35" s="29" t="s">
        <v>95</v>
      </c>
      <c r="C35" s="29" t="s">
        <v>29</v>
      </c>
      <c r="D35" s="29" t="s">
        <v>61</v>
      </c>
      <c r="E35" s="28" t="s">
        <v>96</v>
      </c>
      <c r="F35" s="28" t="s">
        <v>19</v>
      </c>
      <c r="G35" s="30">
        <v>1937.16</v>
      </c>
      <c r="H35" s="30">
        <v>257.75</v>
      </c>
      <c r="I35" s="30">
        <v>1441.56</v>
      </c>
      <c r="J35" s="30">
        <v>190.28</v>
      </c>
      <c r="K35" s="30">
        <v>0</v>
      </c>
      <c r="L35" s="30">
        <v>0</v>
      </c>
      <c r="M35" s="30">
        <v>111.6</v>
      </c>
      <c r="N35" s="30">
        <v>20200123</v>
      </c>
    </row>
    <row r="36" ht="27" spans="1:14">
      <c r="A36" s="27">
        <v>34</v>
      </c>
      <c r="B36" s="29" t="s">
        <v>97</v>
      </c>
      <c r="C36" s="29" t="s">
        <v>25</v>
      </c>
      <c r="D36" s="29" t="s">
        <v>98</v>
      </c>
      <c r="E36" s="28" t="s">
        <v>31</v>
      </c>
      <c r="F36" s="28" t="s">
        <v>19</v>
      </c>
      <c r="G36" s="30">
        <v>6221.47</v>
      </c>
      <c r="H36" s="30">
        <v>1708.21</v>
      </c>
      <c r="I36" s="30">
        <v>3109.29</v>
      </c>
      <c r="J36" s="30">
        <v>0</v>
      </c>
      <c r="K36" s="30">
        <v>982.78</v>
      </c>
      <c r="L36" s="30">
        <v>529.8</v>
      </c>
      <c r="M36" s="30">
        <v>977.45</v>
      </c>
      <c r="N36" s="30">
        <v>20200123</v>
      </c>
    </row>
    <row r="37" ht="27" spans="1:14">
      <c r="A37" s="27">
        <v>35</v>
      </c>
      <c r="B37" s="29" t="s">
        <v>99</v>
      </c>
      <c r="C37" s="29" t="s">
        <v>16</v>
      </c>
      <c r="D37" s="29" t="s">
        <v>100</v>
      </c>
      <c r="E37" s="28" t="s">
        <v>18</v>
      </c>
      <c r="F37" s="28" t="s">
        <v>19</v>
      </c>
      <c r="G37" s="30">
        <v>1066.06</v>
      </c>
      <c r="H37" s="30">
        <v>107.42</v>
      </c>
      <c r="I37" s="30">
        <v>773.69</v>
      </c>
      <c r="J37" s="30">
        <v>147.96</v>
      </c>
      <c r="K37" s="30">
        <v>0</v>
      </c>
      <c r="L37" s="30">
        <v>0</v>
      </c>
      <c r="M37" s="30">
        <v>37.8</v>
      </c>
      <c r="N37" s="30">
        <v>20200123</v>
      </c>
    </row>
    <row r="38" ht="27" spans="1:14">
      <c r="A38" s="27">
        <v>36</v>
      </c>
      <c r="B38" s="29" t="s">
        <v>101</v>
      </c>
      <c r="C38" s="29" t="s">
        <v>25</v>
      </c>
      <c r="D38" s="29" t="s">
        <v>102</v>
      </c>
      <c r="E38" s="28" t="s">
        <v>31</v>
      </c>
      <c r="F38" s="28" t="s">
        <v>19</v>
      </c>
      <c r="G38" s="30">
        <v>10084.16</v>
      </c>
      <c r="H38" s="30">
        <v>2279.34</v>
      </c>
      <c r="I38" s="30">
        <v>5469.73</v>
      </c>
      <c r="J38" s="30">
        <v>0</v>
      </c>
      <c r="K38" s="30">
        <v>1634.56</v>
      </c>
      <c r="L38" s="30">
        <v>827.63</v>
      </c>
      <c r="M38" s="30">
        <v>1143.82</v>
      </c>
      <c r="N38" s="30">
        <v>20200123</v>
      </c>
    </row>
    <row r="39" ht="27" spans="1:14">
      <c r="A39" s="27">
        <v>37</v>
      </c>
      <c r="B39" s="29" t="s">
        <v>103</v>
      </c>
      <c r="C39" s="29" t="s">
        <v>40</v>
      </c>
      <c r="D39" s="29" t="s">
        <v>102</v>
      </c>
      <c r="E39" s="28" t="s">
        <v>52</v>
      </c>
      <c r="F39" s="28" t="s">
        <v>19</v>
      </c>
      <c r="G39" s="30">
        <v>1987.02</v>
      </c>
      <c r="H39" s="30">
        <v>184.45</v>
      </c>
      <c r="I39" s="30">
        <v>1464.03</v>
      </c>
      <c r="J39" s="30">
        <v>270.83</v>
      </c>
      <c r="K39" s="30">
        <v>0</v>
      </c>
      <c r="L39" s="30">
        <v>0</v>
      </c>
      <c r="M39" s="30">
        <v>53.46</v>
      </c>
      <c r="N39" s="30">
        <v>20200123</v>
      </c>
    </row>
    <row r="40" ht="27" spans="1:14">
      <c r="A40" s="27">
        <v>38</v>
      </c>
      <c r="B40" s="29" t="s">
        <v>104</v>
      </c>
      <c r="C40" s="29" t="s">
        <v>40</v>
      </c>
      <c r="D40" s="29" t="s">
        <v>105</v>
      </c>
      <c r="E40" s="28" t="s">
        <v>52</v>
      </c>
      <c r="F40" s="28" t="s">
        <v>19</v>
      </c>
      <c r="G40" s="30">
        <v>1476.25</v>
      </c>
      <c r="H40" s="30">
        <v>169.92</v>
      </c>
      <c r="I40" s="30">
        <v>1066.03</v>
      </c>
      <c r="J40" s="30">
        <v>192.24</v>
      </c>
      <c r="K40" s="30">
        <v>0</v>
      </c>
      <c r="L40" s="30">
        <v>0</v>
      </c>
      <c r="M40" s="30">
        <v>70.35</v>
      </c>
      <c r="N40" s="30">
        <v>20200123</v>
      </c>
    </row>
    <row r="41" ht="27" spans="1:14">
      <c r="A41" s="27">
        <v>39</v>
      </c>
      <c r="B41" s="29" t="s">
        <v>106</v>
      </c>
      <c r="C41" s="29" t="s">
        <v>25</v>
      </c>
      <c r="D41" s="29" t="s">
        <v>107</v>
      </c>
      <c r="E41" s="28" t="s">
        <v>27</v>
      </c>
      <c r="F41" s="28" t="s">
        <v>19</v>
      </c>
      <c r="G41" s="30">
        <v>5455.61</v>
      </c>
      <c r="H41" s="30">
        <v>640.51</v>
      </c>
      <c r="I41" s="30">
        <v>3492.15</v>
      </c>
      <c r="J41" s="30">
        <v>0</v>
      </c>
      <c r="K41" s="30">
        <v>926.07</v>
      </c>
      <c r="L41" s="30">
        <v>406.37</v>
      </c>
      <c r="M41" s="30">
        <v>85.46</v>
      </c>
      <c r="N41" s="30">
        <v>20200122</v>
      </c>
    </row>
    <row r="42" ht="27" spans="1:14">
      <c r="A42" s="27">
        <v>40</v>
      </c>
      <c r="B42" s="29" t="s">
        <v>108</v>
      </c>
      <c r="C42" s="29" t="s">
        <v>25</v>
      </c>
      <c r="D42" s="29" t="s">
        <v>109</v>
      </c>
      <c r="E42" s="28" t="s">
        <v>31</v>
      </c>
      <c r="F42" s="28" t="s">
        <v>19</v>
      </c>
      <c r="G42" s="30">
        <v>3874.85</v>
      </c>
      <c r="H42" s="30">
        <v>448.69</v>
      </c>
      <c r="I42" s="30">
        <v>2524.94</v>
      </c>
      <c r="J42" s="30">
        <v>630.85</v>
      </c>
      <c r="K42" s="30">
        <v>0</v>
      </c>
      <c r="L42" s="30">
        <v>0</v>
      </c>
      <c r="M42" s="30">
        <v>331.57</v>
      </c>
      <c r="N42" s="30">
        <v>20200122</v>
      </c>
    </row>
    <row r="43" ht="27" spans="1:14">
      <c r="A43" s="27">
        <v>41</v>
      </c>
      <c r="B43" s="29" t="s">
        <v>110</v>
      </c>
      <c r="C43" s="29" t="s">
        <v>16</v>
      </c>
      <c r="D43" s="29" t="s">
        <v>76</v>
      </c>
      <c r="E43" s="28" t="s">
        <v>18</v>
      </c>
      <c r="F43" s="28" t="s">
        <v>19</v>
      </c>
      <c r="G43" s="30">
        <v>1086.84</v>
      </c>
      <c r="H43" s="30">
        <v>138.07</v>
      </c>
      <c r="I43" s="30">
        <v>718.97</v>
      </c>
      <c r="J43" s="30">
        <v>0</v>
      </c>
      <c r="K43" s="30">
        <v>0</v>
      </c>
      <c r="L43" s="30">
        <v>0</v>
      </c>
      <c r="M43" s="30">
        <v>259.19</v>
      </c>
      <c r="N43" s="30">
        <v>20200122</v>
      </c>
    </row>
    <row r="44" ht="14.25" spans="1:14">
      <c r="A44" s="27">
        <v>42</v>
      </c>
      <c r="B44" s="29" t="s">
        <v>111</v>
      </c>
      <c r="C44" s="29" t="s">
        <v>25</v>
      </c>
      <c r="D44" s="29" t="s">
        <v>112</v>
      </c>
      <c r="E44" s="28" t="s">
        <v>113</v>
      </c>
      <c r="F44" s="28" t="s">
        <v>19</v>
      </c>
      <c r="G44" s="30">
        <v>3442.9</v>
      </c>
      <c r="H44" s="30">
        <v>199.25</v>
      </c>
      <c r="I44" s="30">
        <v>2747.43</v>
      </c>
      <c r="J44" s="30">
        <v>0</v>
      </c>
      <c r="K44" s="30">
        <v>0</v>
      </c>
      <c r="L44" s="30">
        <v>0</v>
      </c>
      <c r="M44" s="30">
        <v>351.18</v>
      </c>
      <c r="N44" s="30">
        <v>20200122</v>
      </c>
    </row>
    <row r="45" ht="14.25" spans="1:14">
      <c r="A45" s="27">
        <v>43</v>
      </c>
      <c r="B45" s="29" t="s">
        <v>114</v>
      </c>
      <c r="C45" s="29" t="s">
        <v>25</v>
      </c>
      <c r="D45" s="29" t="s">
        <v>115</v>
      </c>
      <c r="E45" s="28" t="s">
        <v>113</v>
      </c>
      <c r="F45" s="28" t="s">
        <v>19</v>
      </c>
      <c r="G45" s="30">
        <v>2450.65</v>
      </c>
      <c r="H45" s="30">
        <v>113.8</v>
      </c>
      <c r="I45" s="30">
        <v>1811.45</v>
      </c>
      <c r="J45" s="30">
        <v>0</v>
      </c>
      <c r="K45" s="30">
        <v>0</v>
      </c>
      <c r="L45" s="30">
        <v>0</v>
      </c>
      <c r="M45" s="30">
        <v>394.13</v>
      </c>
      <c r="N45" s="30">
        <v>20200122</v>
      </c>
    </row>
    <row r="46" ht="27" spans="1:14">
      <c r="A46" s="27">
        <v>44</v>
      </c>
      <c r="B46" s="29" t="s">
        <v>116</v>
      </c>
      <c r="C46" s="29" t="s">
        <v>25</v>
      </c>
      <c r="D46" s="29" t="s">
        <v>115</v>
      </c>
      <c r="E46" s="28" t="s">
        <v>47</v>
      </c>
      <c r="F46" s="28" t="s">
        <v>19</v>
      </c>
      <c r="G46" s="30">
        <v>2142.06</v>
      </c>
      <c r="H46" s="30">
        <v>309.59</v>
      </c>
      <c r="I46" s="30">
        <v>1388.97</v>
      </c>
      <c r="J46" s="30">
        <v>0</v>
      </c>
      <c r="K46" s="30">
        <v>0</v>
      </c>
      <c r="L46" s="30">
        <v>0</v>
      </c>
      <c r="M46" s="30">
        <v>538.88</v>
      </c>
      <c r="N46" s="30">
        <v>20200122</v>
      </c>
    </row>
    <row r="47" ht="27" spans="1:14">
      <c r="A47" s="27">
        <v>45</v>
      </c>
      <c r="B47" s="29" t="s">
        <v>117</v>
      </c>
      <c r="C47" s="29" t="s">
        <v>35</v>
      </c>
      <c r="D47" s="29" t="s">
        <v>118</v>
      </c>
      <c r="E47" s="28" t="s">
        <v>62</v>
      </c>
      <c r="F47" s="28" t="s">
        <v>19</v>
      </c>
      <c r="G47" s="30">
        <v>12062.23</v>
      </c>
      <c r="H47" s="30">
        <v>957.99</v>
      </c>
      <c r="I47" s="30">
        <v>9364.03</v>
      </c>
      <c r="J47" s="30">
        <v>1392.17</v>
      </c>
      <c r="K47" s="30">
        <v>0</v>
      </c>
      <c r="L47" s="30">
        <v>99.81</v>
      </c>
      <c r="M47" s="30">
        <v>0</v>
      </c>
      <c r="N47" s="30">
        <v>20200122</v>
      </c>
    </row>
    <row r="48" ht="27" spans="1:14">
      <c r="A48" s="27">
        <v>46</v>
      </c>
      <c r="B48" s="29" t="s">
        <v>119</v>
      </c>
      <c r="C48" s="29" t="s">
        <v>29</v>
      </c>
      <c r="D48" s="29" t="s">
        <v>109</v>
      </c>
      <c r="E48" s="28" t="s">
        <v>96</v>
      </c>
      <c r="F48" s="28" t="s">
        <v>19</v>
      </c>
      <c r="G48" s="30">
        <v>1639.01</v>
      </c>
      <c r="H48" s="30">
        <v>201.18</v>
      </c>
      <c r="I48" s="30">
        <v>1083.9</v>
      </c>
      <c r="J48" s="30">
        <v>0</v>
      </c>
      <c r="K48" s="30">
        <v>0</v>
      </c>
      <c r="L48" s="30">
        <v>0</v>
      </c>
      <c r="M48" s="30">
        <v>391.21</v>
      </c>
      <c r="N48" s="30">
        <v>20200122</v>
      </c>
    </row>
    <row r="49" ht="27" spans="1:14">
      <c r="A49" s="27">
        <v>47</v>
      </c>
      <c r="B49" s="29" t="s">
        <v>120</v>
      </c>
      <c r="C49" s="29" t="s">
        <v>21</v>
      </c>
      <c r="D49" s="29" t="s">
        <v>121</v>
      </c>
      <c r="E49" s="28" t="s">
        <v>31</v>
      </c>
      <c r="F49" s="28" t="s">
        <v>19</v>
      </c>
      <c r="G49" s="30">
        <v>13041.78</v>
      </c>
      <c r="H49" s="30">
        <v>6581.48</v>
      </c>
      <c r="I49" s="30">
        <v>4501.22</v>
      </c>
      <c r="J49" s="30">
        <v>782.41</v>
      </c>
      <c r="K49" s="30">
        <v>1371.36</v>
      </c>
      <c r="L49" s="30">
        <v>1037.21</v>
      </c>
      <c r="M49" s="30">
        <v>4045.4</v>
      </c>
      <c r="N49" s="30">
        <v>20200122</v>
      </c>
    </row>
    <row r="50" ht="27" spans="1:14">
      <c r="A50" s="27">
        <v>48</v>
      </c>
      <c r="B50" s="29" t="s">
        <v>122</v>
      </c>
      <c r="C50" s="29" t="s">
        <v>29</v>
      </c>
      <c r="D50" s="29" t="s">
        <v>123</v>
      </c>
      <c r="E50" s="28" t="s">
        <v>96</v>
      </c>
      <c r="F50" s="28" t="s">
        <v>19</v>
      </c>
      <c r="G50" s="30">
        <v>2645.4</v>
      </c>
      <c r="H50" s="30">
        <v>220.5</v>
      </c>
      <c r="I50" s="30">
        <v>2013.41</v>
      </c>
      <c r="J50" s="30">
        <v>0</v>
      </c>
      <c r="K50" s="30">
        <v>0</v>
      </c>
      <c r="L50" s="30">
        <v>0</v>
      </c>
      <c r="M50" s="30">
        <v>367.45</v>
      </c>
      <c r="N50" s="30">
        <v>20200122</v>
      </c>
    </row>
    <row r="51" ht="14.25" spans="1:14">
      <c r="A51" s="27">
        <v>49</v>
      </c>
      <c r="B51" s="29" t="s">
        <v>124</v>
      </c>
      <c r="C51" s="29" t="s">
        <v>40</v>
      </c>
      <c r="D51" s="29" t="s">
        <v>121</v>
      </c>
      <c r="E51" s="28" t="s">
        <v>45</v>
      </c>
      <c r="F51" s="28" t="s">
        <v>19</v>
      </c>
      <c r="G51" s="30">
        <v>4690.8</v>
      </c>
      <c r="H51" s="30">
        <v>893.88</v>
      </c>
      <c r="I51" s="30">
        <v>2247.1</v>
      </c>
      <c r="J51" s="30">
        <v>0</v>
      </c>
      <c r="K51" s="30">
        <v>1084.87</v>
      </c>
      <c r="L51" s="30">
        <v>507.43</v>
      </c>
      <c r="M51" s="30">
        <v>382.32</v>
      </c>
      <c r="N51" s="30">
        <v>20200122</v>
      </c>
    </row>
    <row r="52" ht="27" spans="1:14">
      <c r="A52" s="27">
        <v>50</v>
      </c>
      <c r="B52" s="29" t="s">
        <v>125</v>
      </c>
      <c r="C52" s="29" t="s">
        <v>21</v>
      </c>
      <c r="D52" s="29" t="s">
        <v>100</v>
      </c>
      <c r="E52" s="28" t="s">
        <v>23</v>
      </c>
      <c r="F52" s="28" t="s">
        <v>19</v>
      </c>
      <c r="G52" s="30">
        <v>1114.97</v>
      </c>
      <c r="H52" s="30">
        <v>48.6</v>
      </c>
      <c r="I52" s="30">
        <v>839.05</v>
      </c>
      <c r="J52" s="30">
        <v>0</v>
      </c>
      <c r="K52" s="30">
        <v>0</v>
      </c>
      <c r="L52" s="30">
        <v>0</v>
      </c>
      <c r="M52" s="30">
        <v>164.42</v>
      </c>
      <c r="N52" s="30">
        <v>20200122</v>
      </c>
    </row>
    <row r="53" ht="27" spans="1:14">
      <c r="A53" s="27">
        <v>51</v>
      </c>
      <c r="B53" s="29" t="s">
        <v>126</v>
      </c>
      <c r="C53" s="29" t="s">
        <v>16</v>
      </c>
      <c r="D53" s="29" t="s">
        <v>127</v>
      </c>
      <c r="E53" s="28" t="s">
        <v>18</v>
      </c>
      <c r="F53" s="28" t="s">
        <v>19</v>
      </c>
      <c r="G53" s="30">
        <v>1428.35</v>
      </c>
      <c r="H53" s="30">
        <v>171.77</v>
      </c>
      <c r="I53" s="30">
        <v>933.99</v>
      </c>
      <c r="J53" s="30">
        <v>0</v>
      </c>
      <c r="K53" s="30">
        <v>0</v>
      </c>
      <c r="L53" s="30">
        <v>0</v>
      </c>
      <c r="M53" s="30">
        <v>351.52</v>
      </c>
      <c r="N53" s="30">
        <v>20200122</v>
      </c>
    </row>
    <row r="54" ht="27" spans="1:14">
      <c r="A54" s="27">
        <v>52</v>
      </c>
      <c r="B54" s="29" t="s">
        <v>128</v>
      </c>
      <c r="C54" s="29" t="s">
        <v>40</v>
      </c>
      <c r="D54" s="29" t="s">
        <v>121</v>
      </c>
      <c r="E54" s="28" t="s">
        <v>52</v>
      </c>
      <c r="F54" s="28" t="s">
        <v>19</v>
      </c>
      <c r="G54" s="30">
        <v>1081.45</v>
      </c>
      <c r="H54" s="30">
        <v>84.31</v>
      </c>
      <c r="I54" s="30">
        <v>717.71</v>
      </c>
      <c r="J54" s="30">
        <v>0</v>
      </c>
      <c r="K54" s="30">
        <v>0</v>
      </c>
      <c r="L54" s="30">
        <v>0</v>
      </c>
      <c r="M54" s="30">
        <v>255.59</v>
      </c>
      <c r="N54" s="30">
        <v>20200122</v>
      </c>
    </row>
    <row r="55" ht="27" spans="1:14">
      <c r="A55" s="27">
        <v>53</v>
      </c>
      <c r="B55" s="29" t="s">
        <v>129</v>
      </c>
      <c r="C55" s="29" t="s">
        <v>21</v>
      </c>
      <c r="D55" s="29" t="s">
        <v>130</v>
      </c>
      <c r="E55" s="28" t="s">
        <v>27</v>
      </c>
      <c r="F55" s="28" t="s">
        <v>19</v>
      </c>
      <c r="G55" s="30">
        <v>9563.39</v>
      </c>
      <c r="H55" s="30">
        <v>993.16</v>
      </c>
      <c r="I55" s="30">
        <v>6086.57</v>
      </c>
      <c r="J55" s="30">
        <v>0</v>
      </c>
      <c r="K55" s="30">
        <v>1738.56</v>
      </c>
      <c r="L55" s="30">
        <v>748.78</v>
      </c>
      <c r="M55" s="30">
        <v>33.14</v>
      </c>
      <c r="N55" s="30">
        <v>20200121</v>
      </c>
    </row>
    <row r="56" ht="27" spans="1:14">
      <c r="A56" s="27">
        <v>54</v>
      </c>
      <c r="B56" s="29" t="s">
        <v>131</v>
      </c>
      <c r="C56" s="29" t="s">
        <v>25</v>
      </c>
      <c r="D56" s="29" t="s">
        <v>132</v>
      </c>
      <c r="E56" s="28" t="s">
        <v>31</v>
      </c>
      <c r="F56" s="28" t="s">
        <v>19</v>
      </c>
      <c r="G56" s="30">
        <v>10257.5</v>
      </c>
      <c r="H56" s="30">
        <v>1377.91</v>
      </c>
      <c r="I56" s="30">
        <v>6660.18</v>
      </c>
      <c r="J56" s="30">
        <v>1553.59</v>
      </c>
      <c r="K56" s="30">
        <v>0</v>
      </c>
      <c r="L56" s="30">
        <v>701.04</v>
      </c>
      <c r="M56" s="30">
        <v>316.94</v>
      </c>
      <c r="N56" s="30">
        <v>20200121</v>
      </c>
    </row>
    <row r="57" ht="27" spans="1:14">
      <c r="A57" s="27">
        <v>55</v>
      </c>
      <c r="B57" s="29" t="s">
        <v>133</v>
      </c>
      <c r="C57" s="29" t="s">
        <v>25</v>
      </c>
      <c r="D57" s="29" t="s">
        <v>132</v>
      </c>
      <c r="E57" s="28" t="s">
        <v>47</v>
      </c>
      <c r="F57" s="28" t="s">
        <v>19</v>
      </c>
      <c r="G57" s="30">
        <v>3984.82</v>
      </c>
      <c r="H57" s="30">
        <v>380.59</v>
      </c>
      <c r="I57" s="30">
        <v>2842.86</v>
      </c>
      <c r="J57" s="30">
        <v>0</v>
      </c>
      <c r="K57" s="30">
        <v>0</v>
      </c>
      <c r="L57" s="30">
        <v>743.48</v>
      </c>
      <c r="M57" s="30">
        <v>0</v>
      </c>
      <c r="N57" s="30">
        <v>20200121</v>
      </c>
    </row>
    <row r="58" ht="27" spans="1:14">
      <c r="A58" s="27">
        <v>56</v>
      </c>
      <c r="B58" s="29" t="s">
        <v>134</v>
      </c>
      <c r="C58" s="29" t="s">
        <v>35</v>
      </c>
      <c r="D58" s="29" t="s">
        <v>135</v>
      </c>
      <c r="E58" s="28" t="s">
        <v>31</v>
      </c>
      <c r="F58" s="28" t="s">
        <v>33</v>
      </c>
      <c r="G58" s="30">
        <v>95.52</v>
      </c>
      <c r="H58" s="30">
        <v>26.54</v>
      </c>
      <c r="I58" s="30">
        <v>41.39</v>
      </c>
      <c r="J58" s="30">
        <v>16.55</v>
      </c>
      <c r="K58" s="30">
        <v>0</v>
      </c>
      <c r="L58" s="30">
        <v>4.88</v>
      </c>
      <c r="M58" s="30">
        <v>13.6</v>
      </c>
      <c r="N58" s="30">
        <v>20200121</v>
      </c>
    </row>
    <row r="59" ht="14.25" spans="1:14">
      <c r="A59" s="27">
        <v>57</v>
      </c>
      <c r="B59" s="29" t="s">
        <v>136</v>
      </c>
      <c r="C59" s="29" t="s">
        <v>43</v>
      </c>
      <c r="D59" s="29" t="s">
        <v>137</v>
      </c>
      <c r="E59" s="28" t="s">
        <v>45</v>
      </c>
      <c r="F59" s="28" t="s">
        <v>19</v>
      </c>
      <c r="G59" s="30">
        <v>5121.05</v>
      </c>
      <c r="H59" s="30">
        <v>589.43</v>
      </c>
      <c r="I59" s="30">
        <v>2886.4</v>
      </c>
      <c r="J59" s="30">
        <v>1151.65</v>
      </c>
      <c r="K59" s="30">
        <v>0</v>
      </c>
      <c r="L59" s="30">
        <v>501.31</v>
      </c>
      <c r="M59" s="30">
        <v>69.58</v>
      </c>
      <c r="N59" s="30">
        <v>20200121</v>
      </c>
    </row>
    <row r="60" ht="27" spans="1:14">
      <c r="A60" s="27">
        <v>58</v>
      </c>
      <c r="B60" s="29" t="s">
        <v>138</v>
      </c>
      <c r="C60" s="29" t="s">
        <v>29</v>
      </c>
      <c r="D60" s="29" t="s">
        <v>139</v>
      </c>
      <c r="E60" s="28" t="s">
        <v>96</v>
      </c>
      <c r="F60" s="28" t="s">
        <v>19</v>
      </c>
      <c r="G60" s="30">
        <v>766.63</v>
      </c>
      <c r="H60" s="30">
        <v>77.89</v>
      </c>
      <c r="I60" s="30">
        <v>505.96</v>
      </c>
      <c r="J60" s="30">
        <v>146.22</v>
      </c>
      <c r="K60" s="30">
        <v>0</v>
      </c>
      <c r="L60" s="30">
        <v>0</v>
      </c>
      <c r="M60" s="30">
        <v>37.79</v>
      </c>
      <c r="N60" s="30">
        <v>20200121</v>
      </c>
    </row>
    <row r="61" ht="27" spans="1:14">
      <c r="A61" s="27">
        <v>59</v>
      </c>
      <c r="B61" s="29" t="s">
        <v>140</v>
      </c>
      <c r="C61" s="29" t="s">
        <v>58</v>
      </c>
      <c r="D61" s="29" t="s">
        <v>141</v>
      </c>
      <c r="E61" s="28" t="s">
        <v>65</v>
      </c>
      <c r="F61" s="28" t="s">
        <v>19</v>
      </c>
      <c r="G61" s="30">
        <v>680.45</v>
      </c>
      <c r="H61" s="30">
        <v>113.09</v>
      </c>
      <c r="I61" s="30">
        <v>402.75</v>
      </c>
      <c r="J61" s="30">
        <v>131.69</v>
      </c>
      <c r="K61" s="30">
        <v>0</v>
      </c>
      <c r="L61" s="30">
        <v>0</v>
      </c>
      <c r="M61" s="30">
        <v>77.96</v>
      </c>
      <c r="N61" s="30">
        <v>20200121</v>
      </c>
    </row>
    <row r="62" ht="27" spans="1:14">
      <c r="A62" s="27">
        <v>60</v>
      </c>
      <c r="B62" s="29" t="s">
        <v>142</v>
      </c>
      <c r="C62" s="29" t="s">
        <v>58</v>
      </c>
      <c r="D62" s="29" t="s">
        <v>143</v>
      </c>
      <c r="E62" s="28" t="s">
        <v>65</v>
      </c>
      <c r="F62" s="28" t="s">
        <v>19</v>
      </c>
      <c r="G62" s="30">
        <v>1670.32</v>
      </c>
      <c r="H62" s="30">
        <v>126.08</v>
      </c>
      <c r="I62" s="30">
        <v>1237.45</v>
      </c>
      <c r="J62" s="30">
        <v>245.43</v>
      </c>
      <c r="K62" s="30">
        <v>0</v>
      </c>
      <c r="L62" s="30">
        <v>0</v>
      </c>
      <c r="M62" s="30">
        <v>20.41</v>
      </c>
      <c r="N62" s="30">
        <v>20200121</v>
      </c>
    </row>
    <row r="63" ht="14.25" spans="1:14">
      <c r="A63" s="27">
        <v>61</v>
      </c>
      <c r="B63" s="29" t="s">
        <v>144</v>
      </c>
      <c r="C63" s="29" t="s">
        <v>16</v>
      </c>
      <c r="D63" s="29" t="s">
        <v>145</v>
      </c>
      <c r="E63" s="28" t="s">
        <v>82</v>
      </c>
      <c r="F63" s="28" t="s">
        <v>19</v>
      </c>
      <c r="G63" s="30">
        <v>3967.7</v>
      </c>
      <c r="H63" s="30">
        <v>385</v>
      </c>
      <c r="I63" s="30">
        <v>2789.52</v>
      </c>
      <c r="J63" s="30">
        <v>0</v>
      </c>
      <c r="K63" s="30">
        <v>0</v>
      </c>
      <c r="L63" s="30">
        <v>781.41</v>
      </c>
      <c r="M63" s="30">
        <v>0</v>
      </c>
      <c r="N63" s="30">
        <v>20200121</v>
      </c>
    </row>
    <row r="64" ht="14.25" spans="1:14">
      <c r="A64" s="27">
        <v>62</v>
      </c>
      <c r="B64" s="29" t="s">
        <v>146</v>
      </c>
      <c r="C64" s="29" t="s">
        <v>43</v>
      </c>
      <c r="D64" s="29" t="s">
        <v>147</v>
      </c>
      <c r="E64" s="28" t="s">
        <v>45</v>
      </c>
      <c r="F64" s="28" t="s">
        <v>19</v>
      </c>
      <c r="G64" s="30">
        <v>3469.11</v>
      </c>
      <c r="H64" s="30">
        <v>510.98</v>
      </c>
      <c r="I64" s="30">
        <v>1709.15</v>
      </c>
      <c r="J64" s="30">
        <v>0</v>
      </c>
      <c r="K64" s="30">
        <v>874.29</v>
      </c>
      <c r="L64" s="30">
        <v>0</v>
      </c>
      <c r="M64" s="30">
        <v>538.76</v>
      </c>
      <c r="N64" s="30">
        <v>20200121</v>
      </c>
    </row>
    <row r="65" ht="14.25" spans="1:14">
      <c r="A65" s="27">
        <v>63</v>
      </c>
      <c r="B65" s="29" t="s">
        <v>148</v>
      </c>
      <c r="C65" s="29" t="s">
        <v>40</v>
      </c>
      <c r="D65" s="29" t="s">
        <v>137</v>
      </c>
      <c r="E65" s="28" t="s">
        <v>45</v>
      </c>
      <c r="F65" s="28" t="s">
        <v>19</v>
      </c>
      <c r="G65" s="30">
        <v>4180.32</v>
      </c>
      <c r="H65" s="30">
        <v>569.41</v>
      </c>
      <c r="I65" s="30">
        <v>2149.95</v>
      </c>
      <c r="J65" s="30">
        <v>0</v>
      </c>
      <c r="K65" s="30">
        <v>1022.67</v>
      </c>
      <c r="L65" s="30">
        <v>453.43</v>
      </c>
      <c r="M65" s="30">
        <v>136.24</v>
      </c>
      <c r="N65" s="30">
        <v>20200121</v>
      </c>
    </row>
    <row r="66" ht="27" spans="1:14">
      <c r="A66" s="27">
        <v>64</v>
      </c>
      <c r="B66" s="29" t="s">
        <v>149</v>
      </c>
      <c r="C66" s="29" t="s">
        <v>58</v>
      </c>
      <c r="D66" s="29" t="s">
        <v>141</v>
      </c>
      <c r="E66" s="28" t="s">
        <v>65</v>
      </c>
      <c r="F66" s="28" t="s">
        <v>19</v>
      </c>
      <c r="G66" s="30">
        <v>580.82</v>
      </c>
      <c r="H66" s="30">
        <v>103.78</v>
      </c>
      <c r="I66" s="30">
        <v>303.46</v>
      </c>
      <c r="J66" s="30">
        <v>0</v>
      </c>
      <c r="K66" s="30">
        <v>0</v>
      </c>
      <c r="L66" s="30">
        <v>0</v>
      </c>
      <c r="M66" s="30">
        <v>219.28</v>
      </c>
      <c r="N66" s="30">
        <v>20200121</v>
      </c>
    </row>
    <row r="67" ht="27" spans="1:14">
      <c r="A67" s="27">
        <v>65</v>
      </c>
      <c r="B67" s="29" t="s">
        <v>150</v>
      </c>
      <c r="C67" s="29" t="s">
        <v>43</v>
      </c>
      <c r="D67" s="29" t="s">
        <v>135</v>
      </c>
      <c r="E67" s="28" t="s">
        <v>45</v>
      </c>
      <c r="F67" s="28" t="s">
        <v>33</v>
      </c>
      <c r="G67" s="30">
        <v>307.34</v>
      </c>
      <c r="H67" s="30">
        <v>30.73</v>
      </c>
      <c r="I67" s="30">
        <v>165.97</v>
      </c>
      <c r="J67" s="30">
        <v>0</v>
      </c>
      <c r="K67" s="30">
        <v>0</v>
      </c>
      <c r="L67" s="30">
        <v>79.9</v>
      </c>
      <c r="M67" s="30">
        <v>0</v>
      </c>
      <c r="N67" s="30">
        <v>20200121</v>
      </c>
    </row>
    <row r="68" ht="27" spans="1:14">
      <c r="A68" s="27">
        <v>66</v>
      </c>
      <c r="B68" s="29" t="s">
        <v>151</v>
      </c>
      <c r="C68" s="29" t="s">
        <v>29</v>
      </c>
      <c r="D68" s="29" t="s">
        <v>135</v>
      </c>
      <c r="E68" s="28" t="s">
        <v>27</v>
      </c>
      <c r="F68" s="28" t="s">
        <v>33</v>
      </c>
      <c r="G68" s="30">
        <v>4.16</v>
      </c>
      <c r="H68" s="30">
        <v>0</v>
      </c>
      <c r="I68" s="30">
        <v>2.5</v>
      </c>
      <c r="J68" s="30">
        <v>0</v>
      </c>
      <c r="K68" s="30">
        <v>0</v>
      </c>
      <c r="L68" s="30">
        <v>0.83</v>
      </c>
      <c r="M68" s="30">
        <v>0</v>
      </c>
      <c r="N68" s="30">
        <v>20200121</v>
      </c>
    </row>
    <row r="69" ht="27" spans="1:14">
      <c r="A69" s="27">
        <v>67</v>
      </c>
      <c r="B69" s="29" t="s">
        <v>152</v>
      </c>
      <c r="C69" s="29" t="s">
        <v>21</v>
      </c>
      <c r="D69" s="29" t="s">
        <v>153</v>
      </c>
      <c r="E69" s="28" t="s">
        <v>23</v>
      </c>
      <c r="F69" s="28" t="s">
        <v>19</v>
      </c>
      <c r="G69" s="30">
        <v>1885.07</v>
      </c>
      <c r="H69" s="30">
        <v>226.6</v>
      </c>
      <c r="I69" s="30">
        <v>1271.81</v>
      </c>
      <c r="J69" s="30">
        <v>270.66</v>
      </c>
      <c r="K69" s="30">
        <v>0</v>
      </c>
      <c r="L69" s="30">
        <v>0</v>
      </c>
      <c r="M69" s="30">
        <v>154.09</v>
      </c>
      <c r="N69" s="30">
        <v>20200121</v>
      </c>
    </row>
    <row r="70" ht="27" spans="1:14">
      <c r="A70" s="27">
        <v>68</v>
      </c>
      <c r="B70" s="29" t="s">
        <v>151</v>
      </c>
      <c r="C70" s="29" t="s">
        <v>29</v>
      </c>
      <c r="D70" s="29" t="s">
        <v>154</v>
      </c>
      <c r="E70" s="28" t="s">
        <v>27</v>
      </c>
      <c r="F70" s="28" t="s">
        <v>19</v>
      </c>
      <c r="G70" s="30">
        <v>2194.57</v>
      </c>
      <c r="H70" s="30">
        <v>289.64</v>
      </c>
      <c r="I70" s="30">
        <v>1337.6</v>
      </c>
      <c r="J70" s="30">
        <v>0</v>
      </c>
      <c r="K70" s="30">
        <v>0</v>
      </c>
      <c r="L70" s="30">
        <v>0</v>
      </c>
      <c r="M70" s="30">
        <v>637.51</v>
      </c>
      <c r="N70" s="30">
        <v>20200121</v>
      </c>
    </row>
    <row r="71" ht="27" spans="1:14">
      <c r="A71" s="27">
        <v>69</v>
      </c>
      <c r="B71" s="29" t="s">
        <v>155</v>
      </c>
      <c r="C71" s="29" t="s">
        <v>16</v>
      </c>
      <c r="D71" s="29" t="s">
        <v>147</v>
      </c>
      <c r="E71" s="28" t="s">
        <v>18</v>
      </c>
      <c r="F71" s="28" t="s">
        <v>19</v>
      </c>
      <c r="G71" s="30">
        <v>1081.02</v>
      </c>
      <c r="H71" s="30">
        <v>153.69</v>
      </c>
      <c r="I71" s="30">
        <v>662</v>
      </c>
      <c r="J71" s="30">
        <v>185.73</v>
      </c>
      <c r="K71" s="30">
        <v>0</v>
      </c>
      <c r="L71" s="30">
        <v>0</v>
      </c>
      <c r="M71" s="30">
        <v>125.19</v>
      </c>
      <c r="N71" s="30">
        <v>20200121</v>
      </c>
    </row>
    <row r="72" ht="27" spans="1:14">
      <c r="A72" s="27">
        <v>70</v>
      </c>
      <c r="B72" s="29" t="s">
        <v>156</v>
      </c>
      <c r="C72" s="29" t="s">
        <v>25</v>
      </c>
      <c r="D72" s="29" t="s">
        <v>157</v>
      </c>
      <c r="E72" s="28" t="s">
        <v>27</v>
      </c>
      <c r="F72" s="28" t="s">
        <v>19</v>
      </c>
      <c r="G72" s="30">
        <v>1698.33</v>
      </c>
      <c r="H72" s="30">
        <v>348.73</v>
      </c>
      <c r="I72" s="30">
        <v>931.47</v>
      </c>
      <c r="J72" s="30">
        <v>0</v>
      </c>
      <c r="K72" s="30">
        <v>0</v>
      </c>
      <c r="L72" s="30">
        <v>0</v>
      </c>
      <c r="M72" s="30">
        <v>597.03</v>
      </c>
      <c r="N72" s="30">
        <v>20200120</v>
      </c>
    </row>
    <row r="73" ht="14.25" spans="1:14">
      <c r="A73" s="27">
        <v>71</v>
      </c>
      <c r="B73" s="29" t="s">
        <v>158</v>
      </c>
      <c r="C73" s="29" t="s">
        <v>29</v>
      </c>
      <c r="D73" s="29" t="s">
        <v>147</v>
      </c>
      <c r="E73" s="28" t="s">
        <v>45</v>
      </c>
      <c r="F73" s="28" t="s">
        <v>19</v>
      </c>
      <c r="G73" s="30">
        <v>3056.09</v>
      </c>
      <c r="H73" s="30">
        <v>558.06</v>
      </c>
      <c r="I73" s="30">
        <v>1521.67</v>
      </c>
      <c r="J73" s="30">
        <v>0</v>
      </c>
      <c r="K73" s="30">
        <v>0</v>
      </c>
      <c r="L73" s="30">
        <v>1001.61</v>
      </c>
      <c r="M73" s="30">
        <v>227.2</v>
      </c>
      <c r="N73" s="30">
        <v>20200120</v>
      </c>
    </row>
    <row r="74" ht="14.25" spans="1:14">
      <c r="A74" s="27">
        <v>72</v>
      </c>
      <c r="B74" s="29" t="s">
        <v>159</v>
      </c>
      <c r="C74" s="29" t="s">
        <v>21</v>
      </c>
      <c r="D74" s="29" t="s">
        <v>160</v>
      </c>
      <c r="E74" s="28" t="s">
        <v>45</v>
      </c>
      <c r="F74" s="28" t="s">
        <v>19</v>
      </c>
      <c r="G74" s="30">
        <v>6127.69</v>
      </c>
      <c r="H74" s="30">
        <v>1412.58</v>
      </c>
      <c r="I74" s="30">
        <v>2862.67</v>
      </c>
      <c r="J74" s="30">
        <v>0</v>
      </c>
      <c r="K74" s="30">
        <v>1296.71</v>
      </c>
      <c r="L74" s="30">
        <v>635.71</v>
      </c>
      <c r="M74" s="30">
        <v>719.83</v>
      </c>
      <c r="N74" s="30">
        <v>20200120</v>
      </c>
    </row>
    <row r="75" ht="27" spans="1:14">
      <c r="A75" s="27">
        <v>73</v>
      </c>
      <c r="B75" s="29" t="s">
        <v>161</v>
      </c>
      <c r="C75" s="29" t="s">
        <v>25</v>
      </c>
      <c r="D75" s="29" t="s">
        <v>162</v>
      </c>
      <c r="E75" s="28" t="s">
        <v>62</v>
      </c>
      <c r="F75" s="28" t="s">
        <v>19</v>
      </c>
      <c r="G75" s="30">
        <v>1871.14</v>
      </c>
      <c r="H75" s="30">
        <v>164.17</v>
      </c>
      <c r="I75" s="30">
        <v>1293.74</v>
      </c>
      <c r="J75" s="30">
        <v>0</v>
      </c>
      <c r="K75" s="30">
        <v>0</v>
      </c>
      <c r="L75" s="30">
        <v>0</v>
      </c>
      <c r="M75" s="30">
        <v>390.29</v>
      </c>
      <c r="N75" s="30">
        <v>20200120</v>
      </c>
    </row>
    <row r="76" ht="27" spans="1:14">
      <c r="A76" s="27">
        <v>74</v>
      </c>
      <c r="B76" s="29" t="s">
        <v>163</v>
      </c>
      <c r="C76" s="29" t="s">
        <v>43</v>
      </c>
      <c r="D76" s="29" t="s">
        <v>164</v>
      </c>
      <c r="E76" s="28" t="s">
        <v>31</v>
      </c>
      <c r="F76" s="28" t="s">
        <v>19</v>
      </c>
      <c r="G76" s="30">
        <v>2808.51</v>
      </c>
      <c r="H76" s="30">
        <v>740.95</v>
      </c>
      <c r="I76" s="30">
        <v>1493.89</v>
      </c>
      <c r="J76" s="30">
        <v>458.94</v>
      </c>
      <c r="K76" s="30">
        <v>0</v>
      </c>
      <c r="L76" s="30">
        <v>0</v>
      </c>
      <c r="M76" s="30">
        <v>574.83</v>
      </c>
      <c r="N76" s="30">
        <v>20200120</v>
      </c>
    </row>
    <row r="77" ht="27" spans="1:14">
      <c r="A77" s="27">
        <v>75</v>
      </c>
      <c r="B77" s="29" t="s">
        <v>165</v>
      </c>
      <c r="C77" s="29" t="s">
        <v>40</v>
      </c>
      <c r="D77" s="29" t="s">
        <v>166</v>
      </c>
      <c r="E77" s="28" t="s">
        <v>52</v>
      </c>
      <c r="F77" s="28" t="s">
        <v>33</v>
      </c>
      <c r="G77" s="30">
        <v>108.74</v>
      </c>
      <c r="H77" s="30">
        <v>9.9</v>
      </c>
      <c r="I77" s="30">
        <v>59.3</v>
      </c>
      <c r="J77" s="30">
        <v>0</v>
      </c>
      <c r="K77" s="30">
        <v>0</v>
      </c>
      <c r="L77" s="30">
        <v>27.69</v>
      </c>
      <c r="M77" s="30">
        <v>0</v>
      </c>
      <c r="N77" s="30">
        <v>20200120</v>
      </c>
    </row>
    <row r="78" ht="27" spans="1:14">
      <c r="A78" s="27">
        <v>76</v>
      </c>
      <c r="B78" s="29" t="s">
        <v>167</v>
      </c>
      <c r="C78" s="29" t="s">
        <v>21</v>
      </c>
      <c r="D78" s="29" t="s">
        <v>168</v>
      </c>
      <c r="E78" s="28" t="s">
        <v>23</v>
      </c>
      <c r="F78" s="28" t="s">
        <v>19</v>
      </c>
      <c r="G78" s="30">
        <v>1205.4</v>
      </c>
      <c r="H78" s="30">
        <v>197.61</v>
      </c>
      <c r="I78" s="30">
        <v>737.5</v>
      </c>
      <c r="J78" s="30">
        <v>0</v>
      </c>
      <c r="K78" s="30">
        <v>0</v>
      </c>
      <c r="L78" s="30">
        <v>0</v>
      </c>
      <c r="M78" s="30">
        <v>347.36</v>
      </c>
      <c r="N78" s="30">
        <v>20200120</v>
      </c>
    </row>
    <row r="79" ht="27" spans="1:14">
      <c r="A79" s="27">
        <v>77</v>
      </c>
      <c r="B79" s="29" t="s">
        <v>169</v>
      </c>
      <c r="C79" s="29" t="s">
        <v>58</v>
      </c>
      <c r="D79" s="29" t="s">
        <v>147</v>
      </c>
      <c r="E79" s="28" t="s">
        <v>65</v>
      </c>
      <c r="F79" s="28" t="s">
        <v>19</v>
      </c>
      <c r="G79" s="30">
        <v>1298.84</v>
      </c>
      <c r="H79" s="30">
        <v>138.68</v>
      </c>
      <c r="I79" s="30">
        <v>926.39</v>
      </c>
      <c r="J79" s="30">
        <v>0</v>
      </c>
      <c r="K79" s="30">
        <v>0</v>
      </c>
      <c r="L79" s="30">
        <v>0</v>
      </c>
      <c r="M79" s="30">
        <v>242.57</v>
      </c>
      <c r="N79" s="30">
        <v>20200120</v>
      </c>
    </row>
    <row r="80" ht="27" spans="1:14">
      <c r="A80" s="27">
        <v>78</v>
      </c>
      <c r="B80" s="29" t="s">
        <v>170</v>
      </c>
      <c r="C80" s="29" t="s">
        <v>43</v>
      </c>
      <c r="D80" s="29" t="s">
        <v>147</v>
      </c>
      <c r="E80" s="28" t="s">
        <v>171</v>
      </c>
      <c r="F80" s="28" t="s">
        <v>19</v>
      </c>
      <c r="G80" s="30">
        <v>4036.52</v>
      </c>
      <c r="H80" s="30">
        <v>497.98</v>
      </c>
      <c r="I80" s="30">
        <v>1945.67</v>
      </c>
      <c r="J80" s="30">
        <v>0</v>
      </c>
      <c r="K80" s="30">
        <v>1115.01</v>
      </c>
      <c r="L80" s="30">
        <v>0</v>
      </c>
      <c r="M80" s="30">
        <v>572.19</v>
      </c>
      <c r="N80" s="30">
        <v>20200120</v>
      </c>
    </row>
    <row r="81" ht="27" spans="1:14">
      <c r="A81" s="27">
        <v>79</v>
      </c>
      <c r="B81" s="29" t="s">
        <v>172</v>
      </c>
      <c r="C81" s="29" t="s">
        <v>29</v>
      </c>
      <c r="D81" s="29" t="s">
        <v>166</v>
      </c>
      <c r="E81" s="28" t="s">
        <v>96</v>
      </c>
      <c r="F81" s="28" t="s">
        <v>33</v>
      </c>
      <c r="G81" s="30">
        <v>58.34</v>
      </c>
      <c r="H81" s="30">
        <v>4.55</v>
      </c>
      <c r="I81" s="30">
        <v>32.27</v>
      </c>
      <c r="J81" s="30">
        <v>0</v>
      </c>
      <c r="K81" s="30">
        <v>0</v>
      </c>
      <c r="L81" s="30">
        <v>14.4</v>
      </c>
      <c r="M81" s="30">
        <v>0</v>
      </c>
      <c r="N81" s="30">
        <v>20200120</v>
      </c>
    </row>
    <row r="82" ht="27" spans="1:14">
      <c r="A82" s="27">
        <v>80</v>
      </c>
      <c r="B82" s="29" t="s">
        <v>173</v>
      </c>
      <c r="C82" s="29" t="s">
        <v>29</v>
      </c>
      <c r="D82" s="29" t="s">
        <v>166</v>
      </c>
      <c r="E82" s="28" t="s">
        <v>96</v>
      </c>
      <c r="F82" s="28" t="s">
        <v>33</v>
      </c>
      <c r="G82" s="30">
        <v>59.78</v>
      </c>
      <c r="H82" s="30">
        <v>4.55</v>
      </c>
      <c r="I82" s="30">
        <v>33.14</v>
      </c>
      <c r="J82" s="30">
        <v>0</v>
      </c>
      <c r="K82" s="30">
        <v>0</v>
      </c>
      <c r="L82" s="30">
        <v>14.68</v>
      </c>
      <c r="M82" s="30">
        <v>0</v>
      </c>
      <c r="N82" s="30">
        <v>20200120</v>
      </c>
    </row>
    <row r="83" ht="27" spans="1:14">
      <c r="A83" s="27">
        <v>81</v>
      </c>
      <c r="B83" s="29" t="s">
        <v>174</v>
      </c>
      <c r="C83" s="29" t="s">
        <v>35</v>
      </c>
      <c r="D83" s="29" t="s">
        <v>166</v>
      </c>
      <c r="E83" s="28" t="s">
        <v>31</v>
      </c>
      <c r="F83" s="28" t="s">
        <v>33</v>
      </c>
      <c r="G83" s="30">
        <v>566</v>
      </c>
      <c r="H83" s="30">
        <v>50.39</v>
      </c>
      <c r="I83" s="30">
        <v>309.37</v>
      </c>
      <c r="J83" s="30">
        <v>123.74</v>
      </c>
      <c r="K83" s="30">
        <v>0</v>
      </c>
      <c r="L83" s="30">
        <v>19.69</v>
      </c>
      <c r="M83" s="30">
        <v>0</v>
      </c>
      <c r="N83" s="30">
        <v>20200120</v>
      </c>
    </row>
    <row r="84" ht="27" spans="1:14">
      <c r="A84" s="27">
        <v>82</v>
      </c>
      <c r="B84" s="29" t="s">
        <v>175</v>
      </c>
      <c r="C84" s="29" t="s">
        <v>16</v>
      </c>
      <c r="D84" s="29" t="s">
        <v>176</v>
      </c>
      <c r="E84" s="28" t="s">
        <v>18</v>
      </c>
      <c r="F84" s="28" t="s">
        <v>19</v>
      </c>
      <c r="G84" s="30">
        <v>1873.43</v>
      </c>
      <c r="H84" s="30">
        <v>212.82</v>
      </c>
      <c r="I84" s="30">
        <v>1268.6</v>
      </c>
      <c r="J84" s="30">
        <v>0</v>
      </c>
      <c r="K84" s="30">
        <v>0</v>
      </c>
      <c r="L84" s="30">
        <v>0</v>
      </c>
      <c r="M84" s="30">
        <v>417.49</v>
      </c>
      <c r="N84" s="30">
        <v>20200120</v>
      </c>
    </row>
    <row r="85" ht="27" spans="1:14">
      <c r="A85" s="27">
        <v>83</v>
      </c>
      <c r="B85" s="29" t="s">
        <v>177</v>
      </c>
      <c r="C85" s="29" t="s">
        <v>25</v>
      </c>
      <c r="D85" s="29" t="s">
        <v>178</v>
      </c>
      <c r="E85" s="28" t="s">
        <v>31</v>
      </c>
      <c r="F85" s="28" t="s">
        <v>19</v>
      </c>
      <c r="G85" s="30">
        <v>6500.55</v>
      </c>
      <c r="H85" s="30">
        <v>1441.18</v>
      </c>
      <c r="I85" s="30">
        <v>3612.18</v>
      </c>
      <c r="J85" s="30">
        <v>0</v>
      </c>
      <c r="K85" s="30">
        <v>1013.03</v>
      </c>
      <c r="L85" s="30">
        <v>513.28</v>
      </c>
      <c r="M85" s="30">
        <v>712</v>
      </c>
      <c r="N85" s="30">
        <v>20200120</v>
      </c>
    </row>
    <row r="86" ht="27" spans="1:14">
      <c r="A86" s="27">
        <v>84</v>
      </c>
      <c r="B86" s="29" t="s">
        <v>179</v>
      </c>
      <c r="C86" s="29" t="s">
        <v>21</v>
      </c>
      <c r="D86" s="29" t="s">
        <v>180</v>
      </c>
      <c r="E86" s="28" t="s">
        <v>23</v>
      </c>
      <c r="F86" s="28" t="s">
        <v>19</v>
      </c>
      <c r="G86" s="30">
        <v>1216.27</v>
      </c>
      <c r="H86" s="30">
        <v>135.02</v>
      </c>
      <c r="I86" s="30">
        <v>789.51</v>
      </c>
      <c r="J86" s="30">
        <v>0</v>
      </c>
      <c r="K86" s="30">
        <v>0</v>
      </c>
      <c r="L86" s="30">
        <v>0</v>
      </c>
      <c r="M86" s="30">
        <v>305.13</v>
      </c>
      <c r="N86" s="30">
        <v>20200120</v>
      </c>
    </row>
    <row r="87" ht="27" spans="1:14">
      <c r="A87" s="27">
        <v>85</v>
      </c>
      <c r="B87" s="29" t="s">
        <v>181</v>
      </c>
      <c r="C87" s="29" t="s">
        <v>16</v>
      </c>
      <c r="D87" s="29" t="s">
        <v>182</v>
      </c>
      <c r="E87" s="28" t="s">
        <v>31</v>
      </c>
      <c r="F87" s="28" t="s">
        <v>19</v>
      </c>
      <c r="G87" s="30">
        <v>7440.23</v>
      </c>
      <c r="H87" s="30">
        <v>1719.33</v>
      </c>
      <c r="I87" s="30">
        <v>3976.94</v>
      </c>
      <c r="J87" s="30">
        <v>0</v>
      </c>
      <c r="K87" s="30">
        <v>1220.77</v>
      </c>
      <c r="L87" s="30">
        <v>620.72</v>
      </c>
      <c r="M87" s="30">
        <v>877.78</v>
      </c>
      <c r="N87" s="30">
        <v>20200119</v>
      </c>
    </row>
    <row r="88" ht="27" spans="1:14">
      <c r="A88" s="27">
        <v>86</v>
      </c>
      <c r="B88" s="29" t="s">
        <v>183</v>
      </c>
      <c r="C88" s="29" t="s">
        <v>25</v>
      </c>
      <c r="D88" s="29" t="s">
        <v>184</v>
      </c>
      <c r="E88" s="28" t="s">
        <v>31</v>
      </c>
      <c r="F88" s="28" t="s">
        <v>19</v>
      </c>
      <c r="G88" s="30">
        <v>11212.15</v>
      </c>
      <c r="H88" s="30">
        <v>1556.21</v>
      </c>
      <c r="I88" s="30">
        <v>6915.69</v>
      </c>
      <c r="J88" s="30">
        <v>0</v>
      </c>
      <c r="K88" s="30">
        <v>1918.18</v>
      </c>
      <c r="L88" s="30">
        <v>865.57</v>
      </c>
      <c r="M88" s="30">
        <v>391.49</v>
      </c>
      <c r="N88" s="30">
        <v>20200119</v>
      </c>
    </row>
    <row r="89" ht="27" spans="1:14">
      <c r="A89" s="27">
        <v>87</v>
      </c>
      <c r="B89" s="29" t="s">
        <v>185</v>
      </c>
      <c r="C89" s="29" t="s">
        <v>16</v>
      </c>
      <c r="D89" s="29" t="s">
        <v>186</v>
      </c>
      <c r="E89" s="28" t="s">
        <v>18</v>
      </c>
      <c r="F89" s="28" t="s">
        <v>19</v>
      </c>
      <c r="G89" s="30">
        <v>2395.38</v>
      </c>
      <c r="H89" s="30">
        <v>253.69</v>
      </c>
      <c r="I89" s="30">
        <v>1654.27</v>
      </c>
      <c r="J89" s="30">
        <v>0</v>
      </c>
      <c r="K89" s="30">
        <v>0</v>
      </c>
      <c r="L89" s="30">
        <v>0</v>
      </c>
      <c r="M89" s="30">
        <v>501.57</v>
      </c>
      <c r="N89" s="30">
        <v>20200119</v>
      </c>
    </row>
    <row r="90" ht="27" spans="1:14">
      <c r="A90" s="27">
        <v>88</v>
      </c>
      <c r="B90" s="29" t="s">
        <v>187</v>
      </c>
      <c r="C90" s="29" t="s">
        <v>58</v>
      </c>
      <c r="D90" s="29" t="s">
        <v>188</v>
      </c>
      <c r="E90" s="28" t="s">
        <v>65</v>
      </c>
      <c r="F90" s="28" t="s">
        <v>19</v>
      </c>
      <c r="G90" s="30">
        <v>616.78</v>
      </c>
      <c r="H90" s="30">
        <v>96.13</v>
      </c>
      <c r="I90" s="30">
        <v>337.66</v>
      </c>
      <c r="J90" s="30">
        <v>0</v>
      </c>
      <c r="K90" s="30">
        <v>0</v>
      </c>
      <c r="L90" s="30">
        <v>0</v>
      </c>
      <c r="M90" s="30">
        <v>217.44</v>
      </c>
      <c r="N90" s="30">
        <v>20200119</v>
      </c>
    </row>
    <row r="91" ht="14.25" spans="1:14">
      <c r="A91" s="27">
        <v>89</v>
      </c>
      <c r="B91" s="29" t="s">
        <v>24</v>
      </c>
      <c r="C91" s="29" t="s">
        <v>25</v>
      </c>
      <c r="D91" s="29" t="s">
        <v>189</v>
      </c>
      <c r="E91" s="28" t="s">
        <v>113</v>
      </c>
      <c r="F91" s="28" t="s">
        <v>19</v>
      </c>
      <c r="G91" s="30">
        <v>3178.19</v>
      </c>
      <c r="H91" s="30">
        <v>229.25</v>
      </c>
      <c r="I91" s="30">
        <v>2313.06</v>
      </c>
      <c r="J91" s="30">
        <v>0</v>
      </c>
      <c r="K91" s="30">
        <v>0</v>
      </c>
      <c r="L91" s="30">
        <v>0</v>
      </c>
      <c r="M91" s="30">
        <v>547.31</v>
      </c>
      <c r="N91" s="30">
        <v>20200118</v>
      </c>
    </row>
    <row r="92" ht="27" spans="1:14">
      <c r="A92" s="27">
        <v>90</v>
      </c>
      <c r="B92" s="29" t="s">
        <v>190</v>
      </c>
      <c r="C92" s="29" t="s">
        <v>25</v>
      </c>
      <c r="D92" s="29" t="s">
        <v>191</v>
      </c>
      <c r="E92" s="28" t="s">
        <v>31</v>
      </c>
      <c r="F92" s="28" t="s">
        <v>19</v>
      </c>
      <c r="G92" s="30">
        <v>2214.56</v>
      </c>
      <c r="H92" s="30">
        <v>472.94</v>
      </c>
      <c r="I92" s="30">
        <v>1142.63</v>
      </c>
      <c r="J92" s="30">
        <v>0</v>
      </c>
      <c r="K92" s="30">
        <v>0</v>
      </c>
      <c r="L92" s="30">
        <v>624.14</v>
      </c>
      <c r="M92" s="30">
        <v>226.33</v>
      </c>
      <c r="N92" s="30">
        <v>20200118</v>
      </c>
    </row>
    <row r="93" ht="27" spans="1:14">
      <c r="A93" s="27">
        <v>91</v>
      </c>
      <c r="B93" s="29" t="s">
        <v>192</v>
      </c>
      <c r="C93" s="29" t="s">
        <v>16</v>
      </c>
      <c r="D93" s="29" t="s">
        <v>127</v>
      </c>
      <c r="E93" s="28" t="s">
        <v>27</v>
      </c>
      <c r="F93" s="28" t="s">
        <v>19</v>
      </c>
      <c r="G93" s="30">
        <v>2827.88</v>
      </c>
      <c r="H93" s="30">
        <v>536.49</v>
      </c>
      <c r="I93" s="30">
        <v>1611.03</v>
      </c>
      <c r="J93" s="30">
        <v>0</v>
      </c>
      <c r="K93" s="30">
        <v>0</v>
      </c>
      <c r="L93" s="30">
        <v>705.73</v>
      </c>
      <c r="M93" s="30">
        <v>228.33</v>
      </c>
      <c r="N93" s="30">
        <v>20200118</v>
      </c>
    </row>
    <row r="94" ht="14.25" spans="1:14">
      <c r="A94" s="27">
        <v>92</v>
      </c>
      <c r="B94" s="29" t="s">
        <v>193</v>
      </c>
      <c r="C94" s="29" t="s">
        <v>16</v>
      </c>
      <c r="D94" s="29" t="s">
        <v>194</v>
      </c>
      <c r="E94" s="28" t="s">
        <v>82</v>
      </c>
      <c r="F94" s="28" t="s">
        <v>19</v>
      </c>
      <c r="G94" s="30">
        <v>1496.97</v>
      </c>
      <c r="H94" s="30">
        <v>156.06</v>
      </c>
      <c r="I94" s="30">
        <v>1056.67</v>
      </c>
      <c r="J94" s="30">
        <v>0</v>
      </c>
      <c r="K94" s="30">
        <v>0</v>
      </c>
      <c r="L94" s="30">
        <v>0</v>
      </c>
      <c r="M94" s="30">
        <v>290.6</v>
      </c>
      <c r="N94" s="30">
        <v>20200118</v>
      </c>
    </row>
    <row r="95" ht="27" spans="1:14">
      <c r="A95" s="27">
        <v>93</v>
      </c>
      <c r="B95" s="29" t="s">
        <v>195</v>
      </c>
      <c r="C95" s="29" t="s">
        <v>25</v>
      </c>
      <c r="D95" s="29" t="s">
        <v>196</v>
      </c>
      <c r="E95" s="28" t="s">
        <v>197</v>
      </c>
      <c r="F95" s="28" t="s">
        <v>19</v>
      </c>
      <c r="G95" s="30">
        <v>6782.28</v>
      </c>
      <c r="H95" s="30">
        <v>768.41</v>
      </c>
      <c r="I95" s="30">
        <v>5254.15</v>
      </c>
      <c r="J95" s="30">
        <v>607.78</v>
      </c>
      <c r="K95" s="30">
        <v>0</v>
      </c>
      <c r="L95" s="30">
        <v>0</v>
      </c>
      <c r="M95" s="30">
        <v>242.12</v>
      </c>
      <c r="N95" s="30">
        <v>20200118</v>
      </c>
    </row>
    <row r="96" ht="27" spans="1:14">
      <c r="A96" s="27">
        <v>94</v>
      </c>
      <c r="B96" s="29" t="s">
        <v>198</v>
      </c>
      <c r="C96" s="29" t="s">
        <v>25</v>
      </c>
      <c r="D96" s="29" t="s">
        <v>199</v>
      </c>
      <c r="E96" s="28" t="s">
        <v>197</v>
      </c>
      <c r="F96" s="28" t="s">
        <v>19</v>
      </c>
      <c r="G96" s="30">
        <v>1576.9</v>
      </c>
      <c r="H96" s="30">
        <v>201.71</v>
      </c>
      <c r="I96" s="30">
        <v>1091.85</v>
      </c>
      <c r="J96" s="30">
        <v>226.67</v>
      </c>
      <c r="K96" s="30">
        <v>0</v>
      </c>
      <c r="L96" s="30">
        <v>0</v>
      </c>
      <c r="M96" s="30">
        <v>100.69</v>
      </c>
      <c r="N96" s="30">
        <v>20200118</v>
      </c>
    </row>
    <row r="97" ht="27" spans="1:14">
      <c r="A97" s="27">
        <v>95</v>
      </c>
      <c r="B97" s="29" t="s">
        <v>200</v>
      </c>
      <c r="C97" s="29" t="s">
        <v>16</v>
      </c>
      <c r="D97" s="29" t="s">
        <v>189</v>
      </c>
      <c r="E97" s="28" t="s">
        <v>31</v>
      </c>
      <c r="F97" s="28" t="s">
        <v>19</v>
      </c>
      <c r="G97" s="30">
        <v>6365.2</v>
      </c>
      <c r="H97" s="30">
        <v>1410.6</v>
      </c>
      <c r="I97" s="30">
        <v>3415.7</v>
      </c>
      <c r="J97" s="30">
        <v>0</v>
      </c>
      <c r="K97" s="30">
        <v>1077.23</v>
      </c>
      <c r="L97" s="30">
        <v>539.08</v>
      </c>
      <c r="M97" s="30">
        <v>696.67</v>
      </c>
      <c r="N97" s="30">
        <v>20200118</v>
      </c>
    </row>
    <row r="98" ht="27" spans="1:14">
      <c r="A98" s="27">
        <v>96</v>
      </c>
      <c r="B98" s="29" t="s">
        <v>201</v>
      </c>
      <c r="C98" s="29" t="s">
        <v>16</v>
      </c>
      <c r="D98" s="29" t="s">
        <v>202</v>
      </c>
      <c r="E98" s="28" t="s">
        <v>18</v>
      </c>
      <c r="F98" s="28" t="s">
        <v>19</v>
      </c>
      <c r="G98" s="30">
        <v>1307.62</v>
      </c>
      <c r="H98" s="30">
        <v>196.68</v>
      </c>
      <c r="I98" s="30">
        <v>864.39</v>
      </c>
      <c r="J98" s="30">
        <v>197.24</v>
      </c>
      <c r="K98" s="30">
        <v>0</v>
      </c>
      <c r="L98" s="30">
        <v>0</v>
      </c>
      <c r="M98" s="30">
        <v>115.23</v>
      </c>
      <c r="N98" s="30">
        <v>20200118</v>
      </c>
    </row>
    <row r="99" ht="27" spans="1:14">
      <c r="A99" s="27">
        <v>97</v>
      </c>
      <c r="B99" s="29" t="s">
        <v>203</v>
      </c>
      <c r="C99" s="29" t="s">
        <v>29</v>
      </c>
      <c r="D99" s="29" t="s">
        <v>204</v>
      </c>
      <c r="E99" s="28" t="s">
        <v>31</v>
      </c>
      <c r="F99" s="28" t="s">
        <v>19</v>
      </c>
      <c r="G99" s="30">
        <v>8495.65</v>
      </c>
      <c r="H99" s="30">
        <v>1770.2</v>
      </c>
      <c r="I99" s="30">
        <v>5018.73</v>
      </c>
      <c r="J99" s="30">
        <v>1194.7</v>
      </c>
      <c r="K99" s="30">
        <v>0</v>
      </c>
      <c r="L99" s="30">
        <v>604.09</v>
      </c>
      <c r="M99" s="30">
        <v>828.56</v>
      </c>
      <c r="N99" s="30">
        <v>20200117</v>
      </c>
    </row>
    <row r="100" ht="27" spans="1:14">
      <c r="A100" s="27">
        <v>98</v>
      </c>
      <c r="B100" s="29" t="s">
        <v>205</v>
      </c>
      <c r="C100" s="29" t="s">
        <v>35</v>
      </c>
      <c r="D100" s="29" t="s">
        <v>206</v>
      </c>
      <c r="E100" s="28" t="s">
        <v>27</v>
      </c>
      <c r="F100" s="28" t="s">
        <v>19</v>
      </c>
      <c r="G100" s="30">
        <v>7156.01</v>
      </c>
      <c r="H100" s="30">
        <v>591.96</v>
      </c>
      <c r="I100" s="30">
        <v>5243.89</v>
      </c>
      <c r="J100" s="30">
        <v>924.11</v>
      </c>
      <c r="K100" s="30">
        <v>0</v>
      </c>
      <c r="L100" s="30">
        <v>0</v>
      </c>
      <c r="M100" s="30">
        <v>272.41</v>
      </c>
      <c r="N100" s="30">
        <v>20200117</v>
      </c>
    </row>
    <row r="101" ht="27" spans="1:14">
      <c r="A101" s="27">
        <v>99</v>
      </c>
      <c r="B101" s="29" t="s">
        <v>207</v>
      </c>
      <c r="C101" s="29" t="s">
        <v>25</v>
      </c>
      <c r="D101" s="29" t="s">
        <v>206</v>
      </c>
      <c r="E101" s="28" t="s">
        <v>27</v>
      </c>
      <c r="F101" s="28" t="s">
        <v>19</v>
      </c>
      <c r="G101" s="30">
        <v>5621.07</v>
      </c>
      <c r="H101" s="30">
        <v>387.49</v>
      </c>
      <c r="I101" s="30">
        <v>4153.12</v>
      </c>
      <c r="J101" s="30">
        <v>0</v>
      </c>
      <c r="K101" s="30">
        <v>756.32</v>
      </c>
      <c r="L101" s="30">
        <v>0</v>
      </c>
      <c r="M101" s="30">
        <v>149.52</v>
      </c>
      <c r="N101" s="30">
        <v>20200117</v>
      </c>
    </row>
    <row r="102" ht="27" spans="1:14">
      <c r="A102" s="27">
        <v>100</v>
      </c>
      <c r="B102" s="29" t="s">
        <v>208</v>
      </c>
      <c r="C102" s="29" t="s">
        <v>21</v>
      </c>
      <c r="D102" s="29" t="s">
        <v>154</v>
      </c>
      <c r="E102" s="28" t="s">
        <v>23</v>
      </c>
      <c r="F102" s="28" t="s">
        <v>19</v>
      </c>
      <c r="G102" s="30">
        <v>1356.61</v>
      </c>
      <c r="H102" s="30">
        <v>126.8</v>
      </c>
      <c r="I102" s="30">
        <v>913.99</v>
      </c>
      <c r="J102" s="30">
        <v>0</v>
      </c>
      <c r="K102" s="30">
        <v>0</v>
      </c>
      <c r="L102" s="30">
        <v>0</v>
      </c>
      <c r="M102" s="30">
        <v>306.96</v>
      </c>
      <c r="N102" s="30">
        <v>20200117</v>
      </c>
    </row>
    <row r="103" ht="27" spans="1:14">
      <c r="A103" s="27">
        <v>101</v>
      </c>
      <c r="B103" s="29" t="s">
        <v>209</v>
      </c>
      <c r="C103" s="29" t="s">
        <v>43</v>
      </c>
      <c r="D103" s="29" t="s">
        <v>210</v>
      </c>
      <c r="E103" s="28" t="s">
        <v>31</v>
      </c>
      <c r="F103" s="28" t="s">
        <v>19</v>
      </c>
      <c r="G103" s="30">
        <v>5378.65</v>
      </c>
      <c r="H103" s="30">
        <v>707.72</v>
      </c>
      <c r="I103" s="30">
        <v>3679.65</v>
      </c>
      <c r="J103" s="30">
        <v>0</v>
      </c>
      <c r="K103" s="30">
        <v>0</v>
      </c>
      <c r="L103" s="30">
        <v>1008.27</v>
      </c>
      <c r="M103" s="30">
        <v>152.86</v>
      </c>
      <c r="N103" s="30">
        <v>20200117</v>
      </c>
    </row>
    <row r="104" ht="27" spans="1:14">
      <c r="A104" s="27">
        <v>102</v>
      </c>
      <c r="B104" s="29" t="s">
        <v>211</v>
      </c>
      <c r="C104" s="29" t="s">
        <v>16</v>
      </c>
      <c r="D104" s="29" t="s">
        <v>212</v>
      </c>
      <c r="E104" s="28" t="s">
        <v>31</v>
      </c>
      <c r="F104" s="28" t="s">
        <v>19</v>
      </c>
      <c r="G104" s="30">
        <v>9350.38</v>
      </c>
      <c r="H104" s="30">
        <v>1305.93</v>
      </c>
      <c r="I104" s="30">
        <v>6034.61</v>
      </c>
      <c r="J104" s="30">
        <v>1406.89</v>
      </c>
      <c r="K104" s="30">
        <v>0</v>
      </c>
      <c r="L104" s="30">
        <v>640.04</v>
      </c>
      <c r="M104" s="30">
        <v>333.8</v>
      </c>
      <c r="N104" s="30">
        <v>20200117</v>
      </c>
    </row>
    <row r="105" ht="27" spans="1:14">
      <c r="A105" s="27">
        <v>103</v>
      </c>
      <c r="B105" s="29" t="s">
        <v>213</v>
      </c>
      <c r="C105" s="29" t="s">
        <v>21</v>
      </c>
      <c r="D105" s="29" t="s">
        <v>214</v>
      </c>
      <c r="E105" s="28" t="s">
        <v>23</v>
      </c>
      <c r="F105" s="28" t="s">
        <v>19</v>
      </c>
      <c r="G105" s="30">
        <v>1812.5</v>
      </c>
      <c r="H105" s="30">
        <v>213.26</v>
      </c>
      <c r="I105" s="30">
        <v>1210.3</v>
      </c>
      <c r="J105" s="30">
        <v>0</v>
      </c>
      <c r="K105" s="30">
        <v>0</v>
      </c>
      <c r="L105" s="30">
        <v>0</v>
      </c>
      <c r="M105" s="30">
        <v>420.95</v>
      </c>
      <c r="N105" s="30">
        <v>20200117</v>
      </c>
    </row>
    <row r="106" ht="27" spans="1:14">
      <c r="A106" s="27">
        <v>104</v>
      </c>
      <c r="B106" s="29" t="s">
        <v>215</v>
      </c>
      <c r="C106" s="29" t="s">
        <v>29</v>
      </c>
      <c r="D106" s="29" t="s">
        <v>216</v>
      </c>
      <c r="E106" s="28" t="s">
        <v>171</v>
      </c>
      <c r="F106" s="28" t="s">
        <v>19</v>
      </c>
      <c r="G106" s="30">
        <v>1707.21</v>
      </c>
      <c r="H106" s="30">
        <v>152.78</v>
      </c>
      <c r="I106" s="30">
        <v>812.68</v>
      </c>
      <c r="J106" s="30">
        <v>0</v>
      </c>
      <c r="K106" s="30">
        <v>0</v>
      </c>
      <c r="L106" s="30">
        <v>0</v>
      </c>
      <c r="M106" s="30">
        <v>723.81</v>
      </c>
      <c r="N106" s="30">
        <v>20200117</v>
      </c>
    </row>
    <row r="107" ht="27" spans="1:14">
      <c r="A107" s="27">
        <v>105</v>
      </c>
      <c r="B107" s="29" t="s">
        <v>217</v>
      </c>
      <c r="C107" s="29" t="s">
        <v>43</v>
      </c>
      <c r="D107" s="29" t="s">
        <v>204</v>
      </c>
      <c r="E107" s="28" t="s">
        <v>218</v>
      </c>
      <c r="F107" s="28" t="s">
        <v>19</v>
      </c>
      <c r="G107" s="30">
        <v>1957.97</v>
      </c>
      <c r="H107" s="30">
        <v>176.28</v>
      </c>
      <c r="I107" s="30">
        <v>1418.77</v>
      </c>
      <c r="J107" s="30">
        <v>0</v>
      </c>
      <c r="K107" s="30">
        <v>0</v>
      </c>
      <c r="L107" s="30">
        <v>0</v>
      </c>
      <c r="M107" s="30">
        <v>343.4</v>
      </c>
      <c r="N107" s="30">
        <v>20200117</v>
      </c>
    </row>
    <row r="108" ht="27" spans="1:14">
      <c r="A108" s="27">
        <v>106</v>
      </c>
      <c r="B108" s="29" t="s">
        <v>219</v>
      </c>
      <c r="C108" s="29" t="s">
        <v>21</v>
      </c>
      <c r="D108" s="29" t="s">
        <v>220</v>
      </c>
      <c r="E108" s="28" t="s">
        <v>52</v>
      </c>
      <c r="F108" s="28" t="s">
        <v>19</v>
      </c>
      <c r="G108" s="30">
        <v>2748.06</v>
      </c>
      <c r="H108" s="30">
        <v>256.53</v>
      </c>
      <c r="I108" s="30">
        <v>1946.7</v>
      </c>
      <c r="J108" s="30">
        <v>0</v>
      </c>
      <c r="K108" s="30">
        <v>0</v>
      </c>
      <c r="L108" s="30">
        <v>0</v>
      </c>
      <c r="M108" s="30">
        <v>526.55</v>
      </c>
      <c r="N108" s="30">
        <v>20200117</v>
      </c>
    </row>
    <row r="109" ht="27" spans="1:14">
      <c r="A109" s="27">
        <v>107</v>
      </c>
      <c r="B109" s="29" t="s">
        <v>221</v>
      </c>
      <c r="C109" s="29" t="s">
        <v>16</v>
      </c>
      <c r="D109" s="29" t="s">
        <v>222</v>
      </c>
      <c r="E109" s="28" t="s">
        <v>18</v>
      </c>
      <c r="F109" s="28" t="s">
        <v>19</v>
      </c>
      <c r="G109" s="30">
        <v>1917.46</v>
      </c>
      <c r="H109" s="30">
        <v>198.7</v>
      </c>
      <c r="I109" s="30">
        <v>1397.54</v>
      </c>
      <c r="J109" s="30">
        <v>0</v>
      </c>
      <c r="K109" s="30">
        <v>0</v>
      </c>
      <c r="L109" s="30">
        <v>0</v>
      </c>
      <c r="M109" s="30">
        <v>328.17</v>
      </c>
      <c r="N109" s="30">
        <v>20200117</v>
      </c>
    </row>
    <row r="110" ht="27" spans="1:14">
      <c r="A110" s="27">
        <v>108</v>
      </c>
      <c r="B110" s="29" t="s">
        <v>223</v>
      </c>
      <c r="C110" s="29" t="s">
        <v>21</v>
      </c>
      <c r="D110" s="29" t="s">
        <v>204</v>
      </c>
      <c r="E110" s="28" t="s">
        <v>23</v>
      </c>
      <c r="F110" s="28" t="s">
        <v>19</v>
      </c>
      <c r="G110" s="30">
        <v>4802.41</v>
      </c>
      <c r="H110" s="30">
        <v>398.98</v>
      </c>
      <c r="I110" s="30">
        <v>3455.11</v>
      </c>
      <c r="J110" s="30">
        <v>0</v>
      </c>
      <c r="K110" s="30">
        <v>0</v>
      </c>
      <c r="L110" s="30">
        <v>867.06</v>
      </c>
      <c r="M110" s="30">
        <v>0</v>
      </c>
      <c r="N110" s="30">
        <v>20200117</v>
      </c>
    </row>
    <row r="111" ht="27" spans="1:14">
      <c r="A111" s="27">
        <v>109</v>
      </c>
      <c r="B111" s="29" t="s">
        <v>224</v>
      </c>
      <c r="C111" s="29" t="s">
        <v>21</v>
      </c>
      <c r="D111" s="29" t="s">
        <v>225</v>
      </c>
      <c r="E111" s="28" t="s">
        <v>23</v>
      </c>
      <c r="F111" s="28" t="s">
        <v>19</v>
      </c>
      <c r="G111" s="30">
        <v>1996.37</v>
      </c>
      <c r="H111" s="30">
        <v>81.6</v>
      </c>
      <c r="I111" s="30">
        <v>1576.72</v>
      </c>
      <c r="J111" s="30">
        <v>0</v>
      </c>
      <c r="K111" s="30">
        <v>0</v>
      </c>
      <c r="L111" s="30">
        <v>0</v>
      </c>
      <c r="M111" s="30">
        <v>220.01</v>
      </c>
      <c r="N111" s="30">
        <v>20200117</v>
      </c>
    </row>
    <row r="112" ht="27" spans="1:14">
      <c r="A112" s="27">
        <v>110</v>
      </c>
      <c r="B112" s="29" t="s">
        <v>226</v>
      </c>
      <c r="C112" s="29" t="s">
        <v>16</v>
      </c>
      <c r="D112" s="29" t="s">
        <v>227</v>
      </c>
      <c r="E112" s="28" t="s">
        <v>31</v>
      </c>
      <c r="F112" s="28" t="s">
        <v>19</v>
      </c>
      <c r="G112" s="30">
        <v>3052.11</v>
      </c>
      <c r="H112" s="30">
        <v>650.87</v>
      </c>
      <c r="I112" s="30">
        <v>1608.74</v>
      </c>
      <c r="J112" s="30">
        <v>0</v>
      </c>
      <c r="K112" s="30">
        <v>0</v>
      </c>
      <c r="L112" s="30">
        <v>827.07</v>
      </c>
      <c r="M112" s="30">
        <v>311.09</v>
      </c>
      <c r="N112" s="30">
        <v>20200116</v>
      </c>
    </row>
    <row r="113" ht="27" spans="1:14">
      <c r="A113" s="27">
        <v>111</v>
      </c>
      <c r="B113" s="29" t="s">
        <v>228</v>
      </c>
      <c r="C113" s="29" t="s">
        <v>29</v>
      </c>
      <c r="D113" s="29" t="s">
        <v>229</v>
      </c>
      <c r="E113" s="28" t="s">
        <v>31</v>
      </c>
      <c r="F113" s="28" t="s">
        <v>19</v>
      </c>
      <c r="G113" s="30">
        <v>1565.22</v>
      </c>
      <c r="H113" s="30">
        <v>399.96</v>
      </c>
      <c r="I113" s="30">
        <v>790.28</v>
      </c>
      <c r="J113" s="30">
        <v>0</v>
      </c>
      <c r="K113" s="30">
        <v>0</v>
      </c>
      <c r="L113" s="30">
        <v>0</v>
      </c>
      <c r="M113" s="30">
        <v>618.42</v>
      </c>
      <c r="N113" s="30">
        <v>20200116</v>
      </c>
    </row>
    <row r="114" ht="14.25" spans="1:14">
      <c r="A114" s="27">
        <v>112</v>
      </c>
      <c r="B114" s="29" t="s">
        <v>230</v>
      </c>
      <c r="C114" s="29" t="s">
        <v>58</v>
      </c>
      <c r="D114" s="29" t="s">
        <v>231</v>
      </c>
      <c r="E114" s="28" t="s">
        <v>113</v>
      </c>
      <c r="F114" s="28" t="s">
        <v>19</v>
      </c>
      <c r="G114" s="30">
        <v>3875.17</v>
      </c>
      <c r="H114" s="30">
        <v>452.95</v>
      </c>
      <c r="I114" s="30">
        <v>2693.91</v>
      </c>
      <c r="J114" s="30">
        <v>0</v>
      </c>
      <c r="K114" s="30">
        <v>0</v>
      </c>
      <c r="L114" s="30">
        <v>734.86</v>
      </c>
      <c r="M114" s="30">
        <v>58.88</v>
      </c>
      <c r="N114" s="30">
        <v>20200116</v>
      </c>
    </row>
    <row r="115" ht="27" spans="1:14">
      <c r="A115" s="27">
        <v>113</v>
      </c>
      <c r="B115" s="29" t="s">
        <v>232</v>
      </c>
      <c r="C115" s="29" t="s">
        <v>58</v>
      </c>
      <c r="D115" s="29" t="s">
        <v>233</v>
      </c>
      <c r="E115" s="28" t="s">
        <v>65</v>
      </c>
      <c r="F115" s="28" t="s">
        <v>19</v>
      </c>
      <c r="G115" s="30">
        <v>2230.96</v>
      </c>
      <c r="H115" s="30">
        <v>206.42</v>
      </c>
      <c r="I115" s="30">
        <v>1623.69</v>
      </c>
      <c r="J115" s="30">
        <v>0</v>
      </c>
      <c r="K115" s="30">
        <v>0</v>
      </c>
      <c r="L115" s="30">
        <v>0</v>
      </c>
      <c r="M115" s="30">
        <v>384.17</v>
      </c>
      <c r="N115" s="30">
        <v>20200116</v>
      </c>
    </row>
    <row r="116" ht="27" spans="1:14">
      <c r="A116" s="27">
        <v>114</v>
      </c>
      <c r="B116" s="29" t="s">
        <v>234</v>
      </c>
      <c r="C116" s="29" t="s">
        <v>25</v>
      </c>
      <c r="D116" s="29" t="s">
        <v>235</v>
      </c>
      <c r="E116" s="28" t="s">
        <v>31</v>
      </c>
      <c r="F116" s="28" t="s">
        <v>33</v>
      </c>
      <c r="G116" s="30">
        <v>140.58</v>
      </c>
      <c r="H116" s="30">
        <v>14.06</v>
      </c>
      <c r="I116" s="30">
        <v>75.91</v>
      </c>
      <c r="J116" s="30">
        <v>35.43</v>
      </c>
      <c r="K116" s="30">
        <v>0</v>
      </c>
      <c r="L116" s="30">
        <v>1.12</v>
      </c>
      <c r="M116" s="30">
        <v>0</v>
      </c>
      <c r="N116" s="30">
        <v>20200116</v>
      </c>
    </row>
    <row r="117" ht="27" spans="1:14">
      <c r="A117" s="27">
        <v>115</v>
      </c>
      <c r="B117" s="29" t="s">
        <v>236</v>
      </c>
      <c r="C117" s="29" t="s">
        <v>29</v>
      </c>
      <c r="D117" s="29" t="s">
        <v>227</v>
      </c>
      <c r="E117" s="28" t="s">
        <v>96</v>
      </c>
      <c r="F117" s="28" t="s">
        <v>19</v>
      </c>
      <c r="G117" s="30">
        <v>943.96</v>
      </c>
      <c r="H117" s="30">
        <v>66.41</v>
      </c>
      <c r="I117" s="30">
        <v>624.22</v>
      </c>
      <c r="J117" s="30">
        <v>0</v>
      </c>
      <c r="K117" s="30">
        <v>0</v>
      </c>
      <c r="L117" s="30">
        <v>0</v>
      </c>
      <c r="M117" s="30">
        <v>225.34</v>
      </c>
      <c r="N117" s="30">
        <v>20200116</v>
      </c>
    </row>
    <row r="118" ht="27" spans="1:14">
      <c r="A118" s="27">
        <v>116</v>
      </c>
      <c r="B118" s="29" t="s">
        <v>237</v>
      </c>
      <c r="C118" s="29" t="s">
        <v>58</v>
      </c>
      <c r="D118" s="29" t="s">
        <v>229</v>
      </c>
      <c r="E118" s="28" t="s">
        <v>65</v>
      </c>
      <c r="F118" s="28" t="s">
        <v>19</v>
      </c>
      <c r="G118" s="30">
        <v>625.79</v>
      </c>
      <c r="H118" s="30">
        <v>91.05</v>
      </c>
      <c r="I118" s="30">
        <v>369.53</v>
      </c>
      <c r="J118" s="30">
        <v>0</v>
      </c>
      <c r="K118" s="30">
        <v>0</v>
      </c>
      <c r="L118" s="30">
        <v>0</v>
      </c>
      <c r="M118" s="30">
        <v>193.68</v>
      </c>
      <c r="N118" s="30">
        <v>20200116</v>
      </c>
    </row>
    <row r="119" ht="27" spans="1:14">
      <c r="A119" s="27">
        <v>117</v>
      </c>
      <c r="B119" s="29" t="s">
        <v>238</v>
      </c>
      <c r="C119" s="29" t="s">
        <v>16</v>
      </c>
      <c r="D119" s="29" t="s">
        <v>239</v>
      </c>
      <c r="E119" s="28" t="s">
        <v>18</v>
      </c>
      <c r="F119" s="28" t="s">
        <v>19</v>
      </c>
      <c r="G119" s="30">
        <v>3198.75</v>
      </c>
      <c r="H119" s="30">
        <v>207.25</v>
      </c>
      <c r="I119" s="30">
        <v>2401.61</v>
      </c>
      <c r="J119" s="30">
        <v>0</v>
      </c>
      <c r="K119" s="30">
        <v>0</v>
      </c>
      <c r="L119" s="30">
        <v>0</v>
      </c>
      <c r="M119" s="30">
        <v>477.26</v>
      </c>
      <c r="N119" s="30">
        <v>20200116</v>
      </c>
    </row>
    <row r="120" ht="27" spans="1:14">
      <c r="A120" s="27">
        <v>118</v>
      </c>
      <c r="B120" s="29" t="s">
        <v>240</v>
      </c>
      <c r="C120" s="29" t="s">
        <v>16</v>
      </c>
      <c r="D120" s="29" t="s">
        <v>231</v>
      </c>
      <c r="E120" s="28" t="s">
        <v>18</v>
      </c>
      <c r="F120" s="28" t="s">
        <v>19</v>
      </c>
      <c r="G120" s="30">
        <v>2369.89</v>
      </c>
      <c r="H120" s="30">
        <v>247.25</v>
      </c>
      <c r="I120" s="30">
        <v>1731.28</v>
      </c>
      <c r="J120" s="30">
        <v>313.09</v>
      </c>
      <c r="K120" s="30">
        <v>0</v>
      </c>
      <c r="L120" s="30">
        <v>0</v>
      </c>
      <c r="M120" s="30">
        <v>88.53</v>
      </c>
      <c r="N120" s="30">
        <v>20200116</v>
      </c>
    </row>
    <row r="121" ht="27" spans="1:14">
      <c r="A121" s="27">
        <v>119</v>
      </c>
      <c r="B121" s="29" t="s">
        <v>241</v>
      </c>
      <c r="C121" s="29" t="s">
        <v>21</v>
      </c>
      <c r="D121" s="29" t="s">
        <v>242</v>
      </c>
      <c r="E121" s="28" t="s">
        <v>23</v>
      </c>
      <c r="F121" s="28" t="s">
        <v>19</v>
      </c>
      <c r="G121" s="30">
        <v>2378.62</v>
      </c>
      <c r="H121" s="30">
        <v>256.18</v>
      </c>
      <c r="I121" s="30">
        <v>1635.09</v>
      </c>
      <c r="J121" s="30">
        <v>0</v>
      </c>
      <c r="K121" s="30">
        <v>0</v>
      </c>
      <c r="L121" s="30">
        <v>0</v>
      </c>
      <c r="M121" s="30">
        <v>505.67</v>
      </c>
      <c r="N121" s="30">
        <v>20200116</v>
      </c>
    </row>
    <row r="122" ht="27" spans="1:14">
      <c r="A122" s="27">
        <v>120</v>
      </c>
      <c r="B122" s="29" t="s">
        <v>243</v>
      </c>
      <c r="C122" s="29" t="s">
        <v>25</v>
      </c>
      <c r="D122" s="29" t="s">
        <v>233</v>
      </c>
      <c r="E122" s="28" t="s">
        <v>47</v>
      </c>
      <c r="F122" s="28" t="s">
        <v>19</v>
      </c>
      <c r="G122" s="30">
        <v>1976.91</v>
      </c>
      <c r="H122" s="30">
        <v>252.07</v>
      </c>
      <c r="I122" s="30">
        <v>1306.4</v>
      </c>
      <c r="J122" s="30">
        <v>0</v>
      </c>
      <c r="K122" s="30">
        <v>0</v>
      </c>
      <c r="L122" s="30">
        <v>0</v>
      </c>
      <c r="M122" s="30">
        <v>472.82</v>
      </c>
      <c r="N122" s="30">
        <v>20200116</v>
      </c>
    </row>
    <row r="123" ht="27" spans="1:14">
      <c r="A123" s="27">
        <v>121</v>
      </c>
      <c r="B123" s="29" t="s">
        <v>244</v>
      </c>
      <c r="C123" s="29" t="s">
        <v>16</v>
      </c>
      <c r="D123" s="29" t="s">
        <v>245</v>
      </c>
      <c r="E123" s="28" t="s">
        <v>18</v>
      </c>
      <c r="F123" s="28" t="s">
        <v>19</v>
      </c>
      <c r="G123" s="30">
        <v>887.89</v>
      </c>
      <c r="H123" s="30">
        <v>77.32</v>
      </c>
      <c r="I123" s="30">
        <v>646.62</v>
      </c>
      <c r="J123" s="30">
        <v>131.16</v>
      </c>
      <c r="K123" s="30">
        <v>0</v>
      </c>
      <c r="L123" s="30">
        <v>0</v>
      </c>
      <c r="M123" s="30">
        <v>21.32</v>
      </c>
      <c r="N123" s="30">
        <v>20200116</v>
      </c>
    </row>
    <row r="124" ht="27" spans="1:14">
      <c r="A124" s="27">
        <v>122</v>
      </c>
      <c r="B124" s="29" t="s">
        <v>246</v>
      </c>
      <c r="C124" s="29" t="s">
        <v>29</v>
      </c>
      <c r="D124" s="29" t="s">
        <v>235</v>
      </c>
      <c r="E124" s="28" t="s">
        <v>31</v>
      </c>
      <c r="F124" s="28" t="s">
        <v>33</v>
      </c>
      <c r="G124" s="30">
        <v>273.84</v>
      </c>
      <c r="H124" s="30">
        <v>25.84</v>
      </c>
      <c r="I124" s="30">
        <v>172.05</v>
      </c>
      <c r="J124" s="30">
        <v>45.57</v>
      </c>
      <c r="K124" s="30">
        <v>0</v>
      </c>
      <c r="L124" s="30">
        <v>1.45</v>
      </c>
      <c r="M124" s="30">
        <v>0</v>
      </c>
      <c r="N124" s="30">
        <v>20200116</v>
      </c>
    </row>
    <row r="125" ht="27" spans="1:14">
      <c r="A125" s="27">
        <v>123</v>
      </c>
      <c r="B125" s="29" t="s">
        <v>247</v>
      </c>
      <c r="C125" s="29" t="s">
        <v>40</v>
      </c>
      <c r="D125" s="29" t="s">
        <v>229</v>
      </c>
      <c r="E125" s="28" t="s">
        <v>31</v>
      </c>
      <c r="F125" s="28" t="s">
        <v>19</v>
      </c>
      <c r="G125" s="30">
        <v>2564.25</v>
      </c>
      <c r="H125" s="30">
        <v>440.56</v>
      </c>
      <c r="I125" s="30">
        <v>1424.42</v>
      </c>
      <c r="J125" s="30">
        <v>0</v>
      </c>
      <c r="K125" s="30">
        <v>0</v>
      </c>
      <c r="L125" s="30">
        <v>717.69</v>
      </c>
      <c r="M125" s="30">
        <v>165.71</v>
      </c>
      <c r="N125" s="30">
        <v>20200116</v>
      </c>
    </row>
    <row r="126" ht="27" spans="1:14">
      <c r="A126" s="27">
        <v>124</v>
      </c>
      <c r="B126" s="29" t="s">
        <v>129</v>
      </c>
      <c r="C126" s="29" t="s">
        <v>21</v>
      </c>
      <c r="D126" s="29" t="s">
        <v>248</v>
      </c>
      <c r="E126" s="28" t="s">
        <v>31</v>
      </c>
      <c r="F126" s="28" t="s">
        <v>19</v>
      </c>
      <c r="G126" s="30">
        <v>32707.97</v>
      </c>
      <c r="H126" s="30">
        <v>8134.64</v>
      </c>
      <c r="I126" s="30">
        <v>17754.51</v>
      </c>
      <c r="J126" s="30">
        <v>1492.13</v>
      </c>
      <c r="K126" s="30">
        <v>4773.17</v>
      </c>
      <c r="L126" s="30">
        <v>2382.82</v>
      </c>
      <c r="M126" s="30">
        <v>3034.54</v>
      </c>
      <c r="N126" s="30">
        <v>20200115</v>
      </c>
    </row>
    <row r="127" ht="27" spans="1:14">
      <c r="A127" s="27">
        <v>125</v>
      </c>
      <c r="B127" s="29" t="s">
        <v>249</v>
      </c>
      <c r="C127" s="29" t="s">
        <v>25</v>
      </c>
      <c r="D127" s="29" t="s">
        <v>250</v>
      </c>
      <c r="E127" s="28" t="s">
        <v>31</v>
      </c>
      <c r="F127" s="28" t="s">
        <v>19</v>
      </c>
      <c r="G127" s="30">
        <v>3563.21</v>
      </c>
      <c r="H127" s="30">
        <v>344.24</v>
      </c>
      <c r="I127" s="30">
        <v>2394.5</v>
      </c>
      <c r="J127" s="30">
        <v>577.13</v>
      </c>
      <c r="K127" s="30">
        <v>0</v>
      </c>
      <c r="L127" s="30">
        <v>0</v>
      </c>
      <c r="M127" s="30">
        <v>235.26</v>
      </c>
      <c r="N127" s="30">
        <v>20200115</v>
      </c>
    </row>
    <row r="128" ht="27" spans="1:14">
      <c r="A128" s="27">
        <v>126</v>
      </c>
      <c r="B128" s="29" t="s">
        <v>251</v>
      </c>
      <c r="C128" s="29" t="s">
        <v>35</v>
      </c>
      <c r="D128" s="29" t="s">
        <v>252</v>
      </c>
      <c r="E128" s="28" t="s">
        <v>45</v>
      </c>
      <c r="F128" s="28" t="s">
        <v>33</v>
      </c>
      <c r="G128" s="30">
        <v>210.87</v>
      </c>
      <c r="H128" s="30">
        <v>21.09</v>
      </c>
      <c r="I128" s="30">
        <v>113.87</v>
      </c>
      <c r="J128" s="30">
        <v>53.14</v>
      </c>
      <c r="K128" s="30">
        <v>0</v>
      </c>
      <c r="L128" s="30">
        <v>1.69</v>
      </c>
      <c r="M128" s="30">
        <v>0</v>
      </c>
      <c r="N128" s="30">
        <v>20200115</v>
      </c>
    </row>
    <row r="129" ht="27" spans="1:14">
      <c r="A129" s="27">
        <v>127</v>
      </c>
      <c r="B129" s="29" t="s">
        <v>253</v>
      </c>
      <c r="C129" s="29" t="s">
        <v>25</v>
      </c>
      <c r="D129" s="29" t="s">
        <v>250</v>
      </c>
      <c r="E129" s="28" t="s">
        <v>62</v>
      </c>
      <c r="F129" s="28" t="s">
        <v>19</v>
      </c>
      <c r="G129" s="30">
        <v>1920.49</v>
      </c>
      <c r="H129" s="30">
        <v>221.82</v>
      </c>
      <c r="I129" s="30">
        <v>1278.94</v>
      </c>
      <c r="J129" s="30">
        <v>0</v>
      </c>
      <c r="K129" s="30">
        <v>0</v>
      </c>
      <c r="L129" s="30">
        <v>0</v>
      </c>
      <c r="M129" s="30">
        <v>449.5</v>
      </c>
      <c r="N129" s="30">
        <v>20200115</v>
      </c>
    </row>
    <row r="130" ht="27" spans="1:14">
      <c r="A130" s="27">
        <v>128</v>
      </c>
      <c r="B130" s="29" t="s">
        <v>254</v>
      </c>
      <c r="C130" s="29" t="s">
        <v>16</v>
      </c>
      <c r="D130" s="29" t="s">
        <v>255</v>
      </c>
      <c r="E130" s="28" t="s">
        <v>18</v>
      </c>
      <c r="F130" s="28" t="s">
        <v>19</v>
      </c>
      <c r="G130" s="30">
        <v>692.69</v>
      </c>
      <c r="H130" s="30">
        <v>86.46</v>
      </c>
      <c r="I130" s="30">
        <v>437.02</v>
      </c>
      <c r="J130" s="30">
        <v>135.37</v>
      </c>
      <c r="K130" s="30">
        <v>0</v>
      </c>
      <c r="L130" s="30">
        <v>0</v>
      </c>
      <c r="M130" s="30">
        <v>51.03</v>
      </c>
      <c r="N130" s="30">
        <v>20200115</v>
      </c>
    </row>
    <row r="131" ht="27" spans="1:14">
      <c r="A131" s="27">
        <v>129</v>
      </c>
      <c r="B131" s="29" t="s">
        <v>256</v>
      </c>
      <c r="C131" s="29" t="s">
        <v>16</v>
      </c>
      <c r="D131" s="29" t="s">
        <v>252</v>
      </c>
      <c r="E131" s="28" t="s">
        <v>31</v>
      </c>
      <c r="F131" s="28" t="s">
        <v>32</v>
      </c>
      <c r="G131" s="30">
        <v>144.22</v>
      </c>
      <c r="H131" s="30">
        <v>100.82</v>
      </c>
      <c r="I131" s="30">
        <v>32.55</v>
      </c>
      <c r="J131" s="30">
        <v>7.6</v>
      </c>
      <c r="K131" s="30">
        <v>0</v>
      </c>
      <c r="L131" s="30">
        <v>6.11</v>
      </c>
      <c r="M131" s="30">
        <v>69.12</v>
      </c>
      <c r="N131" s="30">
        <v>20200115</v>
      </c>
    </row>
    <row r="132" ht="27" spans="1:14">
      <c r="A132" s="27">
        <v>130</v>
      </c>
      <c r="B132" s="29" t="s">
        <v>257</v>
      </c>
      <c r="C132" s="29" t="s">
        <v>25</v>
      </c>
      <c r="D132" s="29" t="s">
        <v>258</v>
      </c>
      <c r="E132" s="28" t="s">
        <v>47</v>
      </c>
      <c r="F132" s="28" t="s">
        <v>19</v>
      </c>
      <c r="G132" s="30">
        <v>2511.01</v>
      </c>
      <c r="H132" s="30">
        <v>280.13</v>
      </c>
      <c r="I132" s="30">
        <v>1754.26</v>
      </c>
      <c r="J132" s="30">
        <v>0</v>
      </c>
      <c r="K132" s="30">
        <v>0</v>
      </c>
      <c r="L132" s="30">
        <v>0</v>
      </c>
      <c r="M132" s="30">
        <v>505.65</v>
      </c>
      <c r="N132" s="30">
        <v>20200115</v>
      </c>
    </row>
    <row r="133" ht="27" spans="1:14">
      <c r="A133" s="27">
        <v>131</v>
      </c>
      <c r="B133" s="29" t="s">
        <v>259</v>
      </c>
      <c r="C133" s="29" t="s">
        <v>29</v>
      </c>
      <c r="D133" s="29" t="s">
        <v>258</v>
      </c>
      <c r="E133" s="28" t="s">
        <v>31</v>
      </c>
      <c r="F133" s="28" t="s">
        <v>19</v>
      </c>
      <c r="G133" s="30">
        <v>3339.85</v>
      </c>
      <c r="H133" s="30">
        <v>881.3</v>
      </c>
      <c r="I133" s="30">
        <v>1651.59</v>
      </c>
      <c r="J133" s="30">
        <v>0</v>
      </c>
      <c r="K133" s="30">
        <v>0</v>
      </c>
      <c r="L133" s="30">
        <v>861.7</v>
      </c>
      <c r="M133" s="30">
        <v>492.57</v>
      </c>
      <c r="N133" s="30">
        <v>20200115</v>
      </c>
    </row>
    <row r="134" ht="27" spans="1:14">
      <c r="A134" s="27">
        <v>132</v>
      </c>
      <c r="B134" s="29" t="s">
        <v>260</v>
      </c>
      <c r="C134" s="29" t="s">
        <v>58</v>
      </c>
      <c r="D134" s="29" t="s">
        <v>245</v>
      </c>
      <c r="E134" s="28" t="s">
        <v>65</v>
      </c>
      <c r="F134" s="28" t="s">
        <v>19</v>
      </c>
      <c r="G134" s="30">
        <v>740.72</v>
      </c>
      <c r="H134" s="30">
        <v>129.3</v>
      </c>
      <c r="I134" s="30">
        <v>414.12</v>
      </c>
      <c r="J134" s="30">
        <v>0</v>
      </c>
      <c r="K134" s="30">
        <v>0</v>
      </c>
      <c r="L134" s="30">
        <v>0</v>
      </c>
      <c r="M134" s="30">
        <v>252.53</v>
      </c>
      <c r="N134" s="30">
        <v>20200115</v>
      </c>
    </row>
    <row r="135" ht="27" spans="1:14">
      <c r="A135" s="27">
        <v>133</v>
      </c>
      <c r="B135" s="29" t="s">
        <v>261</v>
      </c>
      <c r="C135" s="29" t="s">
        <v>58</v>
      </c>
      <c r="D135" s="29" t="s">
        <v>239</v>
      </c>
      <c r="E135" s="28" t="s">
        <v>31</v>
      </c>
      <c r="F135" s="28" t="s">
        <v>19</v>
      </c>
      <c r="G135" s="30">
        <v>7692.28</v>
      </c>
      <c r="H135" s="30">
        <v>2137.98</v>
      </c>
      <c r="I135" s="30">
        <v>3888.94</v>
      </c>
      <c r="J135" s="30">
        <v>0</v>
      </c>
      <c r="K135" s="30">
        <v>1165.75</v>
      </c>
      <c r="L135" s="30">
        <v>636.49</v>
      </c>
      <c r="M135" s="30">
        <v>1231.87</v>
      </c>
      <c r="N135" s="30">
        <v>20200115</v>
      </c>
    </row>
    <row r="136" ht="27" spans="1:14">
      <c r="A136" s="27">
        <v>134</v>
      </c>
      <c r="B136" s="29" t="s">
        <v>262</v>
      </c>
      <c r="C136" s="29" t="s">
        <v>58</v>
      </c>
      <c r="D136" s="29" t="s">
        <v>263</v>
      </c>
      <c r="E136" s="28" t="s">
        <v>65</v>
      </c>
      <c r="F136" s="28" t="s">
        <v>19</v>
      </c>
      <c r="G136" s="30">
        <v>1620.62</v>
      </c>
      <c r="H136" s="30">
        <v>159.3</v>
      </c>
      <c r="I136" s="30">
        <v>1173.13</v>
      </c>
      <c r="J136" s="30">
        <v>0</v>
      </c>
      <c r="K136" s="30">
        <v>0</v>
      </c>
      <c r="L136" s="30">
        <v>0</v>
      </c>
      <c r="M136" s="30">
        <v>285.43</v>
      </c>
      <c r="N136" s="30">
        <v>20200115</v>
      </c>
    </row>
    <row r="137" ht="27" spans="1:14">
      <c r="A137" s="27">
        <v>135</v>
      </c>
      <c r="B137" s="29" t="s">
        <v>264</v>
      </c>
      <c r="C137" s="29" t="s">
        <v>16</v>
      </c>
      <c r="D137" s="29" t="s">
        <v>265</v>
      </c>
      <c r="E137" s="28" t="s">
        <v>18</v>
      </c>
      <c r="F137" s="28" t="s">
        <v>19</v>
      </c>
      <c r="G137" s="30">
        <v>1959.87</v>
      </c>
      <c r="H137" s="30">
        <v>152.15</v>
      </c>
      <c r="I137" s="30">
        <v>1482.26</v>
      </c>
      <c r="J137" s="30">
        <v>0</v>
      </c>
      <c r="K137" s="30">
        <v>0</v>
      </c>
      <c r="L137" s="30">
        <v>0</v>
      </c>
      <c r="M137" s="30">
        <v>281.62</v>
      </c>
      <c r="N137" s="30">
        <v>20200115</v>
      </c>
    </row>
    <row r="138" ht="27" spans="1:14">
      <c r="A138" s="27">
        <v>136</v>
      </c>
      <c r="B138" s="29" t="s">
        <v>39</v>
      </c>
      <c r="C138" s="29" t="s">
        <v>40</v>
      </c>
      <c r="D138" s="29" t="s">
        <v>266</v>
      </c>
      <c r="E138" s="28" t="s">
        <v>31</v>
      </c>
      <c r="F138" s="28" t="s">
        <v>33</v>
      </c>
      <c r="G138" s="30">
        <v>178.73</v>
      </c>
      <c r="H138" s="30">
        <v>178.73</v>
      </c>
      <c r="I138" s="30">
        <v>0</v>
      </c>
      <c r="J138" s="30">
        <v>0</v>
      </c>
      <c r="K138" s="30">
        <v>0</v>
      </c>
      <c r="L138" s="30">
        <v>14.3</v>
      </c>
      <c r="M138" s="30">
        <v>128.68</v>
      </c>
      <c r="N138" s="30">
        <v>20200114</v>
      </c>
    </row>
    <row r="139" ht="27" spans="1:14">
      <c r="A139" s="27">
        <v>137</v>
      </c>
      <c r="B139" s="29" t="s">
        <v>267</v>
      </c>
      <c r="C139" s="29" t="s">
        <v>21</v>
      </c>
      <c r="D139" s="29" t="s">
        <v>268</v>
      </c>
      <c r="E139" s="28" t="s">
        <v>31</v>
      </c>
      <c r="F139" s="28" t="s">
        <v>19</v>
      </c>
      <c r="G139" s="30">
        <v>3977.43</v>
      </c>
      <c r="H139" s="30">
        <v>791.46</v>
      </c>
      <c r="I139" s="30">
        <v>2248.45</v>
      </c>
      <c r="J139" s="30">
        <v>0</v>
      </c>
      <c r="K139" s="30">
        <v>0</v>
      </c>
      <c r="L139" s="30">
        <v>976.89</v>
      </c>
      <c r="M139" s="30">
        <v>354.35</v>
      </c>
      <c r="N139" s="30">
        <v>20200114</v>
      </c>
    </row>
    <row r="140" ht="27" spans="1:14">
      <c r="A140" s="27">
        <v>138</v>
      </c>
      <c r="B140" s="29" t="s">
        <v>269</v>
      </c>
      <c r="C140" s="29" t="s">
        <v>25</v>
      </c>
      <c r="D140" s="29" t="s">
        <v>255</v>
      </c>
      <c r="E140" s="28" t="s">
        <v>47</v>
      </c>
      <c r="F140" s="28" t="s">
        <v>19</v>
      </c>
      <c r="G140" s="30">
        <v>1035.72</v>
      </c>
      <c r="H140" s="30">
        <v>153.89</v>
      </c>
      <c r="I140" s="30">
        <v>630.84</v>
      </c>
      <c r="J140" s="30">
        <v>0</v>
      </c>
      <c r="K140" s="30">
        <v>0</v>
      </c>
      <c r="L140" s="30">
        <v>0</v>
      </c>
      <c r="M140" s="30">
        <v>301.31</v>
      </c>
      <c r="N140" s="30">
        <v>20200114</v>
      </c>
    </row>
    <row r="141" ht="27" spans="1:14">
      <c r="A141" s="27">
        <v>139</v>
      </c>
      <c r="B141" s="29" t="s">
        <v>270</v>
      </c>
      <c r="C141" s="29" t="s">
        <v>25</v>
      </c>
      <c r="D141" s="29" t="s">
        <v>216</v>
      </c>
      <c r="E141" s="28" t="s">
        <v>47</v>
      </c>
      <c r="F141" s="28" t="s">
        <v>19</v>
      </c>
      <c r="G141" s="30">
        <v>2833.94</v>
      </c>
      <c r="H141" s="30">
        <v>225.47</v>
      </c>
      <c r="I141" s="30">
        <v>2136.71</v>
      </c>
      <c r="J141" s="30">
        <v>377.41</v>
      </c>
      <c r="K141" s="30">
        <v>0</v>
      </c>
      <c r="L141" s="30">
        <v>0</v>
      </c>
      <c r="M141" s="30">
        <v>36.43</v>
      </c>
      <c r="N141" s="30">
        <v>20200114</v>
      </c>
    </row>
    <row r="142" ht="27" spans="1:14">
      <c r="A142" s="27">
        <v>140</v>
      </c>
      <c r="B142" s="29" t="s">
        <v>271</v>
      </c>
      <c r="C142" s="29" t="s">
        <v>40</v>
      </c>
      <c r="D142" s="29" t="s">
        <v>266</v>
      </c>
      <c r="E142" s="28" t="s">
        <v>31</v>
      </c>
      <c r="F142" s="28" t="s">
        <v>32</v>
      </c>
      <c r="G142" s="30">
        <v>17.36</v>
      </c>
      <c r="H142" s="30">
        <v>1.74</v>
      </c>
      <c r="I142" s="30">
        <v>0</v>
      </c>
      <c r="J142" s="30">
        <v>9.37</v>
      </c>
      <c r="K142" s="30">
        <v>0</v>
      </c>
      <c r="L142" s="30">
        <v>4.52</v>
      </c>
      <c r="M142" s="30">
        <v>0</v>
      </c>
      <c r="N142" s="30">
        <v>20200114</v>
      </c>
    </row>
    <row r="143" ht="27" spans="1:14">
      <c r="A143" s="27">
        <v>141</v>
      </c>
      <c r="B143" s="29" t="s">
        <v>272</v>
      </c>
      <c r="C143" s="29" t="s">
        <v>16</v>
      </c>
      <c r="D143" s="29" t="s">
        <v>266</v>
      </c>
      <c r="E143" s="28" t="s">
        <v>31</v>
      </c>
      <c r="F143" s="28" t="s">
        <v>33</v>
      </c>
      <c r="G143" s="30">
        <v>276.18</v>
      </c>
      <c r="H143" s="30">
        <v>17.08</v>
      </c>
      <c r="I143" s="30">
        <v>163.93</v>
      </c>
      <c r="J143" s="30">
        <v>0</v>
      </c>
      <c r="K143" s="30">
        <v>0</v>
      </c>
      <c r="L143" s="30">
        <v>57.01</v>
      </c>
      <c r="M143" s="30">
        <v>0</v>
      </c>
      <c r="N143" s="30">
        <v>20200114</v>
      </c>
    </row>
    <row r="144" ht="27" spans="1:14">
      <c r="A144" s="27">
        <v>142</v>
      </c>
      <c r="B144" s="29" t="s">
        <v>273</v>
      </c>
      <c r="C144" s="29" t="s">
        <v>21</v>
      </c>
      <c r="D144" s="29" t="s">
        <v>274</v>
      </c>
      <c r="E144" s="28" t="s">
        <v>31</v>
      </c>
      <c r="F144" s="28" t="s">
        <v>19</v>
      </c>
      <c r="G144" s="30">
        <v>5063.71</v>
      </c>
      <c r="H144" s="30">
        <v>940.31</v>
      </c>
      <c r="I144" s="30">
        <v>2873.17</v>
      </c>
      <c r="J144" s="30">
        <v>0</v>
      </c>
      <c r="K144" s="30">
        <v>875.16</v>
      </c>
      <c r="L144" s="30">
        <v>418.46</v>
      </c>
      <c r="M144" s="30">
        <v>390.55</v>
      </c>
      <c r="N144" s="30">
        <v>20200114</v>
      </c>
    </row>
    <row r="145" ht="14.25" spans="1:14">
      <c r="A145" s="27">
        <v>143</v>
      </c>
      <c r="B145" s="29" t="s">
        <v>275</v>
      </c>
      <c r="C145" s="29" t="s">
        <v>21</v>
      </c>
      <c r="D145" s="29" t="s">
        <v>276</v>
      </c>
      <c r="E145" s="28" t="s">
        <v>45</v>
      </c>
      <c r="F145" s="28" t="s">
        <v>19</v>
      </c>
      <c r="G145" s="30">
        <v>11161.33</v>
      </c>
      <c r="H145" s="30">
        <v>1507.06</v>
      </c>
      <c r="I145" s="30">
        <v>6496.64</v>
      </c>
      <c r="J145" s="30">
        <v>2437.44</v>
      </c>
      <c r="K145" s="30">
        <v>0</v>
      </c>
      <c r="L145" s="30">
        <v>759.28</v>
      </c>
      <c r="M145" s="30">
        <v>351.84</v>
      </c>
      <c r="N145" s="30">
        <v>20200114</v>
      </c>
    </row>
    <row r="146" ht="27" spans="1:14">
      <c r="A146" s="27">
        <v>144</v>
      </c>
      <c r="B146" s="29" t="s">
        <v>277</v>
      </c>
      <c r="C146" s="29" t="s">
        <v>43</v>
      </c>
      <c r="D146" s="29" t="s">
        <v>266</v>
      </c>
      <c r="E146" s="28" t="s">
        <v>45</v>
      </c>
      <c r="F146" s="28" t="s">
        <v>33</v>
      </c>
      <c r="G146" s="30">
        <v>98.95</v>
      </c>
      <c r="H146" s="30">
        <v>9.9</v>
      </c>
      <c r="I146" s="30">
        <v>53.43</v>
      </c>
      <c r="J146" s="30">
        <v>0</v>
      </c>
      <c r="K146" s="30">
        <v>0</v>
      </c>
      <c r="L146" s="30">
        <v>25.73</v>
      </c>
      <c r="M146" s="30">
        <v>0</v>
      </c>
      <c r="N146" s="30">
        <v>20200114</v>
      </c>
    </row>
    <row r="147" ht="27" spans="1:14">
      <c r="A147" s="27">
        <v>145</v>
      </c>
      <c r="B147" s="29" t="s">
        <v>278</v>
      </c>
      <c r="C147" s="29" t="s">
        <v>35</v>
      </c>
      <c r="D147" s="29" t="s">
        <v>279</v>
      </c>
      <c r="E147" s="28" t="s">
        <v>31</v>
      </c>
      <c r="F147" s="28" t="s">
        <v>33</v>
      </c>
      <c r="G147" s="30">
        <v>89.08</v>
      </c>
      <c r="H147" s="30">
        <v>8.08</v>
      </c>
      <c r="I147" s="30">
        <v>48.6</v>
      </c>
      <c r="J147" s="30">
        <v>0</v>
      </c>
      <c r="K147" s="30">
        <v>0</v>
      </c>
      <c r="L147" s="30">
        <v>22.66</v>
      </c>
      <c r="M147" s="30">
        <v>0</v>
      </c>
      <c r="N147" s="30">
        <v>20200113</v>
      </c>
    </row>
    <row r="148" ht="27" spans="1:14">
      <c r="A148" s="27">
        <v>146</v>
      </c>
      <c r="B148" s="29" t="s">
        <v>280</v>
      </c>
      <c r="C148" s="29" t="s">
        <v>21</v>
      </c>
      <c r="D148" s="29" t="s">
        <v>214</v>
      </c>
      <c r="E148" s="28" t="s">
        <v>31</v>
      </c>
      <c r="F148" s="28" t="s">
        <v>19</v>
      </c>
      <c r="G148" s="30">
        <v>3924.95</v>
      </c>
      <c r="H148" s="30">
        <v>1587</v>
      </c>
      <c r="I148" s="30">
        <v>1693.8</v>
      </c>
      <c r="J148" s="30">
        <v>0</v>
      </c>
      <c r="K148" s="30">
        <v>0</v>
      </c>
      <c r="L148" s="30">
        <v>763.61</v>
      </c>
      <c r="M148" s="30">
        <v>1075.04</v>
      </c>
      <c r="N148" s="30">
        <v>20200113</v>
      </c>
    </row>
    <row r="149" ht="27" spans="1:14">
      <c r="A149" s="27">
        <v>147</v>
      </c>
      <c r="B149" s="29" t="s">
        <v>281</v>
      </c>
      <c r="C149" s="29" t="s">
        <v>21</v>
      </c>
      <c r="D149" s="29" t="s">
        <v>214</v>
      </c>
      <c r="E149" s="28" t="s">
        <v>31</v>
      </c>
      <c r="F149" s="28" t="s">
        <v>19</v>
      </c>
      <c r="G149" s="30">
        <v>2245.05</v>
      </c>
      <c r="H149" s="30">
        <v>703.56</v>
      </c>
      <c r="I149" s="30">
        <v>1092.21</v>
      </c>
      <c r="J149" s="30">
        <v>0</v>
      </c>
      <c r="K149" s="30">
        <v>0</v>
      </c>
      <c r="L149" s="30">
        <v>497.19</v>
      </c>
      <c r="M149" s="30">
        <v>431.14</v>
      </c>
      <c r="N149" s="30">
        <v>20200113</v>
      </c>
    </row>
    <row r="150" ht="27" spans="1:14">
      <c r="A150" s="27">
        <v>148</v>
      </c>
      <c r="B150" s="29" t="s">
        <v>282</v>
      </c>
      <c r="C150" s="29" t="s">
        <v>29</v>
      </c>
      <c r="D150" s="29" t="s">
        <v>214</v>
      </c>
      <c r="E150" s="28" t="s">
        <v>65</v>
      </c>
      <c r="F150" s="28" t="s">
        <v>19</v>
      </c>
      <c r="G150" s="30">
        <v>762.74</v>
      </c>
      <c r="H150" s="30">
        <v>132.07</v>
      </c>
      <c r="I150" s="30">
        <v>452.73</v>
      </c>
      <c r="J150" s="30">
        <v>0</v>
      </c>
      <c r="K150" s="30">
        <v>0</v>
      </c>
      <c r="L150" s="30">
        <v>0</v>
      </c>
      <c r="M150" s="30">
        <v>233.74</v>
      </c>
      <c r="N150" s="30">
        <v>20200113</v>
      </c>
    </row>
    <row r="151" ht="27" spans="1:14">
      <c r="A151" s="27">
        <v>149</v>
      </c>
      <c r="B151" s="29" t="s">
        <v>283</v>
      </c>
      <c r="C151" s="29" t="s">
        <v>16</v>
      </c>
      <c r="D151" s="29" t="s">
        <v>284</v>
      </c>
      <c r="E151" s="28" t="s">
        <v>18</v>
      </c>
      <c r="F151" s="28" t="s">
        <v>19</v>
      </c>
      <c r="G151" s="30">
        <v>2890.43</v>
      </c>
      <c r="H151" s="30">
        <v>248.18</v>
      </c>
      <c r="I151" s="30">
        <v>2195.54</v>
      </c>
      <c r="J151" s="30">
        <v>0</v>
      </c>
      <c r="K151" s="30">
        <v>0</v>
      </c>
      <c r="L151" s="30">
        <v>0</v>
      </c>
      <c r="M151" s="30">
        <v>405.85</v>
      </c>
      <c r="N151" s="30">
        <v>20200113</v>
      </c>
    </row>
    <row r="152" ht="27" spans="1:14">
      <c r="A152" s="27">
        <v>150</v>
      </c>
      <c r="B152" s="29" t="s">
        <v>285</v>
      </c>
      <c r="C152" s="29" t="s">
        <v>40</v>
      </c>
      <c r="D152" s="29" t="s">
        <v>279</v>
      </c>
      <c r="E152" s="28" t="s">
        <v>45</v>
      </c>
      <c r="F152" s="28" t="s">
        <v>33</v>
      </c>
      <c r="G152" s="30">
        <v>17.36</v>
      </c>
      <c r="H152" s="30">
        <v>1.74</v>
      </c>
      <c r="I152" s="30">
        <v>9.37</v>
      </c>
      <c r="J152" s="30">
        <v>3.75</v>
      </c>
      <c r="K152" s="30">
        <v>0</v>
      </c>
      <c r="L152" s="30">
        <v>0.77</v>
      </c>
      <c r="M152" s="30">
        <v>0</v>
      </c>
      <c r="N152" s="30">
        <v>20200113</v>
      </c>
    </row>
    <row r="153" ht="14.25" spans="1:14">
      <c r="A153" s="27">
        <v>151</v>
      </c>
      <c r="B153" s="29" t="s">
        <v>286</v>
      </c>
      <c r="C153" s="29" t="s">
        <v>16</v>
      </c>
      <c r="D153" s="29" t="s">
        <v>287</v>
      </c>
      <c r="E153" s="28" t="s">
        <v>45</v>
      </c>
      <c r="F153" s="28" t="s">
        <v>19</v>
      </c>
      <c r="G153" s="30">
        <v>3086.69</v>
      </c>
      <c r="H153" s="30">
        <v>565.89</v>
      </c>
      <c r="I153" s="30">
        <v>1411.05</v>
      </c>
      <c r="J153" s="30">
        <v>0</v>
      </c>
      <c r="K153" s="30">
        <v>776.83</v>
      </c>
      <c r="L153" s="30">
        <v>0</v>
      </c>
      <c r="M153" s="30">
        <v>590.14</v>
      </c>
      <c r="N153" s="30">
        <v>20200113</v>
      </c>
    </row>
    <row r="154" ht="27" spans="1:14">
      <c r="A154" s="27">
        <v>152</v>
      </c>
      <c r="B154" s="29" t="s">
        <v>288</v>
      </c>
      <c r="C154" s="29" t="s">
        <v>29</v>
      </c>
      <c r="D154" s="29" t="s">
        <v>279</v>
      </c>
      <c r="E154" s="28" t="s">
        <v>45</v>
      </c>
      <c r="F154" s="28" t="s">
        <v>33</v>
      </c>
      <c r="G154" s="30">
        <v>47.16</v>
      </c>
      <c r="H154" s="30">
        <v>4.72</v>
      </c>
      <c r="I154" s="30">
        <v>25.46</v>
      </c>
      <c r="J154" s="30">
        <v>11.89</v>
      </c>
      <c r="K154" s="30">
        <v>0</v>
      </c>
      <c r="L154" s="30">
        <v>0.38</v>
      </c>
      <c r="M154" s="30">
        <v>0</v>
      </c>
      <c r="N154" s="30">
        <v>20200113</v>
      </c>
    </row>
    <row r="155" ht="27" spans="1:14">
      <c r="A155" s="27">
        <v>153</v>
      </c>
      <c r="B155" s="29" t="s">
        <v>289</v>
      </c>
      <c r="C155" s="29" t="s">
        <v>40</v>
      </c>
      <c r="D155" s="29" t="s">
        <v>287</v>
      </c>
      <c r="E155" s="28" t="s">
        <v>52</v>
      </c>
      <c r="F155" s="28" t="s">
        <v>19</v>
      </c>
      <c r="G155" s="30">
        <v>1004.24</v>
      </c>
      <c r="H155" s="30">
        <v>207.06</v>
      </c>
      <c r="I155" s="30">
        <v>566.74</v>
      </c>
      <c r="J155" s="30">
        <v>161.31</v>
      </c>
      <c r="K155" s="30">
        <v>0</v>
      </c>
      <c r="L155" s="30">
        <v>0</v>
      </c>
      <c r="M155" s="30">
        <v>175.77</v>
      </c>
      <c r="N155" s="30">
        <v>20200113</v>
      </c>
    </row>
    <row r="156" ht="27" spans="1:14">
      <c r="A156" s="27">
        <v>154</v>
      </c>
      <c r="B156" s="29" t="s">
        <v>290</v>
      </c>
      <c r="C156" s="29" t="s">
        <v>35</v>
      </c>
      <c r="D156" s="29" t="s">
        <v>291</v>
      </c>
      <c r="E156" s="28" t="s">
        <v>62</v>
      </c>
      <c r="F156" s="28" t="s">
        <v>19</v>
      </c>
      <c r="G156" s="30">
        <v>2281.95</v>
      </c>
      <c r="H156" s="30">
        <v>215.5</v>
      </c>
      <c r="I156" s="30">
        <v>1579.04</v>
      </c>
      <c r="J156" s="30">
        <v>0</v>
      </c>
      <c r="K156" s="30">
        <v>0</v>
      </c>
      <c r="L156" s="30">
        <v>0</v>
      </c>
      <c r="M156" s="30">
        <v>474.71</v>
      </c>
      <c r="N156" s="30">
        <v>20200112</v>
      </c>
    </row>
    <row r="157" ht="27" spans="1:14">
      <c r="A157" s="27">
        <v>155</v>
      </c>
      <c r="B157" s="29" t="s">
        <v>292</v>
      </c>
      <c r="C157" s="29" t="s">
        <v>25</v>
      </c>
      <c r="D157" s="29" t="s">
        <v>293</v>
      </c>
      <c r="E157" s="28" t="s">
        <v>27</v>
      </c>
      <c r="F157" s="28" t="s">
        <v>19</v>
      </c>
      <c r="G157" s="30">
        <v>1713.24</v>
      </c>
      <c r="H157" s="30">
        <v>387.55</v>
      </c>
      <c r="I157" s="30">
        <v>930.28</v>
      </c>
      <c r="J157" s="30">
        <v>0</v>
      </c>
      <c r="K157" s="30">
        <v>0</v>
      </c>
      <c r="L157" s="30">
        <v>0</v>
      </c>
      <c r="M157" s="30">
        <v>611.64</v>
      </c>
      <c r="N157" s="30">
        <v>20200112</v>
      </c>
    </row>
    <row r="158" ht="27" spans="1:14">
      <c r="A158" s="27">
        <v>156</v>
      </c>
      <c r="B158" s="29" t="s">
        <v>294</v>
      </c>
      <c r="C158" s="29" t="s">
        <v>40</v>
      </c>
      <c r="D158" s="29" t="s">
        <v>291</v>
      </c>
      <c r="E158" s="28" t="s">
        <v>52</v>
      </c>
      <c r="F158" s="28" t="s">
        <v>19</v>
      </c>
      <c r="G158" s="30">
        <v>1151.56</v>
      </c>
      <c r="H158" s="30">
        <v>108.92</v>
      </c>
      <c r="I158" s="30">
        <v>821.93</v>
      </c>
      <c r="J158" s="30">
        <v>176.57</v>
      </c>
      <c r="K158" s="30">
        <v>0</v>
      </c>
      <c r="L158" s="30">
        <v>0</v>
      </c>
      <c r="M158" s="30">
        <v>37.9</v>
      </c>
      <c r="N158" s="30">
        <v>20200112</v>
      </c>
    </row>
    <row r="159" ht="27" spans="1:14">
      <c r="A159" s="27">
        <v>157</v>
      </c>
      <c r="B159" s="29" t="s">
        <v>295</v>
      </c>
      <c r="C159" s="29" t="s">
        <v>25</v>
      </c>
      <c r="D159" s="29" t="s">
        <v>296</v>
      </c>
      <c r="E159" s="28" t="s">
        <v>31</v>
      </c>
      <c r="F159" s="28" t="s">
        <v>19</v>
      </c>
      <c r="G159" s="30">
        <v>4943.78</v>
      </c>
      <c r="H159" s="30">
        <v>1107.02</v>
      </c>
      <c r="I159" s="30">
        <v>3217.53</v>
      </c>
      <c r="J159" s="30">
        <v>0</v>
      </c>
      <c r="K159" s="30">
        <v>0</v>
      </c>
      <c r="L159" s="30">
        <v>680.5</v>
      </c>
      <c r="M159" s="30">
        <v>551.37</v>
      </c>
      <c r="N159" s="30">
        <v>20200112</v>
      </c>
    </row>
    <row r="160" ht="27" spans="1:14">
      <c r="A160" s="27">
        <v>158</v>
      </c>
      <c r="B160" s="29" t="s">
        <v>15</v>
      </c>
      <c r="C160" s="29" t="s">
        <v>16</v>
      </c>
      <c r="D160" s="29" t="s">
        <v>297</v>
      </c>
      <c r="E160" s="28" t="s">
        <v>18</v>
      </c>
      <c r="F160" s="28" t="s">
        <v>19</v>
      </c>
      <c r="G160" s="30">
        <v>1283.57</v>
      </c>
      <c r="H160" s="30">
        <v>211.01</v>
      </c>
      <c r="I160" s="30">
        <v>786.16</v>
      </c>
      <c r="J160" s="30">
        <v>0</v>
      </c>
      <c r="K160" s="30">
        <v>0</v>
      </c>
      <c r="L160" s="30">
        <v>0</v>
      </c>
      <c r="M160" s="30">
        <v>369.05</v>
      </c>
      <c r="N160" s="30">
        <v>20200112</v>
      </c>
    </row>
    <row r="161" ht="27" spans="1:14">
      <c r="A161" s="27">
        <v>159</v>
      </c>
      <c r="B161" s="29" t="s">
        <v>298</v>
      </c>
      <c r="C161" s="29" t="s">
        <v>21</v>
      </c>
      <c r="D161" s="29" t="s">
        <v>291</v>
      </c>
      <c r="E161" s="28" t="s">
        <v>171</v>
      </c>
      <c r="F161" s="28" t="s">
        <v>19</v>
      </c>
      <c r="G161" s="30">
        <v>6422.97</v>
      </c>
      <c r="H161" s="30">
        <v>1113.32</v>
      </c>
      <c r="I161" s="30">
        <v>3015.99</v>
      </c>
      <c r="J161" s="30">
        <v>0</v>
      </c>
      <c r="K161" s="30">
        <v>1605.56</v>
      </c>
      <c r="L161" s="30">
        <v>735.21</v>
      </c>
      <c r="M161" s="30">
        <v>423.91</v>
      </c>
      <c r="N161" s="30">
        <v>20200112</v>
      </c>
    </row>
    <row r="162" ht="27" spans="1:14">
      <c r="A162" s="27">
        <v>160</v>
      </c>
      <c r="B162" s="29" t="s">
        <v>148</v>
      </c>
      <c r="C162" s="29" t="s">
        <v>40</v>
      </c>
      <c r="D162" s="29" t="s">
        <v>299</v>
      </c>
      <c r="E162" s="28" t="s">
        <v>45</v>
      </c>
      <c r="F162" s="28" t="s">
        <v>33</v>
      </c>
      <c r="G162" s="30">
        <v>92</v>
      </c>
      <c r="H162" s="30">
        <v>18.4</v>
      </c>
      <c r="I162" s="30">
        <v>44.16</v>
      </c>
      <c r="J162" s="30">
        <v>0</v>
      </c>
      <c r="K162" s="30">
        <v>0</v>
      </c>
      <c r="L162" s="30">
        <v>22.08</v>
      </c>
      <c r="M162" s="30">
        <v>7.36</v>
      </c>
      <c r="N162" s="30">
        <v>20200112</v>
      </c>
    </row>
    <row r="163" ht="27" spans="1:14">
      <c r="A163" s="27">
        <v>161</v>
      </c>
      <c r="B163" s="29" t="s">
        <v>148</v>
      </c>
      <c r="C163" s="29" t="s">
        <v>40</v>
      </c>
      <c r="D163" s="29" t="s">
        <v>299</v>
      </c>
      <c r="E163" s="28" t="s">
        <v>45</v>
      </c>
      <c r="F163" s="28" t="s">
        <v>33</v>
      </c>
      <c r="G163" s="30">
        <v>14</v>
      </c>
      <c r="H163" s="30">
        <v>0</v>
      </c>
      <c r="I163" s="30">
        <v>8.4</v>
      </c>
      <c r="J163" s="30">
        <v>0</v>
      </c>
      <c r="K163" s="30">
        <v>0</v>
      </c>
      <c r="L163" s="30">
        <v>2.8</v>
      </c>
      <c r="M163" s="30">
        <v>0</v>
      </c>
      <c r="N163" s="30">
        <v>20200112</v>
      </c>
    </row>
    <row r="164" ht="27" spans="1:14">
      <c r="A164" s="27">
        <v>162</v>
      </c>
      <c r="B164" s="29" t="s">
        <v>148</v>
      </c>
      <c r="C164" s="29" t="s">
        <v>40</v>
      </c>
      <c r="D164" s="29" t="s">
        <v>299</v>
      </c>
      <c r="E164" s="28" t="s">
        <v>45</v>
      </c>
      <c r="F164" s="28" t="s">
        <v>33</v>
      </c>
      <c r="G164" s="30">
        <v>3.82</v>
      </c>
      <c r="H164" s="30">
        <v>0.42</v>
      </c>
      <c r="I164" s="30">
        <v>2.04</v>
      </c>
      <c r="J164" s="30">
        <v>0</v>
      </c>
      <c r="K164" s="30">
        <v>0</v>
      </c>
      <c r="L164" s="30">
        <v>0.98</v>
      </c>
      <c r="M164" s="30">
        <v>0.04</v>
      </c>
      <c r="N164" s="30">
        <v>20200112</v>
      </c>
    </row>
    <row r="165" ht="14.25" spans="1:14">
      <c r="A165" s="27">
        <v>163</v>
      </c>
      <c r="B165" s="29" t="s">
        <v>300</v>
      </c>
      <c r="C165" s="29" t="s">
        <v>58</v>
      </c>
      <c r="D165" s="29" t="s">
        <v>301</v>
      </c>
      <c r="E165" s="28" t="s">
        <v>45</v>
      </c>
      <c r="F165" s="28" t="s">
        <v>19</v>
      </c>
      <c r="G165" s="30">
        <v>3635.41</v>
      </c>
      <c r="H165" s="30">
        <v>397.4</v>
      </c>
      <c r="I165" s="30">
        <v>2029.66</v>
      </c>
      <c r="J165" s="30">
        <v>0</v>
      </c>
      <c r="K165" s="30">
        <v>845.85</v>
      </c>
      <c r="L165" s="30">
        <v>0</v>
      </c>
      <c r="M165" s="30">
        <v>396.36</v>
      </c>
      <c r="N165" s="30">
        <v>20200111</v>
      </c>
    </row>
    <row r="166" ht="27" spans="1:14">
      <c r="A166" s="27">
        <v>164</v>
      </c>
      <c r="B166" s="29" t="s">
        <v>302</v>
      </c>
      <c r="C166" s="29" t="s">
        <v>58</v>
      </c>
      <c r="D166" s="29" t="s">
        <v>303</v>
      </c>
      <c r="E166" s="28" t="s">
        <v>65</v>
      </c>
      <c r="F166" s="28" t="s">
        <v>19</v>
      </c>
      <c r="G166" s="30">
        <v>1708.33</v>
      </c>
      <c r="H166" s="30">
        <v>218.4</v>
      </c>
      <c r="I166" s="30">
        <v>1220.56</v>
      </c>
      <c r="J166" s="30">
        <v>215.5</v>
      </c>
      <c r="K166" s="30">
        <v>0</v>
      </c>
      <c r="L166" s="30">
        <v>0</v>
      </c>
      <c r="M166" s="30">
        <v>101.44</v>
      </c>
      <c r="N166" s="30">
        <v>20200111</v>
      </c>
    </row>
    <row r="167" ht="27" spans="1:14">
      <c r="A167" s="27">
        <v>165</v>
      </c>
      <c r="B167" s="29" t="s">
        <v>304</v>
      </c>
      <c r="C167" s="29" t="s">
        <v>43</v>
      </c>
      <c r="D167" s="29" t="s">
        <v>305</v>
      </c>
      <c r="E167" s="28" t="s">
        <v>31</v>
      </c>
      <c r="F167" s="28" t="s">
        <v>33</v>
      </c>
      <c r="G167" s="30">
        <v>929.12</v>
      </c>
      <c r="H167" s="30">
        <v>132.8</v>
      </c>
      <c r="I167" s="30">
        <v>501.92</v>
      </c>
      <c r="J167" s="30">
        <v>176.64</v>
      </c>
      <c r="K167" s="30">
        <v>0</v>
      </c>
      <c r="L167" s="30">
        <v>32.82</v>
      </c>
      <c r="M167" s="30">
        <v>31.92</v>
      </c>
      <c r="N167" s="30">
        <v>20200111</v>
      </c>
    </row>
    <row r="168" ht="27" spans="1:14">
      <c r="A168" s="27">
        <v>166</v>
      </c>
      <c r="B168" s="29" t="s">
        <v>306</v>
      </c>
      <c r="C168" s="29" t="s">
        <v>58</v>
      </c>
      <c r="D168" s="29" t="s">
        <v>307</v>
      </c>
      <c r="E168" s="28" t="s">
        <v>65</v>
      </c>
      <c r="F168" s="28" t="s">
        <v>19</v>
      </c>
      <c r="G168" s="30">
        <v>641.69</v>
      </c>
      <c r="H168" s="30">
        <v>88.69</v>
      </c>
      <c r="I168" s="30">
        <v>364.9</v>
      </c>
      <c r="J168" s="30">
        <v>0</v>
      </c>
      <c r="K168" s="30">
        <v>0</v>
      </c>
      <c r="L168" s="30">
        <v>0</v>
      </c>
      <c r="M168" s="30">
        <v>212.62</v>
      </c>
      <c r="N168" s="30">
        <v>20200111</v>
      </c>
    </row>
    <row r="169" ht="27" spans="1:14">
      <c r="A169" s="27">
        <v>167</v>
      </c>
      <c r="B169" s="29" t="s">
        <v>308</v>
      </c>
      <c r="C169" s="29" t="s">
        <v>25</v>
      </c>
      <c r="D169" s="29" t="s">
        <v>309</v>
      </c>
      <c r="E169" s="28" t="s">
        <v>47</v>
      </c>
      <c r="F169" s="28" t="s">
        <v>19</v>
      </c>
      <c r="G169" s="30">
        <v>459.6</v>
      </c>
      <c r="H169" s="30">
        <v>19.99</v>
      </c>
      <c r="I169" s="30">
        <v>294.62</v>
      </c>
      <c r="J169" s="30">
        <v>0</v>
      </c>
      <c r="K169" s="30">
        <v>0</v>
      </c>
      <c r="L169" s="30">
        <v>0</v>
      </c>
      <c r="M169" s="30">
        <v>119.02</v>
      </c>
      <c r="N169" s="30">
        <v>20200111</v>
      </c>
    </row>
    <row r="170" ht="27" spans="1:14">
      <c r="A170" s="27">
        <v>168</v>
      </c>
      <c r="B170" s="29" t="s">
        <v>310</v>
      </c>
      <c r="C170" s="29" t="s">
        <v>25</v>
      </c>
      <c r="D170" s="29" t="s">
        <v>311</v>
      </c>
      <c r="E170" s="28" t="s">
        <v>62</v>
      </c>
      <c r="F170" s="28" t="s">
        <v>19</v>
      </c>
      <c r="G170" s="30">
        <v>3944.17</v>
      </c>
      <c r="H170" s="30">
        <v>251.06</v>
      </c>
      <c r="I170" s="30">
        <v>2886.65</v>
      </c>
      <c r="J170" s="30">
        <v>0</v>
      </c>
      <c r="K170" s="30">
        <v>0</v>
      </c>
      <c r="L170" s="30">
        <v>663.1</v>
      </c>
      <c r="M170" s="30">
        <v>0</v>
      </c>
      <c r="N170" s="30">
        <v>20200111</v>
      </c>
    </row>
    <row r="171" ht="27" spans="1:14">
      <c r="A171" s="27">
        <v>169</v>
      </c>
      <c r="B171" s="29" t="s">
        <v>312</v>
      </c>
      <c r="C171" s="29" t="s">
        <v>16</v>
      </c>
      <c r="D171" s="29" t="s">
        <v>313</v>
      </c>
      <c r="E171" s="28" t="s">
        <v>18</v>
      </c>
      <c r="F171" s="28" t="s">
        <v>19</v>
      </c>
      <c r="G171" s="30">
        <v>1585.08</v>
      </c>
      <c r="H171" s="30">
        <v>186.44</v>
      </c>
      <c r="I171" s="30">
        <v>1048.77</v>
      </c>
      <c r="J171" s="30">
        <v>0</v>
      </c>
      <c r="K171" s="30">
        <v>0</v>
      </c>
      <c r="L171" s="30">
        <v>0</v>
      </c>
      <c r="M171" s="30">
        <v>377.8</v>
      </c>
      <c r="N171" s="30">
        <v>20200111</v>
      </c>
    </row>
    <row r="172" ht="27" spans="1:14">
      <c r="A172" s="27">
        <v>170</v>
      </c>
      <c r="B172" s="29" t="s">
        <v>314</v>
      </c>
      <c r="C172" s="29" t="s">
        <v>58</v>
      </c>
      <c r="D172" s="29" t="s">
        <v>309</v>
      </c>
      <c r="E172" s="28" t="s">
        <v>65</v>
      </c>
      <c r="F172" s="28" t="s">
        <v>19</v>
      </c>
      <c r="G172" s="30">
        <v>871.45</v>
      </c>
      <c r="H172" s="30">
        <v>107.94</v>
      </c>
      <c r="I172" s="30">
        <v>539.09</v>
      </c>
      <c r="J172" s="30">
        <v>0</v>
      </c>
      <c r="K172" s="30">
        <v>0</v>
      </c>
      <c r="L172" s="30">
        <v>0</v>
      </c>
      <c r="M172" s="30">
        <v>245.21</v>
      </c>
      <c r="N172" s="30">
        <v>20200111</v>
      </c>
    </row>
    <row r="173" ht="27" spans="1:14">
      <c r="A173" s="27">
        <v>171</v>
      </c>
      <c r="B173" s="29" t="s">
        <v>315</v>
      </c>
      <c r="C173" s="29" t="s">
        <v>43</v>
      </c>
      <c r="D173" s="29" t="s">
        <v>307</v>
      </c>
      <c r="E173" s="28" t="s">
        <v>65</v>
      </c>
      <c r="F173" s="28" t="s">
        <v>19</v>
      </c>
      <c r="G173" s="30">
        <v>1093.12</v>
      </c>
      <c r="H173" s="30">
        <v>133.09</v>
      </c>
      <c r="I173" s="30">
        <v>717.83</v>
      </c>
      <c r="J173" s="30">
        <v>0</v>
      </c>
      <c r="K173" s="30">
        <v>0</v>
      </c>
      <c r="L173" s="30">
        <v>0</v>
      </c>
      <c r="M173" s="30">
        <v>265.98</v>
      </c>
      <c r="N173" s="30">
        <v>20200111</v>
      </c>
    </row>
    <row r="174" ht="27" spans="1:14">
      <c r="A174" s="27">
        <v>172</v>
      </c>
      <c r="B174" s="29" t="s">
        <v>316</v>
      </c>
      <c r="C174" s="29" t="s">
        <v>16</v>
      </c>
      <c r="D174" s="29" t="s">
        <v>317</v>
      </c>
      <c r="E174" s="28" t="s">
        <v>18</v>
      </c>
      <c r="F174" s="28" t="s">
        <v>19</v>
      </c>
      <c r="G174" s="30">
        <v>1496.81</v>
      </c>
      <c r="H174" s="30">
        <v>155.07</v>
      </c>
      <c r="I174" s="30">
        <v>1017</v>
      </c>
      <c r="J174" s="30">
        <v>0</v>
      </c>
      <c r="K174" s="30">
        <v>0</v>
      </c>
      <c r="L174" s="30">
        <v>0</v>
      </c>
      <c r="M174" s="30">
        <v>330.13</v>
      </c>
      <c r="N174" s="30">
        <v>20200111</v>
      </c>
    </row>
    <row r="175" ht="27" spans="1:14">
      <c r="A175" s="27">
        <v>173</v>
      </c>
      <c r="B175" s="29" t="s">
        <v>318</v>
      </c>
      <c r="C175" s="29" t="s">
        <v>58</v>
      </c>
      <c r="D175" s="29" t="s">
        <v>319</v>
      </c>
      <c r="E175" s="28" t="s">
        <v>31</v>
      </c>
      <c r="F175" s="28" t="s">
        <v>19</v>
      </c>
      <c r="G175" s="30">
        <v>2562.74</v>
      </c>
      <c r="H175" s="30">
        <v>606.36</v>
      </c>
      <c r="I175" s="30">
        <v>1320.61</v>
      </c>
      <c r="J175" s="30">
        <v>0</v>
      </c>
      <c r="K175" s="30">
        <v>0</v>
      </c>
      <c r="L175" s="30">
        <v>670.78</v>
      </c>
      <c r="M175" s="30">
        <v>315.08</v>
      </c>
      <c r="N175" s="30">
        <v>20200110</v>
      </c>
    </row>
    <row r="176" ht="14.25" spans="1:14">
      <c r="A176" s="27">
        <v>174</v>
      </c>
      <c r="B176" s="29" t="s">
        <v>320</v>
      </c>
      <c r="C176" s="29" t="s">
        <v>16</v>
      </c>
      <c r="D176" s="29" t="s">
        <v>319</v>
      </c>
      <c r="E176" s="28" t="s">
        <v>82</v>
      </c>
      <c r="F176" s="28" t="s">
        <v>19</v>
      </c>
      <c r="G176" s="30">
        <v>1816.9</v>
      </c>
      <c r="H176" s="30">
        <v>48.56</v>
      </c>
      <c r="I176" s="30">
        <v>1335.27</v>
      </c>
      <c r="J176" s="30">
        <v>0</v>
      </c>
      <c r="K176" s="30">
        <v>0</v>
      </c>
      <c r="L176" s="30">
        <v>0</v>
      </c>
      <c r="M176" s="30">
        <v>299.94</v>
      </c>
      <c r="N176" s="30">
        <v>20200110</v>
      </c>
    </row>
    <row r="177" ht="27" spans="1:14">
      <c r="A177" s="27">
        <v>175</v>
      </c>
      <c r="B177" s="29" t="s">
        <v>321</v>
      </c>
      <c r="C177" s="29" t="s">
        <v>25</v>
      </c>
      <c r="D177" s="29" t="s">
        <v>317</v>
      </c>
      <c r="E177" s="28" t="s">
        <v>47</v>
      </c>
      <c r="F177" s="28" t="s">
        <v>19</v>
      </c>
      <c r="G177" s="30">
        <v>2306.76</v>
      </c>
      <c r="H177" s="30">
        <v>266</v>
      </c>
      <c r="I177" s="30">
        <v>1570.11</v>
      </c>
      <c r="J177" s="30">
        <v>0</v>
      </c>
      <c r="K177" s="30">
        <v>0</v>
      </c>
      <c r="L177" s="30">
        <v>0</v>
      </c>
      <c r="M177" s="30">
        <v>505.97</v>
      </c>
      <c r="N177" s="30">
        <v>20200110</v>
      </c>
    </row>
    <row r="178" ht="27" spans="1:14">
      <c r="A178" s="27">
        <v>176</v>
      </c>
      <c r="B178" s="29" t="s">
        <v>322</v>
      </c>
      <c r="C178" s="29" t="s">
        <v>40</v>
      </c>
      <c r="D178" s="29" t="s">
        <v>323</v>
      </c>
      <c r="E178" s="28" t="s">
        <v>52</v>
      </c>
      <c r="F178" s="28" t="s">
        <v>19</v>
      </c>
      <c r="G178" s="30">
        <v>3667.74</v>
      </c>
      <c r="H178" s="30">
        <v>304.5</v>
      </c>
      <c r="I178" s="30">
        <v>2687.61</v>
      </c>
      <c r="J178" s="30">
        <v>0</v>
      </c>
      <c r="K178" s="30">
        <v>0</v>
      </c>
      <c r="L178" s="30">
        <v>0</v>
      </c>
      <c r="M178" s="30">
        <v>613.36</v>
      </c>
      <c r="N178" s="30">
        <v>20200110</v>
      </c>
    </row>
    <row r="179" ht="27" spans="1:14">
      <c r="A179" s="27">
        <v>177</v>
      </c>
      <c r="B179" s="29" t="s">
        <v>324</v>
      </c>
      <c r="C179" s="29" t="s">
        <v>16</v>
      </c>
      <c r="D179" s="29" t="s">
        <v>325</v>
      </c>
      <c r="E179" s="28" t="s">
        <v>18</v>
      </c>
      <c r="F179" s="28" t="s">
        <v>33</v>
      </c>
      <c r="G179" s="30">
        <v>29.01</v>
      </c>
      <c r="H179" s="30">
        <v>29.01</v>
      </c>
      <c r="I179" s="30">
        <v>0</v>
      </c>
      <c r="J179" s="30">
        <v>0</v>
      </c>
      <c r="K179" s="30">
        <v>0</v>
      </c>
      <c r="L179" s="30">
        <v>2.32</v>
      </c>
      <c r="M179" s="30">
        <v>20.89</v>
      </c>
      <c r="N179" s="30">
        <v>20200110</v>
      </c>
    </row>
    <row r="180" ht="27" spans="1:14">
      <c r="A180" s="27">
        <v>178</v>
      </c>
      <c r="B180" s="29" t="s">
        <v>326</v>
      </c>
      <c r="C180" s="29" t="s">
        <v>16</v>
      </c>
      <c r="D180" s="29" t="s">
        <v>327</v>
      </c>
      <c r="E180" s="28" t="s">
        <v>18</v>
      </c>
      <c r="F180" s="28" t="s">
        <v>19</v>
      </c>
      <c r="G180" s="30">
        <v>1914.83</v>
      </c>
      <c r="H180" s="30">
        <v>199.63</v>
      </c>
      <c r="I180" s="30">
        <v>1383.23</v>
      </c>
      <c r="J180" s="30">
        <v>265.58</v>
      </c>
      <c r="K180" s="30">
        <v>0</v>
      </c>
      <c r="L180" s="30">
        <v>0</v>
      </c>
      <c r="M180" s="30">
        <v>74.54</v>
      </c>
      <c r="N180" s="30">
        <v>20200110</v>
      </c>
    </row>
    <row r="181" ht="27" spans="1:14">
      <c r="A181" s="27">
        <v>179</v>
      </c>
      <c r="B181" s="29" t="s">
        <v>328</v>
      </c>
      <c r="C181" s="29" t="s">
        <v>29</v>
      </c>
      <c r="D181" s="29" t="s">
        <v>329</v>
      </c>
      <c r="E181" s="28" t="s">
        <v>62</v>
      </c>
      <c r="F181" s="28" t="s">
        <v>19</v>
      </c>
      <c r="G181" s="30">
        <v>2612.33</v>
      </c>
      <c r="H181" s="30">
        <v>193.57</v>
      </c>
      <c r="I181" s="30">
        <v>1932.7</v>
      </c>
      <c r="J181" s="30">
        <v>388.85</v>
      </c>
      <c r="K181" s="30">
        <v>0</v>
      </c>
      <c r="L181" s="30">
        <v>0</v>
      </c>
      <c r="M181" s="30">
        <v>29.55</v>
      </c>
      <c r="N181" s="30">
        <v>20200110</v>
      </c>
    </row>
    <row r="182" ht="27" spans="1:14">
      <c r="A182" s="27">
        <v>180</v>
      </c>
      <c r="B182" s="29" t="s">
        <v>330</v>
      </c>
      <c r="C182" s="29" t="s">
        <v>25</v>
      </c>
      <c r="D182" s="29" t="s">
        <v>331</v>
      </c>
      <c r="E182" s="28" t="s">
        <v>31</v>
      </c>
      <c r="F182" s="28" t="s">
        <v>19</v>
      </c>
      <c r="G182" s="30">
        <v>3787.67</v>
      </c>
      <c r="H182" s="30">
        <v>555.58</v>
      </c>
      <c r="I182" s="30">
        <v>2197.8</v>
      </c>
      <c r="J182" s="30">
        <v>0</v>
      </c>
      <c r="K182" s="30">
        <v>724</v>
      </c>
      <c r="L182" s="30">
        <v>0</v>
      </c>
      <c r="M182" s="30">
        <v>487.1</v>
      </c>
      <c r="N182" s="30">
        <v>20200109</v>
      </c>
    </row>
    <row r="183" ht="14.25" spans="1:14">
      <c r="A183" s="27">
        <v>181</v>
      </c>
      <c r="B183" s="29" t="s">
        <v>332</v>
      </c>
      <c r="C183" s="29" t="s">
        <v>40</v>
      </c>
      <c r="D183" s="29" t="s">
        <v>333</v>
      </c>
      <c r="E183" s="28" t="s">
        <v>45</v>
      </c>
      <c r="F183" s="28" t="s">
        <v>19</v>
      </c>
      <c r="G183" s="30">
        <v>3238.95</v>
      </c>
      <c r="H183" s="30">
        <v>452.85</v>
      </c>
      <c r="I183" s="30">
        <v>1714.82</v>
      </c>
      <c r="J183" s="30">
        <v>0</v>
      </c>
      <c r="K183" s="30">
        <v>749.9</v>
      </c>
      <c r="L183" s="30">
        <v>0</v>
      </c>
      <c r="M183" s="30">
        <v>450.33</v>
      </c>
      <c r="N183" s="30">
        <v>20200109</v>
      </c>
    </row>
    <row r="184" ht="27" spans="1:14">
      <c r="A184" s="27">
        <v>182</v>
      </c>
      <c r="B184" s="29" t="s">
        <v>334</v>
      </c>
      <c r="C184" s="29" t="s">
        <v>21</v>
      </c>
      <c r="D184" s="29" t="s">
        <v>335</v>
      </c>
      <c r="E184" s="28" t="s">
        <v>31</v>
      </c>
      <c r="F184" s="28" t="s">
        <v>19</v>
      </c>
      <c r="G184" s="30">
        <v>8446.48</v>
      </c>
      <c r="H184" s="30">
        <v>1462.83</v>
      </c>
      <c r="I184" s="30">
        <v>5150.58</v>
      </c>
      <c r="J184" s="30">
        <v>1375.84</v>
      </c>
      <c r="K184" s="30">
        <v>0</v>
      </c>
      <c r="L184" s="30">
        <v>519.05</v>
      </c>
      <c r="M184" s="30">
        <v>556.36</v>
      </c>
      <c r="N184" s="30">
        <v>20200109</v>
      </c>
    </row>
    <row r="185" ht="27" spans="1:14">
      <c r="A185" s="27">
        <v>183</v>
      </c>
      <c r="B185" s="29" t="s">
        <v>46</v>
      </c>
      <c r="C185" s="29" t="s">
        <v>25</v>
      </c>
      <c r="D185" s="29" t="s">
        <v>336</v>
      </c>
      <c r="E185" s="28" t="s">
        <v>47</v>
      </c>
      <c r="F185" s="28" t="s">
        <v>33</v>
      </c>
      <c r="G185" s="30">
        <v>24.26</v>
      </c>
      <c r="H185" s="30">
        <v>0</v>
      </c>
      <c r="I185" s="30">
        <v>14.56</v>
      </c>
      <c r="J185" s="30">
        <v>0</v>
      </c>
      <c r="K185" s="30">
        <v>0</v>
      </c>
      <c r="L185" s="30">
        <v>4.85</v>
      </c>
      <c r="M185" s="30">
        <v>0</v>
      </c>
      <c r="N185" s="30">
        <v>20200109</v>
      </c>
    </row>
    <row r="186" ht="27" spans="1:14">
      <c r="A186" s="27">
        <v>184</v>
      </c>
      <c r="B186" s="29" t="s">
        <v>337</v>
      </c>
      <c r="C186" s="29" t="s">
        <v>25</v>
      </c>
      <c r="D186" s="29" t="s">
        <v>338</v>
      </c>
      <c r="E186" s="28" t="s">
        <v>47</v>
      </c>
      <c r="F186" s="28" t="s">
        <v>19</v>
      </c>
      <c r="G186" s="30">
        <v>1826.95</v>
      </c>
      <c r="H186" s="30">
        <v>210.93</v>
      </c>
      <c r="I186" s="30">
        <v>1298.62</v>
      </c>
      <c r="J186" s="30">
        <v>253.92</v>
      </c>
      <c r="K186" s="30">
        <v>0</v>
      </c>
      <c r="L186" s="30">
        <v>0</v>
      </c>
      <c r="M186" s="30">
        <v>91.71</v>
      </c>
      <c r="N186" s="30">
        <v>20200109</v>
      </c>
    </row>
    <row r="187" ht="27" spans="1:14">
      <c r="A187" s="27">
        <v>185</v>
      </c>
      <c r="B187" s="29" t="s">
        <v>339</v>
      </c>
      <c r="C187" s="29" t="s">
        <v>58</v>
      </c>
      <c r="D187" s="29" t="s">
        <v>313</v>
      </c>
      <c r="E187" s="28" t="s">
        <v>65</v>
      </c>
      <c r="F187" s="28" t="s">
        <v>19</v>
      </c>
      <c r="G187" s="30">
        <v>1956.47</v>
      </c>
      <c r="H187" s="30">
        <v>240.12</v>
      </c>
      <c r="I187" s="30">
        <v>1347.17</v>
      </c>
      <c r="J187" s="30">
        <v>0</v>
      </c>
      <c r="K187" s="30">
        <v>0</v>
      </c>
      <c r="L187" s="30">
        <v>0</v>
      </c>
      <c r="M187" s="30">
        <v>413.65</v>
      </c>
      <c r="N187" s="30">
        <v>20200109</v>
      </c>
    </row>
    <row r="188" ht="27" spans="1:14">
      <c r="A188" s="27">
        <v>186</v>
      </c>
      <c r="B188" s="29" t="s">
        <v>340</v>
      </c>
      <c r="C188" s="29" t="s">
        <v>16</v>
      </c>
      <c r="D188" s="29" t="s">
        <v>341</v>
      </c>
      <c r="E188" s="28" t="s">
        <v>18</v>
      </c>
      <c r="F188" s="28" t="s">
        <v>19</v>
      </c>
      <c r="G188" s="30">
        <v>2543.39</v>
      </c>
      <c r="H188" s="30">
        <v>215.54</v>
      </c>
      <c r="I188" s="30">
        <v>1803.07</v>
      </c>
      <c r="J188" s="30">
        <v>0</v>
      </c>
      <c r="K188" s="30">
        <v>0</v>
      </c>
      <c r="L188" s="30">
        <v>0</v>
      </c>
      <c r="M188" s="30">
        <v>485.98</v>
      </c>
      <c r="N188" s="30">
        <v>20200109</v>
      </c>
    </row>
    <row r="189" ht="14.25" spans="1:14">
      <c r="A189" s="27">
        <v>187</v>
      </c>
      <c r="B189" s="29" t="s">
        <v>342</v>
      </c>
      <c r="C189" s="29" t="s">
        <v>16</v>
      </c>
      <c r="D189" s="29" t="s">
        <v>343</v>
      </c>
      <c r="E189" s="28" t="s">
        <v>82</v>
      </c>
      <c r="F189" s="28" t="s">
        <v>19</v>
      </c>
      <c r="G189" s="30">
        <v>4354.59</v>
      </c>
      <c r="H189" s="30">
        <v>191.57</v>
      </c>
      <c r="I189" s="30">
        <v>3259.42</v>
      </c>
      <c r="J189" s="30">
        <v>0</v>
      </c>
      <c r="K189" s="30">
        <v>0</v>
      </c>
      <c r="L189" s="30">
        <v>659.71</v>
      </c>
      <c r="M189" s="30">
        <v>0</v>
      </c>
      <c r="N189" s="30">
        <v>20200108</v>
      </c>
    </row>
    <row r="190" ht="27" spans="1:14">
      <c r="A190" s="27">
        <v>188</v>
      </c>
      <c r="B190" s="29" t="s">
        <v>344</v>
      </c>
      <c r="C190" s="29" t="s">
        <v>21</v>
      </c>
      <c r="D190" s="29" t="s">
        <v>345</v>
      </c>
      <c r="E190" s="28" t="s">
        <v>31</v>
      </c>
      <c r="F190" s="28" t="s">
        <v>19</v>
      </c>
      <c r="G190" s="30">
        <v>4304.83</v>
      </c>
      <c r="H190" s="30">
        <v>754.59</v>
      </c>
      <c r="I190" s="30">
        <v>2497.34</v>
      </c>
      <c r="J190" s="30">
        <v>842.32</v>
      </c>
      <c r="K190" s="30">
        <v>0</v>
      </c>
      <c r="L190" s="30">
        <v>0</v>
      </c>
      <c r="M190" s="30">
        <v>534.69</v>
      </c>
      <c r="N190" s="30">
        <v>20200108</v>
      </c>
    </row>
    <row r="191" ht="27" spans="1:14">
      <c r="A191" s="27">
        <v>189</v>
      </c>
      <c r="B191" s="29" t="s">
        <v>346</v>
      </c>
      <c r="C191" s="29" t="s">
        <v>21</v>
      </c>
      <c r="D191" s="29" t="s">
        <v>347</v>
      </c>
      <c r="E191" s="28" t="s">
        <v>171</v>
      </c>
      <c r="F191" s="28" t="s">
        <v>19</v>
      </c>
      <c r="G191" s="30">
        <v>25216.23</v>
      </c>
      <c r="H191" s="30">
        <v>2636.43</v>
      </c>
      <c r="I191" s="30">
        <v>13367.88</v>
      </c>
      <c r="J191" s="30">
        <v>0</v>
      </c>
      <c r="K191" s="30">
        <v>6155.87</v>
      </c>
      <c r="L191" s="30">
        <v>2621.63</v>
      </c>
      <c r="M191" s="30">
        <v>549.23</v>
      </c>
      <c r="N191" s="30">
        <v>20200108</v>
      </c>
    </row>
    <row r="192" ht="27" spans="1:14">
      <c r="A192" s="27">
        <v>190</v>
      </c>
      <c r="B192" s="29" t="s">
        <v>348</v>
      </c>
      <c r="C192" s="29" t="s">
        <v>21</v>
      </c>
      <c r="D192" s="29" t="s">
        <v>349</v>
      </c>
      <c r="E192" s="28" t="s">
        <v>171</v>
      </c>
      <c r="F192" s="28" t="s">
        <v>19</v>
      </c>
      <c r="G192" s="30">
        <v>26056.75</v>
      </c>
      <c r="H192" s="30">
        <v>2398.44</v>
      </c>
      <c r="I192" s="30">
        <v>14198.67</v>
      </c>
      <c r="J192" s="30">
        <v>0</v>
      </c>
      <c r="K192" s="30">
        <v>6155.05</v>
      </c>
      <c r="L192" s="30">
        <v>2598.41</v>
      </c>
      <c r="M192" s="30">
        <v>498.95</v>
      </c>
      <c r="N192" s="30">
        <v>20200108</v>
      </c>
    </row>
    <row r="193" ht="27" spans="1:14">
      <c r="A193" s="27">
        <v>191</v>
      </c>
      <c r="B193" s="29" t="s">
        <v>350</v>
      </c>
      <c r="C193" s="29" t="s">
        <v>16</v>
      </c>
      <c r="D193" s="29" t="s">
        <v>351</v>
      </c>
      <c r="E193" s="28" t="s">
        <v>18</v>
      </c>
      <c r="F193" s="28" t="s">
        <v>19</v>
      </c>
      <c r="G193" s="30">
        <v>878.17</v>
      </c>
      <c r="H193" s="30">
        <v>120.29</v>
      </c>
      <c r="I193" s="30">
        <v>599.68</v>
      </c>
      <c r="J193" s="30">
        <v>126.56</v>
      </c>
      <c r="K193" s="30">
        <v>0</v>
      </c>
      <c r="L193" s="30">
        <v>0</v>
      </c>
      <c r="M193" s="30">
        <v>64.11</v>
      </c>
      <c r="N193" s="30">
        <v>20200108</v>
      </c>
    </row>
    <row r="194" ht="27" spans="1:14">
      <c r="A194" s="27">
        <v>192</v>
      </c>
      <c r="B194" s="29" t="s">
        <v>352</v>
      </c>
      <c r="C194" s="29" t="s">
        <v>16</v>
      </c>
      <c r="D194" s="29" t="s">
        <v>353</v>
      </c>
      <c r="E194" s="28" t="s">
        <v>18</v>
      </c>
      <c r="F194" s="28" t="s">
        <v>19</v>
      </c>
      <c r="G194" s="30">
        <v>2042.04</v>
      </c>
      <c r="H194" s="30">
        <v>246.05</v>
      </c>
      <c r="I194" s="30">
        <v>1393.57</v>
      </c>
      <c r="J194" s="30">
        <v>0</v>
      </c>
      <c r="K194" s="30">
        <v>0</v>
      </c>
      <c r="L194" s="30">
        <v>0</v>
      </c>
      <c r="M194" s="30">
        <v>444.27</v>
      </c>
      <c r="N194" s="30">
        <v>20200108</v>
      </c>
    </row>
    <row r="195" ht="27" spans="1:14">
      <c r="A195" s="27">
        <v>193</v>
      </c>
      <c r="B195" s="29" t="s">
        <v>354</v>
      </c>
      <c r="C195" s="29" t="s">
        <v>21</v>
      </c>
      <c r="D195" s="29" t="s">
        <v>355</v>
      </c>
      <c r="E195" s="28" t="s">
        <v>23</v>
      </c>
      <c r="F195" s="28" t="s">
        <v>19</v>
      </c>
      <c r="G195" s="30">
        <v>1640.42</v>
      </c>
      <c r="H195" s="30">
        <v>227.04</v>
      </c>
      <c r="I195" s="30">
        <v>1064.98</v>
      </c>
      <c r="J195" s="30">
        <v>0</v>
      </c>
      <c r="K195" s="30">
        <v>0</v>
      </c>
      <c r="L195" s="30">
        <v>0</v>
      </c>
      <c r="M195" s="30">
        <v>411.4</v>
      </c>
      <c r="N195" s="30">
        <v>20200108</v>
      </c>
    </row>
    <row r="196" ht="27" spans="1:14">
      <c r="A196" s="27">
        <v>194</v>
      </c>
      <c r="B196" s="29" t="s">
        <v>356</v>
      </c>
      <c r="C196" s="29" t="s">
        <v>16</v>
      </c>
      <c r="D196" s="29" t="s">
        <v>357</v>
      </c>
      <c r="E196" s="28" t="s">
        <v>31</v>
      </c>
      <c r="F196" s="28" t="s">
        <v>19</v>
      </c>
      <c r="G196" s="30">
        <v>1464.06</v>
      </c>
      <c r="H196" s="30">
        <v>377.68</v>
      </c>
      <c r="I196" s="30">
        <v>710.97</v>
      </c>
      <c r="J196" s="30">
        <v>300.33</v>
      </c>
      <c r="K196" s="30">
        <v>0</v>
      </c>
      <c r="L196" s="30">
        <v>0</v>
      </c>
      <c r="M196" s="30">
        <v>306.35</v>
      </c>
      <c r="N196" s="30">
        <v>20200108</v>
      </c>
    </row>
    <row r="197" ht="27" spans="1:14">
      <c r="A197" s="27">
        <v>195</v>
      </c>
      <c r="B197" s="29" t="s">
        <v>358</v>
      </c>
      <c r="C197" s="29" t="s">
        <v>25</v>
      </c>
      <c r="D197" s="29" t="s">
        <v>359</v>
      </c>
      <c r="E197" s="28" t="s">
        <v>31</v>
      </c>
      <c r="F197" s="28" t="s">
        <v>19</v>
      </c>
      <c r="G197" s="30">
        <v>1883.84</v>
      </c>
      <c r="H197" s="30">
        <v>384.98</v>
      </c>
      <c r="I197" s="30">
        <v>1028.65</v>
      </c>
      <c r="J197" s="30">
        <v>376.17</v>
      </c>
      <c r="K197" s="30">
        <v>0</v>
      </c>
      <c r="L197" s="30">
        <v>0</v>
      </c>
      <c r="M197" s="30">
        <v>290.64</v>
      </c>
      <c r="N197" s="30">
        <v>20200108</v>
      </c>
    </row>
    <row r="198" ht="27" spans="1:14">
      <c r="A198" s="27">
        <v>196</v>
      </c>
      <c r="B198" s="29" t="s">
        <v>360</v>
      </c>
      <c r="C198" s="29" t="s">
        <v>21</v>
      </c>
      <c r="D198" s="29" t="s">
        <v>361</v>
      </c>
      <c r="E198" s="28" t="s">
        <v>23</v>
      </c>
      <c r="F198" s="28" t="s">
        <v>19</v>
      </c>
      <c r="G198" s="30">
        <v>3178.12</v>
      </c>
      <c r="H198" s="30">
        <v>322.69</v>
      </c>
      <c r="I198" s="30">
        <v>2310.88</v>
      </c>
      <c r="J198" s="30">
        <v>435.64</v>
      </c>
      <c r="K198" s="30">
        <v>0</v>
      </c>
      <c r="L198" s="30">
        <v>0</v>
      </c>
      <c r="M198" s="30">
        <v>113.79</v>
      </c>
      <c r="N198" s="30">
        <v>20200107</v>
      </c>
    </row>
    <row r="199" ht="27" spans="1:14">
      <c r="A199" s="27">
        <v>197</v>
      </c>
      <c r="B199" s="29" t="s">
        <v>362</v>
      </c>
      <c r="C199" s="29" t="s">
        <v>29</v>
      </c>
      <c r="D199" s="29" t="s">
        <v>363</v>
      </c>
      <c r="E199" s="28" t="s">
        <v>96</v>
      </c>
      <c r="F199" s="28" t="s">
        <v>19</v>
      </c>
      <c r="G199" s="30">
        <v>2579.44</v>
      </c>
      <c r="H199" s="30">
        <v>192.52</v>
      </c>
      <c r="I199" s="30">
        <v>1955.84</v>
      </c>
      <c r="J199" s="30">
        <v>344.86</v>
      </c>
      <c r="K199" s="30">
        <v>25.45</v>
      </c>
      <c r="L199" s="30">
        <v>0</v>
      </c>
      <c r="M199" s="30">
        <v>0</v>
      </c>
      <c r="N199" s="30">
        <v>20200107</v>
      </c>
    </row>
    <row r="200" ht="14.25" spans="1:14">
      <c r="A200" s="27">
        <v>198</v>
      </c>
      <c r="B200" s="29" t="s">
        <v>364</v>
      </c>
      <c r="C200" s="29" t="s">
        <v>16</v>
      </c>
      <c r="D200" s="29" t="s">
        <v>365</v>
      </c>
      <c r="E200" s="28" t="s">
        <v>82</v>
      </c>
      <c r="F200" s="28" t="s">
        <v>19</v>
      </c>
      <c r="G200" s="30">
        <v>1111.9</v>
      </c>
      <c r="H200" s="30">
        <v>150.59</v>
      </c>
      <c r="I200" s="30">
        <v>698.55</v>
      </c>
      <c r="J200" s="30">
        <v>0</v>
      </c>
      <c r="K200" s="30">
        <v>0</v>
      </c>
      <c r="L200" s="30">
        <v>0</v>
      </c>
      <c r="M200" s="30">
        <v>302.16</v>
      </c>
      <c r="N200" s="30">
        <v>20200107</v>
      </c>
    </row>
    <row r="201" ht="27" spans="1:14">
      <c r="A201" s="27">
        <v>199</v>
      </c>
      <c r="B201" s="29" t="s">
        <v>366</v>
      </c>
      <c r="C201" s="29" t="s">
        <v>40</v>
      </c>
      <c r="D201" s="29" t="s">
        <v>363</v>
      </c>
      <c r="E201" s="28" t="s">
        <v>62</v>
      </c>
      <c r="F201" s="28" t="s">
        <v>19</v>
      </c>
      <c r="G201" s="30">
        <v>2481.67</v>
      </c>
      <c r="H201" s="30">
        <v>430.15</v>
      </c>
      <c r="I201" s="30">
        <v>1829.41</v>
      </c>
      <c r="J201" s="30">
        <v>177.69</v>
      </c>
      <c r="K201" s="30">
        <v>0</v>
      </c>
      <c r="L201" s="30">
        <v>0</v>
      </c>
      <c r="M201" s="30">
        <v>226.4</v>
      </c>
      <c r="N201" s="30">
        <v>20200107</v>
      </c>
    </row>
    <row r="202" ht="27" spans="1:14">
      <c r="A202" s="27">
        <v>200</v>
      </c>
      <c r="B202" s="29" t="s">
        <v>367</v>
      </c>
      <c r="C202" s="29" t="s">
        <v>29</v>
      </c>
      <c r="D202" s="29" t="s">
        <v>368</v>
      </c>
      <c r="E202" s="28" t="s">
        <v>96</v>
      </c>
      <c r="F202" s="28" t="s">
        <v>19</v>
      </c>
      <c r="G202" s="30">
        <v>594.55</v>
      </c>
      <c r="H202" s="30">
        <v>20.46</v>
      </c>
      <c r="I202" s="30">
        <v>386.36</v>
      </c>
      <c r="J202" s="30">
        <v>0</v>
      </c>
      <c r="K202" s="30">
        <v>148.73</v>
      </c>
      <c r="L202" s="30">
        <v>0</v>
      </c>
      <c r="M202" s="30">
        <v>0</v>
      </c>
      <c r="N202" s="30">
        <v>20200107</v>
      </c>
    </row>
    <row r="203" ht="27" spans="1:14">
      <c r="A203" s="27">
        <v>201</v>
      </c>
      <c r="B203" s="29" t="s">
        <v>120</v>
      </c>
      <c r="C203" s="29" t="s">
        <v>21</v>
      </c>
      <c r="D203" s="29" t="s">
        <v>369</v>
      </c>
      <c r="E203" s="28" t="s">
        <v>23</v>
      </c>
      <c r="F203" s="28" t="s">
        <v>19</v>
      </c>
      <c r="G203" s="30">
        <v>991.59</v>
      </c>
      <c r="H203" s="30">
        <v>90.01</v>
      </c>
      <c r="I203" s="30">
        <v>676.37</v>
      </c>
      <c r="J203" s="30">
        <v>0</v>
      </c>
      <c r="K203" s="30">
        <v>0</v>
      </c>
      <c r="L203" s="30">
        <v>0</v>
      </c>
      <c r="M203" s="30">
        <v>216.06</v>
      </c>
      <c r="N203" s="30">
        <v>20200107</v>
      </c>
    </row>
    <row r="204" ht="27" spans="1:14">
      <c r="A204" s="27">
        <v>202</v>
      </c>
      <c r="B204" s="29" t="s">
        <v>370</v>
      </c>
      <c r="C204" s="29" t="s">
        <v>16</v>
      </c>
      <c r="D204" s="29" t="s">
        <v>371</v>
      </c>
      <c r="E204" s="28" t="s">
        <v>31</v>
      </c>
      <c r="F204" s="28" t="s">
        <v>19</v>
      </c>
      <c r="G204" s="30">
        <v>9115.8</v>
      </c>
      <c r="H204" s="30">
        <v>2096.99</v>
      </c>
      <c r="I204" s="30">
        <v>4889.8</v>
      </c>
      <c r="J204" s="30">
        <v>0</v>
      </c>
      <c r="K204" s="30">
        <v>1490.31</v>
      </c>
      <c r="L204" s="30">
        <v>757.24</v>
      </c>
      <c r="M204" s="30">
        <v>1066.87</v>
      </c>
      <c r="N204" s="30">
        <v>20200107</v>
      </c>
    </row>
    <row r="205" ht="27" spans="1:14">
      <c r="A205" s="27">
        <v>203</v>
      </c>
      <c r="B205" s="29" t="s">
        <v>372</v>
      </c>
      <c r="C205" s="29" t="s">
        <v>21</v>
      </c>
      <c r="D205" s="29" t="s">
        <v>373</v>
      </c>
      <c r="E205" s="28" t="s">
        <v>23</v>
      </c>
      <c r="F205" s="28" t="s">
        <v>19</v>
      </c>
      <c r="G205" s="30">
        <v>1544.87</v>
      </c>
      <c r="H205" s="30">
        <v>144.9</v>
      </c>
      <c r="I205" s="30">
        <v>1047.78</v>
      </c>
      <c r="J205" s="30">
        <v>0</v>
      </c>
      <c r="K205" s="30">
        <v>0</v>
      </c>
      <c r="L205" s="30">
        <v>0</v>
      </c>
      <c r="M205" s="30">
        <v>342.6</v>
      </c>
      <c r="N205" s="30">
        <v>20200107</v>
      </c>
    </row>
    <row r="206" ht="27" spans="1:14">
      <c r="A206" s="27">
        <v>204</v>
      </c>
      <c r="B206" s="29" t="s">
        <v>374</v>
      </c>
      <c r="C206" s="29" t="s">
        <v>25</v>
      </c>
      <c r="D206" s="29" t="s">
        <v>375</v>
      </c>
      <c r="E206" s="28" t="s">
        <v>31</v>
      </c>
      <c r="F206" s="28" t="s">
        <v>19</v>
      </c>
      <c r="G206" s="30">
        <v>2594.41</v>
      </c>
      <c r="H206" s="30">
        <v>709.22</v>
      </c>
      <c r="I206" s="30">
        <v>1243.2</v>
      </c>
      <c r="J206" s="30">
        <v>0</v>
      </c>
      <c r="K206" s="30">
        <v>0</v>
      </c>
      <c r="L206" s="30">
        <v>686.97</v>
      </c>
      <c r="M206" s="30">
        <v>404.8</v>
      </c>
      <c r="N206" s="30">
        <v>20200107</v>
      </c>
    </row>
    <row r="207" ht="27" spans="1:14">
      <c r="A207" s="27">
        <v>205</v>
      </c>
      <c r="B207" s="29" t="s">
        <v>376</v>
      </c>
      <c r="C207" s="29" t="s">
        <v>16</v>
      </c>
      <c r="D207" s="29" t="s">
        <v>371</v>
      </c>
      <c r="E207" s="28" t="s">
        <v>18</v>
      </c>
      <c r="F207" s="28" t="s">
        <v>19</v>
      </c>
      <c r="G207" s="30">
        <v>1480.72</v>
      </c>
      <c r="H207" s="30">
        <v>162.46</v>
      </c>
      <c r="I207" s="30">
        <v>1043.8</v>
      </c>
      <c r="J207" s="30">
        <v>219.57</v>
      </c>
      <c r="K207" s="30">
        <v>0</v>
      </c>
      <c r="L207" s="30">
        <v>0</v>
      </c>
      <c r="M207" s="30">
        <v>69.28</v>
      </c>
      <c r="N207" s="30">
        <v>20200107</v>
      </c>
    </row>
    <row r="208" ht="27" spans="1:14">
      <c r="A208" s="27">
        <v>206</v>
      </c>
      <c r="B208" s="29" t="s">
        <v>318</v>
      </c>
      <c r="C208" s="29" t="s">
        <v>58</v>
      </c>
      <c r="D208" s="29" t="s">
        <v>377</v>
      </c>
      <c r="E208" s="28" t="s">
        <v>65</v>
      </c>
      <c r="F208" s="28" t="s">
        <v>19</v>
      </c>
      <c r="G208" s="30">
        <v>558.43</v>
      </c>
      <c r="H208" s="30">
        <v>110.96</v>
      </c>
      <c r="I208" s="30">
        <v>280.48</v>
      </c>
      <c r="J208" s="30">
        <v>0</v>
      </c>
      <c r="K208" s="30">
        <v>0</v>
      </c>
      <c r="L208" s="30">
        <v>0</v>
      </c>
      <c r="M208" s="30">
        <v>222.11</v>
      </c>
      <c r="N208" s="30">
        <v>20200107</v>
      </c>
    </row>
    <row r="209" ht="27" spans="1:14">
      <c r="A209" s="27">
        <v>207</v>
      </c>
      <c r="B209" s="29" t="s">
        <v>378</v>
      </c>
      <c r="C209" s="29" t="s">
        <v>21</v>
      </c>
      <c r="D209" s="29" t="s">
        <v>379</v>
      </c>
      <c r="E209" s="28" t="s">
        <v>23</v>
      </c>
      <c r="F209" s="28" t="s">
        <v>19</v>
      </c>
      <c r="G209" s="30">
        <v>2013.92</v>
      </c>
      <c r="H209" s="30">
        <v>197.41</v>
      </c>
      <c r="I209" s="30">
        <v>1391.49</v>
      </c>
      <c r="J209" s="30">
        <v>0</v>
      </c>
      <c r="K209" s="30">
        <v>0</v>
      </c>
      <c r="L209" s="30">
        <v>0</v>
      </c>
      <c r="M209" s="30">
        <v>421.04</v>
      </c>
      <c r="N209" s="30">
        <v>20200107</v>
      </c>
    </row>
    <row r="210" ht="27" spans="1:14">
      <c r="A210" s="27">
        <v>208</v>
      </c>
      <c r="B210" s="29" t="s">
        <v>380</v>
      </c>
      <c r="C210" s="29" t="s">
        <v>21</v>
      </c>
      <c r="D210" s="29" t="s">
        <v>381</v>
      </c>
      <c r="E210" s="28" t="s">
        <v>31</v>
      </c>
      <c r="F210" s="28" t="s">
        <v>19</v>
      </c>
      <c r="G210" s="30">
        <v>1696</v>
      </c>
      <c r="H210" s="30">
        <v>283.31</v>
      </c>
      <c r="I210" s="30">
        <v>980.25</v>
      </c>
      <c r="J210" s="30">
        <v>302.71</v>
      </c>
      <c r="K210" s="30">
        <v>0</v>
      </c>
      <c r="L210" s="30">
        <v>0</v>
      </c>
      <c r="M210" s="30">
        <v>243.44</v>
      </c>
      <c r="N210" s="30">
        <v>20200106</v>
      </c>
    </row>
    <row r="211" ht="27" spans="1:14">
      <c r="A211" s="27">
        <v>209</v>
      </c>
      <c r="B211" s="29" t="s">
        <v>382</v>
      </c>
      <c r="C211" s="29" t="s">
        <v>25</v>
      </c>
      <c r="D211" s="29" t="s">
        <v>383</v>
      </c>
      <c r="E211" s="28" t="s">
        <v>27</v>
      </c>
      <c r="F211" s="28" t="s">
        <v>19</v>
      </c>
      <c r="G211" s="30">
        <v>2967.8</v>
      </c>
      <c r="H211" s="30">
        <v>350.67</v>
      </c>
      <c r="I211" s="30">
        <v>1947.86</v>
      </c>
      <c r="J211" s="30">
        <v>0</v>
      </c>
      <c r="K211" s="30">
        <v>0</v>
      </c>
      <c r="L211" s="30">
        <v>674.66</v>
      </c>
      <c r="M211" s="30">
        <v>48.5</v>
      </c>
      <c r="N211" s="30">
        <v>20200106</v>
      </c>
    </row>
    <row r="212" ht="27" spans="1:14">
      <c r="A212" s="27">
        <v>210</v>
      </c>
      <c r="B212" s="29" t="s">
        <v>384</v>
      </c>
      <c r="C212" s="29" t="s">
        <v>25</v>
      </c>
      <c r="D212" s="29" t="s">
        <v>385</v>
      </c>
      <c r="E212" s="28" t="s">
        <v>27</v>
      </c>
      <c r="F212" s="28" t="s">
        <v>19</v>
      </c>
      <c r="G212" s="30">
        <v>2132.87</v>
      </c>
      <c r="H212" s="30">
        <v>93.72</v>
      </c>
      <c r="I212" s="30">
        <v>1572.55</v>
      </c>
      <c r="J212" s="30">
        <v>0</v>
      </c>
      <c r="K212" s="30">
        <v>0</v>
      </c>
      <c r="L212" s="30">
        <v>0</v>
      </c>
      <c r="M212" s="30">
        <v>347.03</v>
      </c>
      <c r="N212" s="30">
        <v>20200106</v>
      </c>
    </row>
    <row r="213" ht="14.25" spans="1:14">
      <c r="A213" s="27">
        <v>211</v>
      </c>
      <c r="B213" s="29" t="s">
        <v>386</v>
      </c>
      <c r="C213" s="29" t="s">
        <v>58</v>
      </c>
      <c r="D213" s="29" t="s">
        <v>383</v>
      </c>
      <c r="E213" s="28" t="s">
        <v>113</v>
      </c>
      <c r="F213" s="28" t="s">
        <v>19</v>
      </c>
      <c r="G213" s="30">
        <v>2716.47</v>
      </c>
      <c r="H213" s="30">
        <v>259.47</v>
      </c>
      <c r="I213" s="30">
        <v>2116.75</v>
      </c>
      <c r="J213" s="30">
        <v>238.18</v>
      </c>
      <c r="K213" s="30">
        <v>0</v>
      </c>
      <c r="L213" s="30">
        <v>0</v>
      </c>
      <c r="M213" s="30">
        <v>89.89</v>
      </c>
      <c r="N213" s="30">
        <v>20200106</v>
      </c>
    </row>
    <row r="214" ht="27" spans="1:14">
      <c r="A214" s="27">
        <v>212</v>
      </c>
      <c r="B214" s="29" t="s">
        <v>387</v>
      </c>
      <c r="C214" s="29" t="s">
        <v>25</v>
      </c>
      <c r="D214" s="29" t="s">
        <v>388</v>
      </c>
      <c r="E214" s="28" t="s">
        <v>47</v>
      </c>
      <c r="F214" s="28" t="s">
        <v>19</v>
      </c>
      <c r="G214" s="30">
        <v>1206.12</v>
      </c>
      <c r="H214" s="30">
        <v>190.73</v>
      </c>
      <c r="I214" s="30">
        <v>759.41</v>
      </c>
      <c r="J214" s="30">
        <v>0</v>
      </c>
      <c r="K214" s="30">
        <v>68.65</v>
      </c>
      <c r="L214" s="30">
        <v>0</v>
      </c>
      <c r="M214" s="30">
        <v>257.45</v>
      </c>
      <c r="N214" s="30">
        <v>20200106</v>
      </c>
    </row>
    <row r="215" ht="27" spans="1:14">
      <c r="A215" s="27">
        <v>213</v>
      </c>
      <c r="B215" s="29" t="s">
        <v>389</v>
      </c>
      <c r="C215" s="29" t="s">
        <v>21</v>
      </c>
      <c r="D215" s="29" t="s">
        <v>390</v>
      </c>
      <c r="E215" s="28" t="s">
        <v>31</v>
      </c>
      <c r="F215" s="28" t="s">
        <v>33</v>
      </c>
      <c r="G215" s="30">
        <v>48.7</v>
      </c>
      <c r="H215" s="30">
        <v>4.04</v>
      </c>
      <c r="I215" s="30">
        <v>26.8</v>
      </c>
      <c r="J215" s="30">
        <v>10.72</v>
      </c>
      <c r="K215" s="30">
        <v>0</v>
      </c>
      <c r="L215" s="30">
        <v>1.44</v>
      </c>
      <c r="M215" s="30">
        <v>0</v>
      </c>
      <c r="N215" s="30">
        <v>20200106</v>
      </c>
    </row>
    <row r="216" ht="27" spans="1:14">
      <c r="A216" s="27">
        <v>214</v>
      </c>
      <c r="B216" s="29" t="s">
        <v>391</v>
      </c>
      <c r="C216" s="29" t="s">
        <v>25</v>
      </c>
      <c r="D216" s="29" t="s">
        <v>385</v>
      </c>
      <c r="E216" s="28" t="s">
        <v>62</v>
      </c>
      <c r="F216" s="28" t="s">
        <v>19</v>
      </c>
      <c r="G216" s="30">
        <v>4867.2</v>
      </c>
      <c r="H216" s="30">
        <v>266.93</v>
      </c>
      <c r="I216" s="30">
        <v>3841.73</v>
      </c>
      <c r="J216" s="30">
        <v>0</v>
      </c>
      <c r="K216" s="30">
        <v>0</v>
      </c>
      <c r="L216" s="30">
        <v>538.75</v>
      </c>
      <c r="M216" s="30">
        <v>0</v>
      </c>
      <c r="N216" s="30">
        <v>20200106</v>
      </c>
    </row>
    <row r="217" ht="27" spans="1:14">
      <c r="A217" s="27">
        <v>215</v>
      </c>
      <c r="B217" s="29" t="s">
        <v>392</v>
      </c>
      <c r="C217" s="29" t="s">
        <v>40</v>
      </c>
      <c r="D217" s="29" t="s">
        <v>393</v>
      </c>
      <c r="E217" s="28" t="s">
        <v>52</v>
      </c>
      <c r="F217" s="28" t="s">
        <v>19</v>
      </c>
      <c r="G217" s="30">
        <v>2032.37</v>
      </c>
      <c r="H217" s="30">
        <v>210.77</v>
      </c>
      <c r="I217" s="30">
        <v>1486.49</v>
      </c>
      <c r="J217" s="30">
        <v>268.09</v>
      </c>
      <c r="K217" s="30">
        <v>0</v>
      </c>
      <c r="L217" s="30">
        <v>0</v>
      </c>
      <c r="M217" s="30">
        <v>74.55</v>
      </c>
      <c r="N217" s="30">
        <v>20200106</v>
      </c>
    </row>
    <row r="218" ht="27" spans="1:14">
      <c r="A218" s="27">
        <v>216</v>
      </c>
      <c r="B218" s="29" t="s">
        <v>394</v>
      </c>
      <c r="C218" s="29" t="s">
        <v>25</v>
      </c>
      <c r="D218" s="29" t="s">
        <v>395</v>
      </c>
      <c r="E218" s="28" t="s">
        <v>47</v>
      </c>
      <c r="F218" s="28" t="s">
        <v>19</v>
      </c>
      <c r="G218" s="30">
        <v>544.74</v>
      </c>
      <c r="H218" s="30">
        <v>76.42</v>
      </c>
      <c r="I218" s="30">
        <v>316.51</v>
      </c>
      <c r="J218" s="30">
        <v>0</v>
      </c>
      <c r="K218" s="30">
        <v>0</v>
      </c>
      <c r="L218" s="30">
        <v>0</v>
      </c>
      <c r="M218" s="30">
        <v>173.76</v>
      </c>
      <c r="N218" s="30">
        <v>20200105</v>
      </c>
    </row>
    <row r="219" ht="27" spans="1:14">
      <c r="A219" s="27">
        <v>217</v>
      </c>
      <c r="B219" s="29" t="s">
        <v>396</v>
      </c>
      <c r="C219" s="29" t="s">
        <v>25</v>
      </c>
      <c r="D219" s="29" t="s">
        <v>397</v>
      </c>
      <c r="E219" s="28" t="s">
        <v>47</v>
      </c>
      <c r="F219" s="28" t="s">
        <v>19</v>
      </c>
      <c r="G219" s="30">
        <v>1083.43</v>
      </c>
      <c r="H219" s="30">
        <v>122</v>
      </c>
      <c r="I219" s="30">
        <v>753.33</v>
      </c>
      <c r="J219" s="30">
        <v>0</v>
      </c>
      <c r="K219" s="30">
        <v>0</v>
      </c>
      <c r="L219" s="30">
        <v>0</v>
      </c>
      <c r="M219" s="30">
        <v>221.76</v>
      </c>
      <c r="N219" s="30">
        <v>20200105</v>
      </c>
    </row>
    <row r="220" ht="14.25" spans="1:14">
      <c r="A220" s="27">
        <v>218</v>
      </c>
      <c r="B220" s="29" t="s">
        <v>398</v>
      </c>
      <c r="C220" s="29" t="s">
        <v>25</v>
      </c>
      <c r="D220" s="29" t="s">
        <v>399</v>
      </c>
      <c r="E220" s="28" t="s">
        <v>45</v>
      </c>
      <c r="F220" s="28" t="s">
        <v>19</v>
      </c>
      <c r="G220" s="30">
        <v>2046.57</v>
      </c>
      <c r="H220" s="30">
        <v>355.87</v>
      </c>
      <c r="I220" s="30">
        <v>984.1</v>
      </c>
      <c r="J220" s="30">
        <v>0</v>
      </c>
      <c r="K220" s="30">
        <v>0</v>
      </c>
      <c r="L220" s="30">
        <v>721.72</v>
      </c>
      <c r="M220" s="30">
        <v>136.09</v>
      </c>
      <c r="N220" s="30">
        <v>20200105</v>
      </c>
    </row>
    <row r="221" ht="14.25" spans="1:14">
      <c r="A221" s="27">
        <v>219</v>
      </c>
      <c r="B221" s="29" t="s">
        <v>400</v>
      </c>
      <c r="C221" s="29" t="s">
        <v>25</v>
      </c>
      <c r="D221" s="29" t="s">
        <v>401</v>
      </c>
      <c r="E221" s="28" t="s">
        <v>45</v>
      </c>
      <c r="F221" s="28" t="s">
        <v>19</v>
      </c>
      <c r="G221" s="30">
        <v>1975.68</v>
      </c>
      <c r="H221" s="30">
        <v>461.53</v>
      </c>
      <c r="I221" s="30">
        <v>778.79</v>
      </c>
      <c r="J221" s="30">
        <v>514.75</v>
      </c>
      <c r="K221" s="30">
        <v>0</v>
      </c>
      <c r="L221" s="30">
        <v>0</v>
      </c>
      <c r="M221" s="30">
        <v>484.57</v>
      </c>
      <c r="N221" s="30">
        <v>20200105</v>
      </c>
    </row>
    <row r="222" ht="27" spans="1:14">
      <c r="A222" s="27">
        <v>220</v>
      </c>
      <c r="B222" s="29" t="s">
        <v>402</v>
      </c>
      <c r="C222" s="29" t="s">
        <v>21</v>
      </c>
      <c r="D222" s="29" t="s">
        <v>403</v>
      </c>
      <c r="E222" s="28" t="s">
        <v>31</v>
      </c>
      <c r="F222" s="28" t="s">
        <v>19</v>
      </c>
      <c r="G222" s="30">
        <v>2415.96</v>
      </c>
      <c r="H222" s="30">
        <v>643.68</v>
      </c>
      <c r="I222" s="30">
        <v>400</v>
      </c>
      <c r="J222" s="30">
        <v>0</v>
      </c>
      <c r="K222" s="30">
        <v>960.6</v>
      </c>
      <c r="L222" s="30">
        <v>451.89</v>
      </c>
      <c r="M222" s="30">
        <v>361.87</v>
      </c>
      <c r="N222" s="30">
        <v>20200105</v>
      </c>
    </row>
    <row r="223" ht="27" spans="1:14">
      <c r="A223" s="27">
        <v>221</v>
      </c>
      <c r="B223" s="29" t="s">
        <v>404</v>
      </c>
      <c r="C223" s="29" t="s">
        <v>16</v>
      </c>
      <c r="D223" s="29" t="s">
        <v>399</v>
      </c>
      <c r="E223" s="28" t="s">
        <v>18</v>
      </c>
      <c r="F223" s="28" t="s">
        <v>19</v>
      </c>
      <c r="G223" s="30">
        <v>1181.25</v>
      </c>
      <c r="H223" s="30">
        <v>121.72</v>
      </c>
      <c r="I223" s="30">
        <v>773.85</v>
      </c>
      <c r="J223" s="30">
        <v>0</v>
      </c>
      <c r="K223" s="30">
        <v>0</v>
      </c>
      <c r="L223" s="30">
        <v>0</v>
      </c>
      <c r="M223" s="30">
        <v>289.27</v>
      </c>
      <c r="N223" s="30">
        <v>20200105</v>
      </c>
    </row>
    <row r="224" ht="27" spans="1:14">
      <c r="A224" s="27">
        <v>222</v>
      </c>
      <c r="B224" s="29" t="s">
        <v>405</v>
      </c>
      <c r="C224" s="29" t="s">
        <v>16</v>
      </c>
      <c r="D224" s="29" t="s">
        <v>406</v>
      </c>
      <c r="E224" s="28" t="s">
        <v>18</v>
      </c>
      <c r="F224" s="28" t="s">
        <v>19</v>
      </c>
      <c r="G224" s="30">
        <v>2211.17</v>
      </c>
      <c r="H224" s="30">
        <v>233.24</v>
      </c>
      <c r="I224" s="30">
        <v>1527.7</v>
      </c>
      <c r="J224" s="30">
        <v>0</v>
      </c>
      <c r="K224" s="30">
        <v>0</v>
      </c>
      <c r="L224" s="30">
        <v>0</v>
      </c>
      <c r="M224" s="30">
        <v>462.35</v>
      </c>
      <c r="N224" s="30">
        <v>20200105</v>
      </c>
    </row>
    <row r="225" ht="27" spans="1:14">
      <c r="A225" s="27">
        <v>223</v>
      </c>
      <c r="B225" s="29" t="s">
        <v>174</v>
      </c>
      <c r="C225" s="29" t="s">
        <v>35</v>
      </c>
      <c r="D225" s="29" t="s">
        <v>407</v>
      </c>
      <c r="E225" s="28" t="s">
        <v>31</v>
      </c>
      <c r="F225" s="28" t="s">
        <v>33</v>
      </c>
      <c r="G225" s="30">
        <v>566</v>
      </c>
      <c r="H225" s="30">
        <v>50.39</v>
      </c>
      <c r="I225" s="30">
        <v>309.37</v>
      </c>
      <c r="J225" s="30">
        <v>123.74</v>
      </c>
      <c r="K225" s="30">
        <v>0</v>
      </c>
      <c r="L225" s="30">
        <v>19.69</v>
      </c>
      <c r="M225" s="30">
        <v>0</v>
      </c>
      <c r="N225" s="30">
        <v>20200105</v>
      </c>
    </row>
    <row r="226" ht="27" spans="1:14">
      <c r="A226" s="27">
        <v>224</v>
      </c>
      <c r="B226" s="29" t="s">
        <v>408</v>
      </c>
      <c r="C226" s="29" t="s">
        <v>21</v>
      </c>
      <c r="D226" s="29" t="s">
        <v>409</v>
      </c>
      <c r="E226" s="28" t="s">
        <v>23</v>
      </c>
      <c r="F226" s="28" t="s">
        <v>19</v>
      </c>
      <c r="G226" s="30">
        <v>2184.51</v>
      </c>
      <c r="H226" s="30">
        <v>274.71</v>
      </c>
      <c r="I226" s="30">
        <v>1463.57</v>
      </c>
      <c r="J226" s="30">
        <v>0</v>
      </c>
      <c r="K226" s="30">
        <v>0</v>
      </c>
      <c r="L226" s="30">
        <v>0</v>
      </c>
      <c r="M226" s="30">
        <v>502.49</v>
      </c>
      <c r="N226" s="30">
        <v>20200105</v>
      </c>
    </row>
    <row r="227" ht="27" spans="1:14">
      <c r="A227" s="27">
        <v>225</v>
      </c>
      <c r="B227" s="29" t="s">
        <v>410</v>
      </c>
      <c r="C227" s="29" t="s">
        <v>58</v>
      </c>
      <c r="D227" s="29" t="s">
        <v>411</v>
      </c>
      <c r="E227" s="28" t="s">
        <v>197</v>
      </c>
      <c r="F227" s="28" t="s">
        <v>19</v>
      </c>
      <c r="G227" s="30">
        <v>444.91</v>
      </c>
      <c r="H227" s="30">
        <v>38.46</v>
      </c>
      <c r="I227" s="30">
        <v>260.48</v>
      </c>
      <c r="J227" s="30">
        <v>0</v>
      </c>
      <c r="K227" s="30">
        <v>0</v>
      </c>
      <c r="L227" s="30">
        <v>0</v>
      </c>
      <c r="M227" s="30">
        <v>139.94</v>
      </c>
      <c r="N227" s="30">
        <v>20200104</v>
      </c>
    </row>
    <row r="228" ht="27" spans="1:14">
      <c r="A228" s="27">
        <v>226</v>
      </c>
      <c r="B228" s="29" t="s">
        <v>412</v>
      </c>
      <c r="C228" s="29" t="s">
        <v>16</v>
      </c>
      <c r="D228" s="29" t="s">
        <v>413</v>
      </c>
      <c r="E228" s="28" t="s">
        <v>18</v>
      </c>
      <c r="F228" s="28" t="s">
        <v>19</v>
      </c>
      <c r="G228" s="30">
        <v>1942.31</v>
      </c>
      <c r="H228" s="30">
        <v>235.51</v>
      </c>
      <c r="I228" s="30">
        <v>1293.81</v>
      </c>
      <c r="J228" s="30">
        <v>0</v>
      </c>
      <c r="K228" s="30">
        <v>0</v>
      </c>
      <c r="L228" s="30">
        <v>0</v>
      </c>
      <c r="M228" s="30">
        <v>454.27</v>
      </c>
      <c r="N228" s="30">
        <v>20200104</v>
      </c>
    </row>
    <row r="229" ht="27" spans="1:14">
      <c r="A229" s="27">
        <v>227</v>
      </c>
      <c r="B229" s="29" t="s">
        <v>414</v>
      </c>
      <c r="C229" s="29" t="s">
        <v>21</v>
      </c>
      <c r="D229" s="29" t="s">
        <v>415</v>
      </c>
      <c r="E229" s="28" t="s">
        <v>31</v>
      </c>
      <c r="F229" s="28" t="s">
        <v>33</v>
      </c>
      <c r="G229" s="30">
        <v>305.3</v>
      </c>
      <c r="H229" s="30">
        <v>44.52</v>
      </c>
      <c r="I229" s="30">
        <v>156.47</v>
      </c>
      <c r="J229" s="30">
        <v>0</v>
      </c>
      <c r="K229" s="30">
        <v>0</v>
      </c>
      <c r="L229" s="30">
        <v>76.58</v>
      </c>
      <c r="M229" s="30">
        <v>11.19</v>
      </c>
      <c r="N229" s="30">
        <v>20200104</v>
      </c>
    </row>
    <row r="230" ht="27" spans="1:14">
      <c r="A230" s="27">
        <v>228</v>
      </c>
      <c r="B230" s="29" t="s">
        <v>177</v>
      </c>
      <c r="C230" s="29" t="s">
        <v>25</v>
      </c>
      <c r="D230" s="29" t="s">
        <v>401</v>
      </c>
      <c r="E230" s="28" t="s">
        <v>47</v>
      </c>
      <c r="F230" s="28" t="s">
        <v>19</v>
      </c>
      <c r="G230" s="30">
        <v>1354.4</v>
      </c>
      <c r="H230" s="30">
        <v>164.53</v>
      </c>
      <c r="I230" s="30">
        <v>877.98</v>
      </c>
      <c r="J230" s="30">
        <v>0</v>
      </c>
      <c r="K230" s="30">
        <v>0</v>
      </c>
      <c r="L230" s="30">
        <v>0</v>
      </c>
      <c r="M230" s="30">
        <v>340.98</v>
      </c>
      <c r="N230" s="30">
        <v>20200104</v>
      </c>
    </row>
    <row r="231" ht="27" spans="1:14">
      <c r="A231" s="27">
        <v>229</v>
      </c>
      <c r="B231" s="29" t="s">
        <v>416</v>
      </c>
      <c r="C231" s="29" t="s">
        <v>25</v>
      </c>
      <c r="D231" s="29" t="s">
        <v>351</v>
      </c>
      <c r="E231" s="28" t="s">
        <v>31</v>
      </c>
      <c r="F231" s="28" t="s">
        <v>19</v>
      </c>
      <c r="G231" s="30">
        <v>3716.8</v>
      </c>
      <c r="H231" s="30">
        <v>560.82</v>
      </c>
      <c r="I231" s="30">
        <v>2171.88</v>
      </c>
      <c r="J231" s="30">
        <v>0</v>
      </c>
      <c r="K231" s="30">
        <v>0</v>
      </c>
      <c r="L231" s="30">
        <v>1003.01</v>
      </c>
      <c r="M231" s="30">
        <v>170.23</v>
      </c>
      <c r="N231" s="30">
        <v>20200104</v>
      </c>
    </row>
    <row r="232" ht="14.25" spans="1:14">
      <c r="A232" s="27">
        <v>230</v>
      </c>
      <c r="B232" s="29" t="s">
        <v>417</v>
      </c>
      <c r="C232" s="29" t="s">
        <v>40</v>
      </c>
      <c r="D232" s="29" t="s">
        <v>418</v>
      </c>
      <c r="E232" s="28" t="s">
        <v>45</v>
      </c>
      <c r="F232" s="28" t="s">
        <v>19</v>
      </c>
      <c r="G232" s="30">
        <v>6441.69</v>
      </c>
      <c r="H232" s="30">
        <v>1024.89</v>
      </c>
      <c r="I232" s="30">
        <v>4456.61</v>
      </c>
      <c r="J232" s="30">
        <v>491.9</v>
      </c>
      <c r="K232" s="30">
        <v>0</v>
      </c>
      <c r="L232" s="30">
        <v>506.36</v>
      </c>
      <c r="M232" s="30">
        <v>342.65</v>
      </c>
      <c r="N232" s="30">
        <v>20200104</v>
      </c>
    </row>
    <row r="233" ht="27" spans="1:14">
      <c r="A233" s="27">
        <v>231</v>
      </c>
      <c r="B233" s="29" t="s">
        <v>419</v>
      </c>
      <c r="C233" s="29" t="s">
        <v>21</v>
      </c>
      <c r="D233" s="29" t="s">
        <v>351</v>
      </c>
      <c r="E233" s="28" t="s">
        <v>23</v>
      </c>
      <c r="F233" s="28" t="s">
        <v>19</v>
      </c>
      <c r="G233" s="30">
        <v>1141.21</v>
      </c>
      <c r="H233" s="30">
        <v>87.6</v>
      </c>
      <c r="I233" s="30">
        <v>769.01</v>
      </c>
      <c r="J233" s="30">
        <v>0</v>
      </c>
      <c r="K233" s="30">
        <v>0</v>
      </c>
      <c r="L233" s="30">
        <v>0</v>
      </c>
      <c r="M233" s="30">
        <v>258.08</v>
      </c>
      <c r="N233" s="30">
        <v>20200104</v>
      </c>
    </row>
    <row r="234" ht="27" spans="1:14">
      <c r="A234" s="27">
        <v>232</v>
      </c>
      <c r="B234" s="29" t="s">
        <v>420</v>
      </c>
      <c r="C234" s="29" t="s">
        <v>16</v>
      </c>
      <c r="D234" s="29" t="s">
        <v>421</v>
      </c>
      <c r="E234" s="28" t="s">
        <v>18</v>
      </c>
      <c r="F234" s="28" t="s">
        <v>19</v>
      </c>
      <c r="G234" s="30">
        <v>964.48</v>
      </c>
      <c r="H234" s="30">
        <v>144.67</v>
      </c>
      <c r="I234" s="30">
        <v>579.44</v>
      </c>
      <c r="J234" s="30">
        <v>0</v>
      </c>
      <c r="K234" s="30">
        <v>0</v>
      </c>
      <c r="L234" s="30">
        <v>0</v>
      </c>
      <c r="M234" s="30">
        <v>288.59</v>
      </c>
      <c r="N234" s="30">
        <v>20200104</v>
      </c>
    </row>
    <row r="235" ht="27" spans="1:14">
      <c r="A235" s="27">
        <v>233</v>
      </c>
      <c r="B235" s="29" t="s">
        <v>247</v>
      </c>
      <c r="C235" s="29" t="s">
        <v>40</v>
      </c>
      <c r="D235" s="29" t="s">
        <v>418</v>
      </c>
      <c r="E235" s="28" t="s">
        <v>52</v>
      </c>
      <c r="F235" s="28" t="s">
        <v>19</v>
      </c>
      <c r="G235" s="30">
        <v>2530.65</v>
      </c>
      <c r="H235" s="30">
        <v>150.67</v>
      </c>
      <c r="I235" s="30">
        <v>1977.38</v>
      </c>
      <c r="J235" s="30">
        <v>0</v>
      </c>
      <c r="K235" s="30">
        <v>0</v>
      </c>
      <c r="L235" s="30">
        <v>0</v>
      </c>
      <c r="M235" s="30">
        <v>300.2</v>
      </c>
      <c r="N235" s="30">
        <v>20200104</v>
      </c>
    </row>
    <row r="236" ht="27" spans="1:14">
      <c r="A236" s="27">
        <v>234</v>
      </c>
      <c r="B236" s="29" t="s">
        <v>267</v>
      </c>
      <c r="C236" s="29" t="s">
        <v>21</v>
      </c>
      <c r="D236" s="29" t="s">
        <v>422</v>
      </c>
      <c r="E236" s="28" t="s">
        <v>31</v>
      </c>
      <c r="F236" s="28" t="s">
        <v>19</v>
      </c>
      <c r="G236" s="30">
        <v>6852.6</v>
      </c>
      <c r="H236" s="30">
        <v>1128.96</v>
      </c>
      <c r="I236" s="30">
        <v>4086.84</v>
      </c>
      <c r="J236" s="30">
        <v>0</v>
      </c>
      <c r="K236" s="30">
        <v>1145.76</v>
      </c>
      <c r="L236" s="30">
        <v>535.41</v>
      </c>
      <c r="M236" s="30">
        <v>399.33</v>
      </c>
      <c r="N236" s="30">
        <v>20200103</v>
      </c>
    </row>
    <row r="237" ht="27" spans="1:14">
      <c r="A237" s="27">
        <v>235</v>
      </c>
      <c r="B237" s="29" t="s">
        <v>423</v>
      </c>
      <c r="C237" s="29" t="s">
        <v>40</v>
      </c>
      <c r="D237" s="29" t="s">
        <v>424</v>
      </c>
      <c r="E237" s="28" t="s">
        <v>52</v>
      </c>
      <c r="F237" s="28" t="s">
        <v>19</v>
      </c>
      <c r="G237" s="30">
        <v>2874.26</v>
      </c>
      <c r="H237" s="30">
        <v>393.95</v>
      </c>
      <c r="I237" s="30">
        <v>2064.93</v>
      </c>
      <c r="J237" s="30">
        <v>332.31</v>
      </c>
      <c r="K237" s="30">
        <v>0</v>
      </c>
      <c r="L237" s="30">
        <v>0</v>
      </c>
      <c r="M237" s="30">
        <v>189.59</v>
      </c>
      <c r="N237" s="30">
        <v>20200103</v>
      </c>
    </row>
    <row r="238" ht="27" spans="1:14">
      <c r="A238" s="27">
        <v>236</v>
      </c>
      <c r="B238" s="29" t="s">
        <v>425</v>
      </c>
      <c r="C238" s="29" t="s">
        <v>25</v>
      </c>
      <c r="D238" s="29" t="s">
        <v>424</v>
      </c>
      <c r="E238" s="28" t="s">
        <v>31</v>
      </c>
      <c r="F238" s="28" t="s">
        <v>19</v>
      </c>
      <c r="G238" s="30">
        <v>6401.8</v>
      </c>
      <c r="H238" s="30">
        <v>1162.45</v>
      </c>
      <c r="I238" s="30">
        <v>3704.43</v>
      </c>
      <c r="J238" s="30">
        <v>0</v>
      </c>
      <c r="K238" s="30">
        <v>1074.44</v>
      </c>
      <c r="L238" s="30">
        <v>512.71</v>
      </c>
      <c r="M238" s="30">
        <v>470.04</v>
      </c>
      <c r="N238" s="30">
        <v>20200103</v>
      </c>
    </row>
    <row r="239" ht="27" spans="1:14">
      <c r="A239" s="27">
        <v>237</v>
      </c>
      <c r="B239" s="29" t="s">
        <v>426</v>
      </c>
      <c r="C239" s="29" t="s">
        <v>43</v>
      </c>
      <c r="D239" s="29" t="s">
        <v>424</v>
      </c>
      <c r="E239" s="28" t="s">
        <v>171</v>
      </c>
      <c r="F239" s="28" t="s">
        <v>19</v>
      </c>
      <c r="G239" s="30">
        <v>6145.16</v>
      </c>
      <c r="H239" s="30">
        <v>893.51</v>
      </c>
      <c r="I239" s="30">
        <v>2970.99</v>
      </c>
      <c r="J239" s="30">
        <v>0</v>
      </c>
      <c r="K239" s="30">
        <v>1804.62</v>
      </c>
      <c r="L239" s="30">
        <v>693.92</v>
      </c>
      <c r="M239" s="30">
        <v>61.11</v>
      </c>
      <c r="N239" s="30">
        <v>20200103</v>
      </c>
    </row>
    <row r="240" ht="27" spans="1:14">
      <c r="A240" s="27">
        <v>238</v>
      </c>
      <c r="B240" s="29" t="s">
        <v>427</v>
      </c>
      <c r="C240" s="29" t="s">
        <v>25</v>
      </c>
      <c r="D240" s="29" t="s">
        <v>411</v>
      </c>
      <c r="E240" s="28" t="s">
        <v>47</v>
      </c>
      <c r="F240" s="28" t="s">
        <v>19</v>
      </c>
      <c r="G240" s="30">
        <v>1103.71</v>
      </c>
      <c r="H240" s="30">
        <v>154.63</v>
      </c>
      <c r="I240" s="30">
        <v>682.25</v>
      </c>
      <c r="J240" s="30">
        <v>0</v>
      </c>
      <c r="K240" s="30">
        <v>241.57</v>
      </c>
      <c r="L240" s="30">
        <v>0</v>
      </c>
      <c r="M240" s="30">
        <v>69.52</v>
      </c>
      <c r="N240" s="30">
        <v>20200103</v>
      </c>
    </row>
    <row r="241" ht="27" spans="1:14">
      <c r="A241" s="27">
        <v>239</v>
      </c>
      <c r="B241" s="29" t="s">
        <v>428</v>
      </c>
      <c r="C241" s="29" t="s">
        <v>25</v>
      </c>
      <c r="D241" s="29" t="s">
        <v>421</v>
      </c>
      <c r="E241" s="28" t="s">
        <v>47</v>
      </c>
      <c r="F241" s="28" t="s">
        <v>19</v>
      </c>
      <c r="G241" s="30">
        <v>532.65</v>
      </c>
      <c r="H241" s="30">
        <v>72.18</v>
      </c>
      <c r="I241" s="30">
        <v>307.23</v>
      </c>
      <c r="J241" s="30">
        <v>0</v>
      </c>
      <c r="K241" s="30">
        <v>0</v>
      </c>
      <c r="L241" s="30">
        <v>0</v>
      </c>
      <c r="M241" s="30">
        <v>172.15</v>
      </c>
      <c r="N241" s="30">
        <v>20200103</v>
      </c>
    </row>
    <row r="242" ht="14.25" spans="1:14">
      <c r="A242" s="27">
        <v>240</v>
      </c>
      <c r="B242" s="29" t="s">
        <v>429</v>
      </c>
      <c r="C242" s="29" t="s">
        <v>16</v>
      </c>
      <c r="D242" s="29" t="s">
        <v>430</v>
      </c>
      <c r="E242" s="28" t="s">
        <v>82</v>
      </c>
      <c r="F242" s="28" t="s">
        <v>19</v>
      </c>
      <c r="G242" s="30">
        <v>8401.67</v>
      </c>
      <c r="H242" s="30">
        <v>456.13</v>
      </c>
      <c r="I242" s="30">
        <v>6314.88</v>
      </c>
      <c r="J242" s="30">
        <v>0</v>
      </c>
      <c r="K242" s="30">
        <v>1141.46</v>
      </c>
      <c r="L242" s="30">
        <v>0</v>
      </c>
      <c r="M242" s="30">
        <v>105.16</v>
      </c>
      <c r="N242" s="30">
        <v>20200103</v>
      </c>
    </row>
    <row r="243" ht="27" spans="1:14">
      <c r="A243" s="27">
        <v>241</v>
      </c>
      <c r="B243" s="29" t="s">
        <v>431</v>
      </c>
      <c r="C243" s="29" t="s">
        <v>25</v>
      </c>
      <c r="D243" s="29" t="s">
        <v>432</v>
      </c>
      <c r="E243" s="28" t="s">
        <v>27</v>
      </c>
      <c r="F243" s="28" t="s">
        <v>19</v>
      </c>
      <c r="G243" s="30">
        <v>2534.03</v>
      </c>
      <c r="H243" s="30">
        <v>315.06</v>
      </c>
      <c r="I243" s="30">
        <v>1659.07</v>
      </c>
      <c r="J243" s="30">
        <v>0</v>
      </c>
      <c r="K243" s="30">
        <v>0</v>
      </c>
      <c r="L243" s="30">
        <v>0</v>
      </c>
      <c r="M243" s="30">
        <v>621.56</v>
      </c>
      <c r="N243" s="30">
        <v>20200103</v>
      </c>
    </row>
    <row r="244" ht="27" spans="1:14">
      <c r="A244" s="27">
        <v>242</v>
      </c>
      <c r="B244" s="29" t="s">
        <v>433</v>
      </c>
      <c r="C244" s="29" t="s">
        <v>40</v>
      </c>
      <c r="D244" s="29" t="s">
        <v>413</v>
      </c>
      <c r="E244" s="28" t="s">
        <v>52</v>
      </c>
      <c r="F244" s="28" t="s">
        <v>19</v>
      </c>
      <c r="G244" s="30">
        <v>3012.05</v>
      </c>
      <c r="H244" s="30">
        <v>325.46</v>
      </c>
      <c r="I244" s="30">
        <v>2240.39</v>
      </c>
      <c r="J244" s="30">
        <v>356.96</v>
      </c>
      <c r="K244" s="30">
        <v>0</v>
      </c>
      <c r="L244" s="30">
        <v>0</v>
      </c>
      <c r="M244" s="30">
        <v>113.49</v>
      </c>
      <c r="N244" s="30">
        <v>20200103</v>
      </c>
    </row>
    <row r="245" ht="27" spans="1:14">
      <c r="A245" s="27">
        <v>243</v>
      </c>
      <c r="B245" s="29" t="s">
        <v>434</v>
      </c>
      <c r="C245" s="29" t="s">
        <v>16</v>
      </c>
      <c r="D245" s="29" t="s">
        <v>435</v>
      </c>
      <c r="E245" s="28" t="s">
        <v>31</v>
      </c>
      <c r="F245" s="28" t="s">
        <v>19</v>
      </c>
      <c r="G245" s="30">
        <v>2623.58</v>
      </c>
      <c r="H245" s="30">
        <v>458.49</v>
      </c>
      <c r="I245" s="30">
        <v>1587.49</v>
      </c>
      <c r="J245" s="30">
        <v>462.08</v>
      </c>
      <c r="K245" s="30">
        <v>0</v>
      </c>
      <c r="L245" s="30">
        <v>0</v>
      </c>
      <c r="M245" s="30">
        <v>311.65</v>
      </c>
      <c r="N245" s="30">
        <v>20200102</v>
      </c>
    </row>
    <row r="246" ht="27" spans="1:14">
      <c r="A246" s="27">
        <v>244</v>
      </c>
      <c r="B246" s="29" t="s">
        <v>436</v>
      </c>
      <c r="C246" s="29" t="s">
        <v>25</v>
      </c>
      <c r="D246" s="29" t="s">
        <v>437</v>
      </c>
      <c r="E246" s="28" t="s">
        <v>31</v>
      </c>
      <c r="F246" s="28" t="s">
        <v>33</v>
      </c>
      <c r="G246" s="30">
        <v>140.58</v>
      </c>
      <c r="H246" s="30">
        <v>14.06</v>
      </c>
      <c r="I246" s="30">
        <v>75.91</v>
      </c>
      <c r="J246" s="30">
        <v>35.43</v>
      </c>
      <c r="K246" s="30">
        <v>0</v>
      </c>
      <c r="L246" s="30">
        <v>1.12</v>
      </c>
      <c r="M246" s="30">
        <v>0</v>
      </c>
      <c r="N246" s="30">
        <v>20200102</v>
      </c>
    </row>
    <row r="247" ht="27" spans="1:14">
      <c r="A247" s="27">
        <v>245</v>
      </c>
      <c r="B247" s="29" t="s">
        <v>438</v>
      </c>
      <c r="C247" s="29" t="s">
        <v>58</v>
      </c>
      <c r="D247" s="29" t="s">
        <v>437</v>
      </c>
      <c r="E247" s="28" t="s">
        <v>31</v>
      </c>
      <c r="F247" s="28" t="s">
        <v>33</v>
      </c>
      <c r="G247" s="30">
        <v>59.45</v>
      </c>
      <c r="H247" s="30">
        <v>2.67</v>
      </c>
      <c r="I247" s="30">
        <v>34.14</v>
      </c>
      <c r="J247" s="30">
        <v>0</v>
      </c>
      <c r="K247" s="30">
        <v>0</v>
      </c>
      <c r="L247" s="30">
        <v>13.42</v>
      </c>
      <c r="M247" s="30">
        <v>0</v>
      </c>
      <c r="N247" s="30">
        <v>20200102</v>
      </c>
    </row>
    <row r="248" ht="27" spans="1:14">
      <c r="A248" s="27">
        <v>246</v>
      </c>
      <c r="B248" s="29" t="s">
        <v>439</v>
      </c>
      <c r="C248" s="29" t="s">
        <v>16</v>
      </c>
      <c r="D248" s="29" t="s">
        <v>440</v>
      </c>
      <c r="E248" s="28" t="s">
        <v>18</v>
      </c>
      <c r="F248" s="28" t="s">
        <v>19</v>
      </c>
      <c r="G248" s="30">
        <v>2364.97</v>
      </c>
      <c r="H248" s="30">
        <v>178.46</v>
      </c>
      <c r="I248" s="30">
        <v>1693.01</v>
      </c>
      <c r="J248" s="30">
        <v>345.45</v>
      </c>
      <c r="K248" s="30">
        <v>0</v>
      </c>
      <c r="L248" s="30">
        <v>0</v>
      </c>
      <c r="M248" s="30">
        <v>90.01</v>
      </c>
      <c r="N248" s="30">
        <v>20200102</v>
      </c>
    </row>
    <row r="249" ht="27" spans="1:14">
      <c r="A249" s="27">
        <v>247</v>
      </c>
      <c r="B249" s="29" t="s">
        <v>441</v>
      </c>
      <c r="C249" s="29" t="s">
        <v>16</v>
      </c>
      <c r="D249" s="29" t="s">
        <v>442</v>
      </c>
      <c r="E249" s="28" t="s">
        <v>18</v>
      </c>
      <c r="F249" s="28" t="s">
        <v>19</v>
      </c>
      <c r="G249" s="30">
        <v>1513.99</v>
      </c>
      <c r="H249" s="30">
        <v>191.21</v>
      </c>
      <c r="I249" s="30">
        <v>987.35</v>
      </c>
      <c r="J249" s="30">
        <v>0</v>
      </c>
      <c r="K249" s="30">
        <v>0</v>
      </c>
      <c r="L249" s="30">
        <v>0</v>
      </c>
      <c r="M249" s="30">
        <v>375.24</v>
      </c>
      <c r="N249" s="30">
        <v>20200102</v>
      </c>
    </row>
    <row r="250" ht="27" spans="1:14">
      <c r="A250" s="27">
        <v>248</v>
      </c>
      <c r="B250" s="29" t="s">
        <v>443</v>
      </c>
      <c r="C250" s="29" t="s">
        <v>40</v>
      </c>
      <c r="D250" s="29" t="s">
        <v>444</v>
      </c>
      <c r="E250" s="28" t="s">
        <v>52</v>
      </c>
      <c r="F250" s="28" t="s">
        <v>19</v>
      </c>
      <c r="G250" s="30">
        <v>935.45</v>
      </c>
      <c r="H250" s="30">
        <v>154.6</v>
      </c>
      <c r="I250" s="30">
        <v>578.73</v>
      </c>
      <c r="J250" s="30">
        <v>161.7</v>
      </c>
      <c r="K250" s="30">
        <v>0</v>
      </c>
      <c r="L250" s="30">
        <v>0</v>
      </c>
      <c r="M250" s="30">
        <v>101.47</v>
      </c>
      <c r="N250" s="30">
        <v>20200102</v>
      </c>
    </row>
    <row r="251" ht="14.25" spans="1:14">
      <c r="A251" s="27">
        <v>249</v>
      </c>
      <c r="B251" s="29" t="s">
        <v>146</v>
      </c>
      <c r="C251" s="29" t="s">
        <v>43</v>
      </c>
      <c r="D251" s="29" t="s">
        <v>442</v>
      </c>
      <c r="E251" s="28" t="s">
        <v>113</v>
      </c>
      <c r="F251" s="28" t="s">
        <v>19</v>
      </c>
      <c r="G251" s="30">
        <v>2998.12</v>
      </c>
      <c r="H251" s="30">
        <v>109.72</v>
      </c>
      <c r="I251" s="30">
        <v>2243.75</v>
      </c>
      <c r="J251" s="30">
        <v>0</v>
      </c>
      <c r="K251" s="30">
        <v>0</v>
      </c>
      <c r="L251" s="30">
        <v>0</v>
      </c>
      <c r="M251" s="30">
        <v>454.56</v>
      </c>
      <c r="N251" s="30">
        <v>20200101</v>
      </c>
    </row>
    <row r="252" ht="27" spans="1:14">
      <c r="A252" s="27">
        <v>250</v>
      </c>
      <c r="B252" s="29" t="s">
        <v>445</v>
      </c>
      <c r="C252" s="29" t="s">
        <v>25</v>
      </c>
      <c r="D252" s="29" t="s">
        <v>446</v>
      </c>
      <c r="E252" s="28" t="s">
        <v>31</v>
      </c>
      <c r="F252" s="28" t="s">
        <v>33</v>
      </c>
      <c r="G252" s="30">
        <v>272.2</v>
      </c>
      <c r="H252" s="30">
        <v>27.22</v>
      </c>
      <c r="I252" s="30">
        <v>146.99</v>
      </c>
      <c r="J252" s="30">
        <v>68.59</v>
      </c>
      <c r="K252" s="30">
        <v>0</v>
      </c>
      <c r="L252" s="30">
        <v>2.18</v>
      </c>
      <c r="M252" s="30">
        <v>0</v>
      </c>
      <c r="N252" s="30">
        <v>20200101</v>
      </c>
    </row>
    <row r="253" ht="27" spans="1:14">
      <c r="A253" s="27">
        <v>251</v>
      </c>
      <c r="B253" s="29" t="s">
        <v>447</v>
      </c>
      <c r="C253" s="29" t="s">
        <v>40</v>
      </c>
      <c r="D253" s="29" t="s">
        <v>448</v>
      </c>
      <c r="E253" s="28" t="s">
        <v>52</v>
      </c>
      <c r="F253" s="28" t="s">
        <v>19</v>
      </c>
      <c r="G253" s="30">
        <v>3235.05</v>
      </c>
      <c r="H253" s="30">
        <v>266.28</v>
      </c>
      <c r="I253" s="30">
        <v>2428.81</v>
      </c>
      <c r="J253" s="30">
        <v>0</v>
      </c>
      <c r="K253" s="30">
        <v>0</v>
      </c>
      <c r="L253" s="30">
        <v>0</v>
      </c>
      <c r="M253" s="30">
        <v>482.73</v>
      </c>
      <c r="N253" s="30">
        <v>20200101</v>
      </c>
    </row>
    <row r="254" ht="27" spans="1:14">
      <c r="A254" s="27">
        <v>252</v>
      </c>
      <c r="B254" s="29" t="s">
        <v>449</v>
      </c>
      <c r="C254" s="29" t="s">
        <v>40</v>
      </c>
      <c r="D254" s="29" t="s">
        <v>446</v>
      </c>
      <c r="E254" s="28" t="s">
        <v>52</v>
      </c>
      <c r="F254" s="28" t="s">
        <v>33</v>
      </c>
      <c r="G254" s="30">
        <v>104.09</v>
      </c>
      <c r="H254" s="30">
        <v>9.9</v>
      </c>
      <c r="I254" s="30">
        <v>56.51</v>
      </c>
      <c r="J254" s="30">
        <v>0</v>
      </c>
      <c r="K254" s="30">
        <v>0</v>
      </c>
      <c r="L254" s="30">
        <v>26.76</v>
      </c>
      <c r="M254" s="30">
        <v>0</v>
      </c>
      <c r="N254" s="30">
        <v>20200101</v>
      </c>
    </row>
    <row r="255" ht="27" spans="1:14">
      <c r="A255" s="27">
        <v>253</v>
      </c>
      <c r="B255" s="29" t="s">
        <v>450</v>
      </c>
      <c r="C255" s="29" t="s">
        <v>40</v>
      </c>
      <c r="D255" s="29" t="s">
        <v>451</v>
      </c>
      <c r="E255" s="28" t="s">
        <v>52</v>
      </c>
      <c r="F255" s="28" t="s">
        <v>19</v>
      </c>
      <c r="G255" s="30">
        <v>1518.95</v>
      </c>
      <c r="H255" s="30">
        <v>180.03</v>
      </c>
      <c r="I255" s="30">
        <v>1008.67</v>
      </c>
      <c r="J255" s="30">
        <v>0</v>
      </c>
      <c r="K255" s="30">
        <v>0</v>
      </c>
      <c r="L255" s="30">
        <v>0</v>
      </c>
      <c r="M255" s="30">
        <v>358.38</v>
      </c>
      <c r="N255" s="30">
        <v>20200101</v>
      </c>
    </row>
    <row r="256" ht="27" spans="1:14">
      <c r="A256" s="27">
        <v>254</v>
      </c>
      <c r="B256" s="29" t="s">
        <v>452</v>
      </c>
      <c r="C256" s="29" t="s">
        <v>16</v>
      </c>
      <c r="D256" s="29" t="s">
        <v>453</v>
      </c>
      <c r="E256" s="28" t="s">
        <v>18</v>
      </c>
      <c r="F256" s="28" t="s">
        <v>19</v>
      </c>
      <c r="G256" s="30">
        <v>1579.48</v>
      </c>
      <c r="H256" s="30">
        <v>178.98</v>
      </c>
      <c r="I256" s="30">
        <v>1070.48</v>
      </c>
      <c r="J256" s="30">
        <v>0</v>
      </c>
      <c r="K256" s="30">
        <v>0</v>
      </c>
      <c r="L256" s="30">
        <v>0</v>
      </c>
      <c r="M256" s="30">
        <v>351.05</v>
      </c>
      <c r="N256" s="30">
        <v>20200101</v>
      </c>
    </row>
    <row r="257" ht="27" spans="1:14">
      <c r="A257" s="27">
        <v>255</v>
      </c>
      <c r="B257" s="29" t="s">
        <v>454</v>
      </c>
      <c r="C257" s="29" t="s">
        <v>21</v>
      </c>
      <c r="D257" s="29" t="s">
        <v>455</v>
      </c>
      <c r="E257" s="28" t="s">
        <v>23</v>
      </c>
      <c r="F257" s="28" t="s">
        <v>19</v>
      </c>
      <c r="G257" s="30">
        <v>2521.57</v>
      </c>
      <c r="H257" s="30">
        <v>145.26</v>
      </c>
      <c r="I257" s="30">
        <v>1985.85</v>
      </c>
      <c r="J257" s="30">
        <v>0</v>
      </c>
      <c r="K257" s="30">
        <v>0</v>
      </c>
      <c r="L257" s="30">
        <v>0</v>
      </c>
      <c r="M257" s="30">
        <v>283.56</v>
      </c>
      <c r="N257" s="30">
        <v>20200101</v>
      </c>
    </row>
    <row r="258" ht="27" spans="1:14">
      <c r="A258" s="27">
        <v>256</v>
      </c>
      <c r="B258" s="29" t="s">
        <v>456</v>
      </c>
      <c r="C258" s="29" t="s">
        <v>16</v>
      </c>
      <c r="D258" s="29" t="s">
        <v>457</v>
      </c>
      <c r="E258" s="28" t="s">
        <v>18</v>
      </c>
      <c r="F258" s="28" t="s">
        <v>19</v>
      </c>
      <c r="G258" s="30">
        <v>2308.42</v>
      </c>
      <c r="H258" s="30">
        <v>284.05</v>
      </c>
      <c r="I258" s="30">
        <v>1564.09</v>
      </c>
      <c r="J258" s="30">
        <v>0</v>
      </c>
      <c r="K258" s="30">
        <v>0</v>
      </c>
      <c r="L258" s="30">
        <v>0</v>
      </c>
      <c r="M258" s="30">
        <v>513.49</v>
      </c>
      <c r="N258" s="30">
        <v>20200101</v>
      </c>
    </row>
    <row r="259" ht="27" spans="1:14">
      <c r="A259" s="27">
        <v>257</v>
      </c>
      <c r="B259" s="29" t="s">
        <v>370</v>
      </c>
      <c r="C259" s="29" t="s">
        <v>16</v>
      </c>
      <c r="D259" s="29" t="s">
        <v>453</v>
      </c>
      <c r="E259" s="28" t="s">
        <v>18</v>
      </c>
      <c r="F259" s="28" t="s">
        <v>19</v>
      </c>
      <c r="G259" s="30">
        <v>1236.58</v>
      </c>
      <c r="H259" s="30">
        <v>199.73</v>
      </c>
      <c r="I259" s="30">
        <v>754.21</v>
      </c>
      <c r="J259" s="30">
        <v>0</v>
      </c>
      <c r="K259" s="30">
        <v>0</v>
      </c>
      <c r="L259" s="30">
        <v>0</v>
      </c>
      <c r="M259" s="30">
        <v>358.71</v>
      </c>
      <c r="N259" s="30">
        <v>20200101</v>
      </c>
    </row>
    <row r="260" ht="27" spans="1:14">
      <c r="A260" s="27">
        <v>258</v>
      </c>
      <c r="B260" s="29" t="s">
        <v>48</v>
      </c>
      <c r="C260" s="29" t="s">
        <v>21</v>
      </c>
      <c r="D260" s="29" t="s">
        <v>448</v>
      </c>
      <c r="E260" s="28" t="s">
        <v>23</v>
      </c>
      <c r="F260" s="28" t="s">
        <v>19</v>
      </c>
      <c r="G260" s="30">
        <v>4763.92</v>
      </c>
      <c r="H260" s="30">
        <v>305.4</v>
      </c>
      <c r="I260" s="30">
        <v>3504.14</v>
      </c>
      <c r="J260" s="30">
        <v>0</v>
      </c>
      <c r="K260" s="30">
        <v>0</v>
      </c>
      <c r="L260" s="30">
        <v>783.39</v>
      </c>
      <c r="M260" s="30">
        <v>0</v>
      </c>
      <c r="N260" s="30">
        <v>20200101</v>
      </c>
    </row>
    <row r="261" ht="27" spans="1:14">
      <c r="A261" s="27">
        <v>259</v>
      </c>
      <c r="B261" s="29" t="s">
        <v>458</v>
      </c>
      <c r="C261" s="29" t="s">
        <v>25</v>
      </c>
      <c r="D261" s="29" t="s">
        <v>459</v>
      </c>
      <c r="E261" s="28" t="s">
        <v>31</v>
      </c>
      <c r="F261" s="28" t="s">
        <v>33</v>
      </c>
      <c r="G261" s="30">
        <v>204.96</v>
      </c>
      <c r="H261" s="30">
        <v>20.5</v>
      </c>
      <c r="I261" s="30">
        <v>110.68</v>
      </c>
      <c r="J261" s="30">
        <v>0</v>
      </c>
      <c r="K261" s="30">
        <v>0</v>
      </c>
      <c r="L261" s="30">
        <v>53.29</v>
      </c>
      <c r="M261" s="30">
        <v>0</v>
      </c>
      <c r="N261" s="30">
        <v>20200229</v>
      </c>
    </row>
    <row r="262" ht="27" spans="1:14">
      <c r="A262" s="27">
        <v>260</v>
      </c>
      <c r="B262" s="29" t="s">
        <v>108</v>
      </c>
      <c r="C262" s="29" t="s">
        <v>25</v>
      </c>
      <c r="D262" s="29" t="s">
        <v>459</v>
      </c>
      <c r="E262" s="28" t="s">
        <v>31</v>
      </c>
      <c r="F262" s="28" t="s">
        <v>33</v>
      </c>
      <c r="G262" s="30">
        <v>344.66</v>
      </c>
      <c r="H262" s="30">
        <v>34.47</v>
      </c>
      <c r="I262" s="30">
        <v>192.4</v>
      </c>
      <c r="J262" s="30">
        <v>70.67</v>
      </c>
      <c r="K262" s="30">
        <v>0</v>
      </c>
      <c r="L262" s="30">
        <v>12.66</v>
      </c>
      <c r="M262" s="30">
        <v>0</v>
      </c>
      <c r="N262" s="30">
        <v>20200229</v>
      </c>
    </row>
    <row r="263" ht="27" spans="1:14">
      <c r="A263" s="27">
        <v>261</v>
      </c>
      <c r="B263" s="29" t="s">
        <v>460</v>
      </c>
      <c r="C263" s="29" t="s">
        <v>16</v>
      </c>
      <c r="D263" s="29" t="s">
        <v>461</v>
      </c>
      <c r="E263" s="28" t="s">
        <v>18</v>
      </c>
      <c r="F263" s="28" t="s">
        <v>19</v>
      </c>
      <c r="G263" s="30">
        <v>2075.46</v>
      </c>
      <c r="H263" s="30">
        <v>260.18</v>
      </c>
      <c r="I263" s="30">
        <v>1397.33</v>
      </c>
      <c r="J263" s="30">
        <v>0</v>
      </c>
      <c r="K263" s="30">
        <v>0</v>
      </c>
      <c r="L263" s="30">
        <v>0</v>
      </c>
      <c r="M263" s="30">
        <v>470.58</v>
      </c>
      <c r="N263" s="30">
        <v>20200229</v>
      </c>
    </row>
    <row r="264" ht="27" spans="1:14">
      <c r="A264" s="27">
        <v>262</v>
      </c>
      <c r="B264" s="29" t="s">
        <v>462</v>
      </c>
      <c r="C264" s="29" t="s">
        <v>21</v>
      </c>
      <c r="D264" s="29" t="s">
        <v>463</v>
      </c>
      <c r="E264" s="28" t="s">
        <v>23</v>
      </c>
      <c r="F264" s="28" t="s">
        <v>19</v>
      </c>
      <c r="G264" s="30">
        <v>1616.37</v>
      </c>
      <c r="H264" s="30">
        <v>123.1</v>
      </c>
      <c r="I264" s="30">
        <v>1197.75</v>
      </c>
      <c r="J264" s="30">
        <v>0</v>
      </c>
      <c r="K264" s="30">
        <v>0</v>
      </c>
      <c r="L264" s="30">
        <v>0</v>
      </c>
      <c r="M264" s="30">
        <v>256.98</v>
      </c>
      <c r="N264" s="30">
        <v>20200229</v>
      </c>
    </row>
    <row r="265" ht="27" spans="1:14">
      <c r="A265" s="27">
        <v>263</v>
      </c>
      <c r="B265" s="29" t="s">
        <v>464</v>
      </c>
      <c r="C265" s="29" t="s">
        <v>16</v>
      </c>
      <c r="D265" s="29" t="s">
        <v>465</v>
      </c>
      <c r="E265" s="28" t="s">
        <v>31</v>
      </c>
      <c r="F265" s="28" t="s">
        <v>19</v>
      </c>
      <c r="G265" s="30">
        <v>3115.55</v>
      </c>
      <c r="H265" s="30">
        <v>860.36</v>
      </c>
      <c r="I265" s="30">
        <v>432.08</v>
      </c>
      <c r="J265" s="30">
        <v>0</v>
      </c>
      <c r="K265" s="30">
        <v>1276.18</v>
      </c>
      <c r="L265" s="30">
        <v>601.82</v>
      </c>
      <c r="M265" s="30">
        <v>493.91</v>
      </c>
      <c r="N265" s="30">
        <v>20200228</v>
      </c>
    </row>
    <row r="266" ht="27" spans="1:14">
      <c r="A266" s="27">
        <v>264</v>
      </c>
      <c r="B266" s="29" t="s">
        <v>466</v>
      </c>
      <c r="C266" s="29" t="s">
        <v>29</v>
      </c>
      <c r="D266" s="29" t="s">
        <v>467</v>
      </c>
      <c r="E266" s="28" t="s">
        <v>31</v>
      </c>
      <c r="F266" s="28" t="s">
        <v>33</v>
      </c>
      <c r="G266" s="30">
        <v>14.66</v>
      </c>
      <c r="H266" s="30">
        <v>0</v>
      </c>
      <c r="I266" s="30">
        <v>8.8</v>
      </c>
      <c r="J266" s="30">
        <v>0</v>
      </c>
      <c r="K266" s="30">
        <v>0</v>
      </c>
      <c r="L266" s="30">
        <v>2.93</v>
      </c>
      <c r="M266" s="30">
        <v>0</v>
      </c>
      <c r="N266" s="30">
        <v>20200228</v>
      </c>
    </row>
    <row r="267" ht="27" spans="1:14">
      <c r="A267" s="27">
        <v>265</v>
      </c>
      <c r="B267" s="29" t="s">
        <v>125</v>
      </c>
      <c r="C267" s="29" t="s">
        <v>21</v>
      </c>
      <c r="D267" s="29" t="s">
        <v>468</v>
      </c>
      <c r="E267" s="28" t="s">
        <v>27</v>
      </c>
      <c r="F267" s="28" t="s">
        <v>19</v>
      </c>
      <c r="G267" s="30">
        <v>10959.7</v>
      </c>
      <c r="H267" s="30">
        <v>276.76</v>
      </c>
      <c r="I267" s="30">
        <v>8575.4</v>
      </c>
      <c r="J267" s="30">
        <v>0</v>
      </c>
      <c r="K267" s="30">
        <v>1475.28</v>
      </c>
      <c r="L267" s="30">
        <v>0</v>
      </c>
      <c r="M267" s="30">
        <v>0</v>
      </c>
      <c r="N267" s="30">
        <v>20200228</v>
      </c>
    </row>
    <row r="268" ht="27" spans="1:14">
      <c r="A268" s="27">
        <v>266</v>
      </c>
      <c r="B268" s="29" t="s">
        <v>469</v>
      </c>
      <c r="C268" s="29" t="s">
        <v>25</v>
      </c>
      <c r="D268" s="29" t="s">
        <v>467</v>
      </c>
      <c r="E268" s="28" t="s">
        <v>31</v>
      </c>
      <c r="F268" s="28" t="s">
        <v>33</v>
      </c>
      <c r="G268" s="30">
        <v>198.35</v>
      </c>
      <c r="H268" s="30">
        <v>18.17</v>
      </c>
      <c r="I268" s="30">
        <v>108.11</v>
      </c>
      <c r="J268" s="30">
        <v>0</v>
      </c>
      <c r="K268" s="30">
        <v>0</v>
      </c>
      <c r="L268" s="30">
        <v>50.57</v>
      </c>
      <c r="M268" s="30">
        <v>0</v>
      </c>
      <c r="N268" s="30">
        <v>20200228</v>
      </c>
    </row>
    <row r="269" ht="14.25" spans="1:14">
      <c r="A269" s="27">
        <v>267</v>
      </c>
      <c r="B269" s="29" t="s">
        <v>470</v>
      </c>
      <c r="C269" s="29" t="s">
        <v>16</v>
      </c>
      <c r="D269" s="29" t="s">
        <v>465</v>
      </c>
      <c r="E269" s="28" t="s">
        <v>45</v>
      </c>
      <c r="F269" s="28" t="s">
        <v>19</v>
      </c>
      <c r="G269" s="30">
        <v>2411.55</v>
      </c>
      <c r="H269" s="30">
        <v>546.04</v>
      </c>
      <c r="I269" s="30">
        <v>992.27</v>
      </c>
      <c r="J269" s="30">
        <v>0</v>
      </c>
      <c r="K269" s="30">
        <v>0</v>
      </c>
      <c r="L269" s="30">
        <v>903.73</v>
      </c>
      <c r="M269" s="30">
        <v>274.39</v>
      </c>
      <c r="N269" s="30">
        <v>20200228</v>
      </c>
    </row>
    <row r="270" ht="27" spans="1:14">
      <c r="A270" s="27">
        <v>268</v>
      </c>
      <c r="B270" s="29" t="s">
        <v>471</v>
      </c>
      <c r="C270" s="29" t="s">
        <v>43</v>
      </c>
      <c r="D270" s="29" t="s">
        <v>472</v>
      </c>
      <c r="E270" s="28" t="s">
        <v>45</v>
      </c>
      <c r="F270" s="28" t="s">
        <v>33</v>
      </c>
      <c r="G270" s="30">
        <v>1011.56</v>
      </c>
      <c r="H270" s="30">
        <v>30.56</v>
      </c>
      <c r="I270" s="30">
        <v>652.95</v>
      </c>
      <c r="J270" s="30">
        <v>0</v>
      </c>
      <c r="K270" s="30">
        <v>0</v>
      </c>
      <c r="L270" s="30">
        <v>156.3</v>
      </c>
      <c r="M270" s="30">
        <v>0</v>
      </c>
      <c r="N270" s="30">
        <v>20200227</v>
      </c>
    </row>
    <row r="271" ht="27" spans="1:14">
      <c r="A271" s="27">
        <v>269</v>
      </c>
      <c r="B271" s="29" t="s">
        <v>471</v>
      </c>
      <c r="C271" s="29" t="s">
        <v>43</v>
      </c>
      <c r="D271" s="29" t="s">
        <v>472</v>
      </c>
      <c r="E271" s="28" t="s">
        <v>45</v>
      </c>
      <c r="F271" s="28" t="s">
        <v>33</v>
      </c>
      <c r="G271" s="30">
        <v>65.4</v>
      </c>
      <c r="H271" s="30">
        <v>6.54</v>
      </c>
      <c r="I271" s="30">
        <v>35.32</v>
      </c>
      <c r="J271" s="30">
        <v>0</v>
      </c>
      <c r="K271" s="30">
        <v>0</v>
      </c>
      <c r="L271" s="30">
        <v>17</v>
      </c>
      <c r="M271" s="30">
        <v>0</v>
      </c>
      <c r="N271" s="30">
        <v>20200227</v>
      </c>
    </row>
    <row r="272" ht="27" spans="1:14">
      <c r="A272" s="27">
        <v>270</v>
      </c>
      <c r="B272" s="29" t="s">
        <v>69</v>
      </c>
      <c r="C272" s="29" t="s">
        <v>16</v>
      </c>
      <c r="D272" s="29" t="s">
        <v>473</v>
      </c>
      <c r="E272" s="28" t="s">
        <v>18</v>
      </c>
      <c r="F272" s="28" t="s">
        <v>19</v>
      </c>
      <c r="G272" s="30">
        <v>2054.9</v>
      </c>
      <c r="H272" s="30">
        <v>105.56</v>
      </c>
      <c r="I272" s="30">
        <v>1622.31</v>
      </c>
      <c r="J272" s="30">
        <v>0</v>
      </c>
      <c r="K272" s="30">
        <v>0</v>
      </c>
      <c r="L272" s="30">
        <v>0</v>
      </c>
      <c r="M272" s="30">
        <v>227.1</v>
      </c>
      <c r="N272" s="30">
        <v>20200227</v>
      </c>
    </row>
    <row r="273" ht="27" spans="1:14">
      <c r="A273" s="27">
        <v>271</v>
      </c>
      <c r="B273" s="29" t="s">
        <v>474</v>
      </c>
      <c r="C273" s="29" t="s">
        <v>25</v>
      </c>
      <c r="D273" s="29" t="s">
        <v>475</v>
      </c>
      <c r="E273" s="28" t="s">
        <v>47</v>
      </c>
      <c r="F273" s="28" t="s">
        <v>19</v>
      </c>
      <c r="G273" s="30">
        <v>2226.85</v>
      </c>
      <c r="H273" s="30">
        <v>215.02</v>
      </c>
      <c r="I273" s="30">
        <v>1531.08</v>
      </c>
      <c r="J273" s="30">
        <v>0</v>
      </c>
      <c r="K273" s="30">
        <v>0</v>
      </c>
      <c r="L273" s="30">
        <v>0</v>
      </c>
      <c r="M273" s="30">
        <v>473.08</v>
      </c>
      <c r="N273" s="30">
        <v>20200227</v>
      </c>
    </row>
    <row r="274" ht="27" spans="1:14">
      <c r="A274" s="27">
        <v>272</v>
      </c>
      <c r="B274" s="29" t="s">
        <v>476</v>
      </c>
      <c r="C274" s="29" t="s">
        <v>25</v>
      </c>
      <c r="D274" s="29" t="s">
        <v>477</v>
      </c>
      <c r="E274" s="28" t="s">
        <v>47</v>
      </c>
      <c r="F274" s="28" t="s">
        <v>19</v>
      </c>
      <c r="G274" s="30">
        <v>1128.31</v>
      </c>
      <c r="H274" s="30">
        <v>150.24</v>
      </c>
      <c r="I274" s="30">
        <v>706.09</v>
      </c>
      <c r="J274" s="30">
        <v>0</v>
      </c>
      <c r="K274" s="30">
        <v>0</v>
      </c>
      <c r="L274" s="30">
        <v>0</v>
      </c>
      <c r="M274" s="30">
        <v>309.39</v>
      </c>
      <c r="N274" s="30">
        <v>20200227</v>
      </c>
    </row>
    <row r="275" ht="27" spans="1:14">
      <c r="A275" s="27">
        <v>273</v>
      </c>
      <c r="B275" s="29" t="s">
        <v>478</v>
      </c>
      <c r="C275" s="29" t="s">
        <v>29</v>
      </c>
      <c r="D275" s="29" t="s">
        <v>479</v>
      </c>
      <c r="E275" s="28" t="s">
        <v>96</v>
      </c>
      <c r="F275" s="28" t="s">
        <v>19</v>
      </c>
      <c r="G275" s="30">
        <v>3373.85</v>
      </c>
      <c r="H275" s="30">
        <v>281.67</v>
      </c>
      <c r="I275" s="30">
        <v>2519.53</v>
      </c>
      <c r="J275" s="30">
        <v>0</v>
      </c>
      <c r="K275" s="30">
        <v>0</v>
      </c>
      <c r="L275" s="30">
        <v>0</v>
      </c>
      <c r="M275" s="30">
        <v>516.93</v>
      </c>
      <c r="N275" s="30">
        <v>20200227</v>
      </c>
    </row>
    <row r="276" ht="27" spans="1:14">
      <c r="A276" s="27">
        <v>274</v>
      </c>
      <c r="B276" s="29" t="s">
        <v>480</v>
      </c>
      <c r="C276" s="29" t="s">
        <v>21</v>
      </c>
      <c r="D276" s="29" t="s">
        <v>481</v>
      </c>
      <c r="E276" s="28" t="s">
        <v>31</v>
      </c>
      <c r="F276" s="28" t="s">
        <v>19</v>
      </c>
      <c r="G276" s="30">
        <v>2498.86</v>
      </c>
      <c r="H276" s="30">
        <v>655.57</v>
      </c>
      <c r="I276" s="30">
        <v>1308.27</v>
      </c>
      <c r="J276" s="30">
        <v>0</v>
      </c>
      <c r="K276" s="30">
        <v>0</v>
      </c>
      <c r="L276" s="30">
        <v>575.59</v>
      </c>
      <c r="M276" s="30">
        <v>365.11</v>
      </c>
      <c r="N276" s="30">
        <v>20200226</v>
      </c>
    </row>
    <row r="277" ht="27" spans="1:14">
      <c r="A277" s="27">
        <v>275</v>
      </c>
      <c r="B277" s="29" t="s">
        <v>482</v>
      </c>
      <c r="C277" s="29" t="s">
        <v>25</v>
      </c>
      <c r="D277" s="29" t="s">
        <v>483</v>
      </c>
      <c r="E277" s="28" t="s">
        <v>27</v>
      </c>
      <c r="F277" s="28" t="s">
        <v>19</v>
      </c>
      <c r="G277" s="30">
        <v>3660.59</v>
      </c>
      <c r="H277" s="30">
        <v>760.18</v>
      </c>
      <c r="I277" s="30">
        <v>2097.28</v>
      </c>
      <c r="J277" s="30">
        <v>0</v>
      </c>
      <c r="K277" s="30">
        <v>0</v>
      </c>
      <c r="L277" s="30">
        <v>842.54</v>
      </c>
      <c r="M277" s="30">
        <v>354.71</v>
      </c>
      <c r="N277" s="30">
        <v>20200226</v>
      </c>
    </row>
    <row r="278" ht="27" spans="1:14">
      <c r="A278" s="27">
        <v>276</v>
      </c>
      <c r="B278" s="29" t="s">
        <v>484</v>
      </c>
      <c r="C278" s="29" t="s">
        <v>29</v>
      </c>
      <c r="D278" s="29" t="s">
        <v>485</v>
      </c>
      <c r="E278" s="28" t="s">
        <v>27</v>
      </c>
      <c r="F278" s="28" t="s">
        <v>19</v>
      </c>
      <c r="G278" s="30">
        <v>3050.13</v>
      </c>
      <c r="H278" s="30">
        <v>658.21</v>
      </c>
      <c r="I278" s="30">
        <v>1697.35</v>
      </c>
      <c r="J278" s="30">
        <v>0</v>
      </c>
      <c r="K278" s="30">
        <v>0</v>
      </c>
      <c r="L278" s="30">
        <v>729.89</v>
      </c>
      <c r="M278" s="30">
        <v>317.88</v>
      </c>
      <c r="N278" s="30">
        <v>20200226</v>
      </c>
    </row>
    <row r="279" ht="14.25" spans="1:14">
      <c r="A279" s="27">
        <v>277</v>
      </c>
      <c r="B279" s="29" t="s">
        <v>486</v>
      </c>
      <c r="C279" s="29" t="s">
        <v>29</v>
      </c>
      <c r="D279" s="29" t="s">
        <v>485</v>
      </c>
      <c r="E279" s="28" t="s">
        <v>45</v>
      </c>
      <c r="F279" s="28" t="s">
        <v>19</v>
      </c>
      <c r="G279" s="30">
        <v>1877.4</v>
      </c>
      <c r="H279" s="30">
        <v>323.33</v>
      </c>
      <c r="I279" s="30">
        <v>814.08</v>
      </c>
      <c r="J279" s="30">
        <v>0</v>
      </c>
      <c r="K279" s="30">
        <v>0</v>
      </c>
      <c r="L279" s="30">
        <v>753.55</v>
      </c>
      <c r="M279" s="30">
        <v>122.03</v>
      </c>
      <c r="N279" s="30">
        <v>20200226</v>
      </c>
    </row>
    <row r="280" ht="27" spans="1:14">
      <c r="A280" s="27">
        <v>278</v>
      </c>
      <c r="B280" s="29" t="s">
        <v>487</v>
      </c>
      <c r="C280" s="29" t="s">
        <v>21</v>
      </c>
      <c r="D280" s="29" t="s">
        <v>488</v>
      </c>
      <c r="E280" s="28" t="s">
        <v>23</v>
      </c>
      <c r="F280" s="28" t="s">
        <v>19</v>
      </c>
      <c r="G280" s="30">
        <v>1258.32</v>
      </c>
      <c r="H280" s="30">
        <v>159.39</v>
      </c>
      <c r="I280" s="30">
        <v>804.78</v>
      </c>
      <c r="J280" s="30">
        <v>0</v>
      </c>
      <c r="K280" s="30">
        <v>0</v>
      </c>
      <c r="L280" s="30">
        <v>0</v>
      </c>
      <c r="M280" s="30">
        <v>327.71</v>
      </c>
      <c r="N280" s="30">
        <v>20200226</v>
      </c>
    </row>
    <row r="281" ht="27" spans="1:14">
      <c r="A281" s="27">
        <v>279</v>
      </c>
      <c r="B281" s="29" t="s">
        <v>489</v>
      </c>
      <c r="C281" s="29" t="s">
        <v>16</v>
      </c>
      <c r="D281" s="29" t="s">
        <v>485</v>
      </c>
      <c r="E281" s="28" t="s">
        <v>31</v>
      </c>
      <c r="F281" s="28" t="s">
        <v>19</v>
      </c>
      <c r="G281" s="30">
        <v>2070.55</v>
      </c>
      <c r="H281" s="30">
        <v>480.96</v>
      </c>
      <c r="I281" s="30">
        <v>1096.69</v>
      </c>
      <c r="J281" s="30">
        <v>394.32</v>
      </c>
      <c r="K281" s="30">
        <v>0</v>
      </c>
      <c r="L281" s="30">
        <v>0</v>
      </c>
      <c r="M281" s="30">
        <v>372.48</v>
      </c>
      <c r="N281" s="30">
        <v>20200226</v>
      </c>
    </row>
    <row r="282" ht="27" spans="1:14">
      <c r="A282" s="27">
        <v>280</v>
      </c>
      <c r="B282" s="29" t="s">
        <v>490</v>
      </c>
      <c r="C282" s="29" t="s">
        <v>40</v>
      </c>
      <c r="D282" s="29" t="s">
        <v>491</v>
      </c>
      <c r="E282" s="28" t="s">
        <v>52</v>
      </c>
      <c r="F282" s="28" t="s">
        <v>19</v>
      </c>
      <c r="G282" s="30">
        <v>1440.86</v>
      </c>
      <c r="H282" s="30">
        <v>210.95</v>
      </c>
      <c r="I282" s="30">
        <v>903.93</v>
      </c>
      <c r="J282" s="30">
        <v>0</v>
      </c>
      <c r="K282" s="30">
        <v>0</v>
      </c>
      <c r="L282" s="30">
        <v>0</v>
      </c>
      <c r="M282" s="30">
        <v>392.84</v>
      </c>
      <c r="N282" s="30">
        <v>20200226</v>
      </c>
    </row>
    <row r="283" ht="27" spans="1:14">
      <c r="A283" s="27">
        <v>281</v>
      </c>
      <c r="B283" s="29" t="s">
        <v>492</v>
      </c>
      <c r="C283" s="29" t="s">
        <v>16</v>
      </c>
      <c r="D283" s="29" t="s">
        <v>493</v>
      </c>
      <c r="E283" s="28" t="s">
        <v>18</v>
      </c>
      <c r="F283" s="28" t="s">
        <v>19</v>
      </c>
      <c r="G283" s="30">
        <v>1347.95</v>
      </c>
      <c r="H283" s="30">
        <v>105.32</v>
      </c>
      <c r="I283" s="30">
        <v>939.68</v>
      </c>
      <c r="J283" s="30">
        <v>0</v>
      </c>
      <c r="K283" s="30">
        <v>0</v>
      </c>
      <c r="L283" s="30">
        <v>0</v>
      </c>
      <c r="M283" s="30">
        <v>273.47</v>
      </c>
      <c r="N283" s="30">
        <v>20200226</v>
      </c>
    </row>
    <row r="284" ht="27" spans="1:14">
      <c r="A284" s="27">
        <v>282</v>
      </c>
      <c r="B284" s="29" t="s">
        <v>494</v>
      </c>
      <c r="C284" s="29" t="s">
        <v>43</v>
      </c>
      <c r="D284" s="29" t="s">
        <v>495</v>
      </c>
      <c r="E284" s="28" t="s">
        <v>65</v>
      </c>
      <c r="F284" s="28" t="s">
        <v>19</v>
      </c>
      <c r="G284" s="30">
        <v>696.38</v>
      </c>
      <c r="H284" s="30">
        <v>106.51</v>
      </c>
      <c r="I284" s="30">
        <v>397.33</v>
      </c>
      <c r="J284" s="30">
        <v>0</v>
      </c>
      <c r="K284" s="30">
        <v>0</v>
      </c>
      <c r="L284" s="30">
        <v>0</v>
      </c>
      <c r="M284" s="30">
        <v>229.41</v>
      </c>
      <c r="N284" s="30">
        <v>20200226</v>
      </c>
    </row>
    <row r="285" ht="27" spans="1:14">
      <c r="A285" s="27">
        <v>283</v>
      </c>
      <c r="B285" s="29" t="s">
        <v>496</v>
      </c>
      <c r="C285" s="29" t="s">
        <v>58</v>
      </c>
      <c r="D285" s="29" t="s">
        <v>493</v>
      </c>
      <c r="E285" s="28" t="s">
        <v>197</v>
      </c>
      <c r="F285" s="28" t="s">
        <v>19</v>
      </c>
      <c r="G285" s="30">
        <v>2713.45</v>
      </c>
      <c r="H285" s="30">
        <v>251.17</v>
      </c>
      <c r="I285" s="30">
        <v>1902.23</v>
      </c>
      <c r="J285" s="30">
        <v>0</v>
      </c>
      <c r="K285" s="30">
        <v>0</v>
      </c>
      <c r="L285" s="30">
        <v>0</v>
      </c>
      <c r="M285" s="30">
        <v>539.87</v>
      </c>
      <c r="N285" s="30">
        <v>20200225</v>
      </c>
    </row>
    <row r="286" ht="27" spans="1:14">
      <c r="A286" s="27">
        <v>284</v>
      </c>
      <c r="B286" s="29" t="s">
        <v>497</v>
      </c>
      <c r="C286" s="29" t="s">
        <v>16</v>
      </c>
      <c r="D286" s="29" t="s">
        <v>498</v>
      </c>
      <c r="E286" s="28" t="s">
        <v>31</v>
      </c>
      <c r="F286" s="28" t="s">
        <v>19</v>
      </c>
      <c r="G286" s="30">
        <v>12072.49</v>
      </c>
      <c r="H286" s="30">
        <v>4746.91</v>
      </c>
      <c r="I286" s="30">
        <v>5034.15</v>
      </c>
      <c r="J286" s="30">
        <v>723.28</v>
      </c>
      <c r="K286" s="30">
        <v>1604</v>
      </c>
      <c r="L286" s="30">
        <v>969.07</v>
      </c>
      <c r="M286" s="30">
        <v>2534.74</v>
      </c>
      <c r="N286" s="30">
        <v>20200225</v>
      </c>
    </row>
    <row r="287" ht="27" spans="1:14">
      <c r="A287" s="27">
        <v>285</v>
      </c>
      <c r="B287" s="29" t="s">
        <v>499</v>
      </c>
      <c r="C287" s="29" t="s">
        <v>16</v>
      </c>
      <c r="D287" s="29" t="s">
        <v>500</v>
      </c>
      <c r="E287" s="28" t="s">
        <v>31</v>
      </c>
      <c r="F287" s="28" t="s">
        <v>19</v>
      </c>
      <c r="G287" s="30">
        <v>4303.47</v>
      </c>
      <c r="H287" s="30">
        <v>531.58</v>
      </c>
      <c r="I287" s="30">
        <v>2818.39</v>
      </c>
      <c r="J287" s="30">
        <v>667.45</v>
      </c>
      <c r="K287" s="30">
        <v>0</v>
      </c>
      <c r="L287" s="30">
        <v>0</v>
      </c>
      <c r="M287" s="30">
        <v>387.28</v>
      </c>
      <c r="N287" s="30">
        <v>20200225</v>
      </c>
    </row>
    <row r="288" ht="27" spans="1:14">
      <c r="A288" s="27">
        <v>286</v>
      </c>
      <c r="B288" s="29" t="s">
        <v>501</v>
      </c>
      <c r="C288" s="29" t="s">
        <v>25</v>
      </c>
      <c r="D288" s="29" t="s">
        <v>502</v>
      </c>
      <c r="E288" s="28" t="s">
        <v>31</v>
      </c>
      <c r="F288" s="28" t="s">
        <v>33</v>
      </c>
      <c r="G288" s="30">
        <v>137.2</v>
      </c>
      <c r="H288" s="30">
        <v>13.72</v>
      </c>
      <c r="I288" s="30">
        <v>74.09</v>
      </c>
      <c r="J288" s="30">
        <v>0</v>
      </c>
      <c r="K288" s="30">
        <v>0</v>
      </c>
      <c r="L288" s="30">
        <v>35.67</v>
      </c>
      <c r="M288" s="30">
        <v>0</v>
      </c>
      <c r="N288" s="30">
        <v>20200225</v>
      </c>
    </row>
    <row r="289" ht="27" spans="1:14">
      <c r="A289" s="27">
        <v>287</v>
      </c>
      <c r="B289" s="29" t="s">
        <v>503</v>
      </c>
      <c r="C289" s="29" t="s">
        <v>35</v>
      </c>
      <c r="D289" s="29" t="s">
        <v>504</v>
      </c>
      <c r="E289" s="28" t="s">
        <v>505</v>
      </c>
      <c r="F289" s="28" t="s">
        <v>19</v>
      </c>
      <c r="G289" s="30">
        <v>2237.79</v>
      </c>
      <c r="H289" s="30">
        <v>58.43</v>
      </c>
      <c r="I289" s="30">
        <v>1821.73</v>
      </c>
      <c r="J289" s="30">
        <v>0</v>
      </c>
      <c r="K289" s="30">
        <v>0</v>
      </c>
      <c r="L289" s="30">
        <v>0</v>
      </c>
      <c r="M289" s="30">
        <v>192.28</v>
      </c>
      <c r="N289" s="30">
        <v>20200225</v>
      </c>
    </row>
    <row r="290" ht="27" spans="1:14">
      <c r="A290" s="27">
        <v>288</v>
      </c>
      <c r="B290" s="29" t="s">
        <v>506</v>
      </c>
      <c r="C290" s="29" t="s">
        <v>21</v>
      </c>
      <c r="D290" s="29" t="s">
        <v>507</v>
      </c>
      <c r="E290" s="28" t="s">
        <v>31</v>
      </c>
      <c r="F290" s="28" t="s">
        <v>19</v>
      </c>
      <c r="G290" s="30">
        <v>3556.27</v>
      </c>
      <c r="H290" s="30">
        <v>525.31</v>
      </c>
      <c r="I290" s="30">
        <v>2106.01</v>
      </c>
      <c r="J290" s="30">
        <v>0</v>
      </c>
      <c r="K290" s="30">
        <v>0</v>
      </c>
      <c r="L290" s="30">
        <v>941.92</v>
      </c>
      <c r="M290" s="30">
        <v>152.71</v>
      </c>
      <c r="N290" s="30">
        <v>20200224</v>
      </c>
    </row>
    <row r="291" ht="27" spans="1:14">
      <c r="A291" s="27">
        <v>289</v>
      </c>
      <c r="B291" s="29" t="s">
        <v>57</v>
      </c>
      <c r="C291" s="29" t="s">
        <v>58</v>
      </c>
      <c r="D291" s="29" t="s">
        <v>508</v>
      </c>
      <c r="E291" s="28" t="s">
        <v>31</v>
      </c>
      <c r="F291" s="28" t="s">
        <v>19</v>
      </c>
      <c r="G291" s="30">
        <v>2636.2</v>
      </c>
      <c r="H291" s="30">
        <v>681.44</v>
      </c>
      <c r="I291" s="30">
        <v>1411.13</v>
      </c>
      <c r="J291" s="30">
        <v>434.9</v>
      </c>
      <c r="K291" s="30">
        <v>0</v>
      </c>
      <c r="L291" s="30">
        <v>0</v>
      </c>
      <c r="M291" s="30">
        <v>526.55</v>
      </c>
      <c r="N291" s="30">
        <v>20200224</v>
      </c>
    </row>
    <row r="292" ht="27" spans="1:14">
      <c r="A292" s="27">
        <v>290</v>
      </c>
      <c r="B292" s="29" t="s">
        <v>509</v>
      </c>
      <c r="C292" s="29" t="s">
        <v>21</v>
      </c>
      <c r="D292" s="29" t="s">
        <v>510</v>
      </c>
      <c r="E292" s="28" t="s">
        <v>23</v>
      </c>
      <c r="F292" s="28" t="s">
        <v>19</v>
      </c>
      <c r="G292" s="30">
        <v>1219.69</v>
      </c>
      <c r="H292" s="30">
        <v>90.5</v>
      </c>
      <c r="I292" s="30">
        <v>898.2</v>
      </c>
      <c r="J292" s="30">
        <v>0</v>
      </c>
      <c r="K292" s="30">
        <v>0</v>
      </c>
      <c r="L292" s="30">
        <v>0</v>
      </c>
      <c r="M292" s="30">
        <v>199.52</v>
      </c>
      <c r="N292" s="30">
        <v>20200224</v>
      </c>
    </row>
    <row r="293" ht="27" spans="1:14">
      <c r="A293" s="27">
        <v>291</v>
      </c>
      <c r="B293" s="29" t="s">
        <v>334</v>
      </c>
      <c r="C293" s="29" t="s">
        <v>21</v>
      </c>
      <c r="D293" s="29" t="s">
        <v>511</v>
      </c>
      <c r="E293" s="28" t="s">
        <v>31</v>
      </c>
      <c r="F293" s="28" t="s">
        <v>33</v>
      </c>
      <c r="G293" s="30">
        <v>238.61</v>
      </c>
      <c r="H293" s="30">
        <v>23.84</v>
      </c>
      <c r="I293" s="30">
        <v>128.93</v>
      </c>
      <c r="J293" s="30">
        <v>51.5</v>
      </c>
      <c r="K293" s="30">
        <v>0</v>
      </c>
      <c r="L293" s="30">
        <v>10.46</v>
      </c>
      <c r="M293" s="30">
        <v>0</v>
      </c>
      <c r="N293" s="30">
        <v>20200224</v>
      </c>
    </row>
    <row r="294" ht="27" spans="1:14">
      <c r="A294" s="27">
        <v>292</v>
      </c>
      <c r="B294" s="29" t="s">
        <v>512</v>
      </c>
      <c r="C294" s="29" t="s">
        <v>16</v>
      </c>
      <c r="D294" s="29" t="s">
        <v>513</v>
      </c>
      <c r="E294" s="28" t="s">
        <v>18</v>
      </c>
      <c r="F294" s="28" t="s">
        <v>19</v>
      </c>
      <c r="G294" s="30">
        <v>1709.79</v>
      </c>
      <c r="H294" s="30">
        <v>177.69</v>
      </c>
      <c r="I294" s="30">
        <v>1165.18</v>
      </c>
      <c r="J294" s="30">
        <v>0</v>
      </c>
      <c r="K294" s="30">
        <v>0</v>
      </c>
      <c r="L294" s="30">
        <v>0</v>
      </c>
      <c r="M294" s="30">
        <v>373.63</v>
      </c>
      <c r="N294" s="30">
        <v>20200224</v>
      </c>
    </row>
    <row r="295" ht="27" spans="1:14">
      <c r="A295" s="27">
        <v>293</v>
      </c>
      <c r="B295" s="29" t="s">
        <v>450</v>
      </c>
      <c r="C295" s="29" t="s">
        <v>40</v>
      </c>
      <c r="D295" s="29" t="s">
        <v>514</v>
      </c>
      <c r="E295" s="28" t="s">
        <v>52</v>
      </c>
      <c r="F295" s="28" t="s">
        <v>19</v>
      </c>
      <c r="G295" s="30">
        <v>1558.35</v>
      </c>
      <c r="H295" s="30">
        <v>125.15</v>
      </c>
      <c r="I295" s="30">
        <v>1099.13</v>
      </c>
      <c r="J295" s="30">
        <v>0</v>
      </c>
      <c r="K295" s="30">
        <v>0</v>
      </c>
      <c r="L295" s="30">
        <v>0</v>
      </c>
      <c r="M295" s="30">
        <v>303.38</v>
      </c>
      <c r="N295" s="30">
        <v>20200224</v>
      </c>
    </row>
    <row r="296" ht="27" spans="1:14">
      <c r="A296" s="27">
        <v>294</v>
      </c>
      <c r="B296" s="29" t="s">
        <v>515</v>
      </c>
      <c r="C296" s="29" t="s">
        <v>25</v>
      </c>
      <c r="D296" s="29" t="s">
        <v>516</v>
      </c>
      <c r="E296" s="28" t="s">
        <v>31</v>
      </c>
      <c r="F296" s="28" t="s">
        <v>19</v>
      </c>
      <c r="G296" s="30">
        <v>2865.51</v>
      </c>
      <c r="H296" s="30">
        <v>754.25</v>
      </c>
      <c r="I296" s="30">
        <v>1419.61</v>
      </c>
      <c r="J296" s="30">
        <v>0</v>
      </c>
      <c r="K296" s="30">
        <v>0</v>
      </c>
      <c r="L296" s="30">
        <v>738.42</v>
      </c>
      <c r="M296" s="30">
        <v>420.93</v>
      </c>
      <c r="N296" s="30">
        <v>20200223</v>
      </c>
    </row>
    <row r="297" ht="27" spans="1:14">
      <c r="A297" s="27">
        <v>295</v>
      </c>
      <c r="B297" s="29" t="s">
        <v>517</v>
      </c>
      <c r="C297" s="29" t="s">
        <v>16</v>
      </c>
      <c r="D297" s="29" t="s">
        <v>518</v>
      </c>
      <c r="E297" s="28" t="s">
        <v>18</v>
      </c>
      <c r="F297" s="28" t="s">
        <v>19</v>
      </c>
      <c r="G297" s="30">
        <v>1702.93</v>
      </c>
      <c r="H297" s="30">
        <v>295.53</v>
      </c>
      <c r="I297" s="30">
        <v>1115.92</v>
      </c>
      <c r="J297" s="30">
        <v>0</v>
      </c>
      <c r="K297" s="30">
        <v>0</v>
      </c>
      <c r="L297" s="30">
        <v>0</v>
      </c>
      <c r="M297" s="30">
        <v>416.72</v>
      </c>
      <c r="N297" s="30">
        <v>20200223</v>
      </c>
    </row>
    <row r="298" ht="27" spans="1:14">
      <c r="A298" s="27">
        <v>296</v>
      </c>
      <c r="B298" s="29" t="s">
        <v>519</v>
      </c>
      <c r="C298" s="29" t="s">
        <v>29</v>
      </c>
      <c r="D298" s="29" t="s">
        <v>520</v>
      </c>
      <c r="E298" s="28" t="s">
        <v>27</v>
      </c>
      <c r="F298" s="28" t="s">
        <v>33</v>
      </c>
      <c r="G298" s="30">
        <v>129.03</v>
      </c>
      <c r="H298" s="30">
        <v>5.28</v>
      </c>
      <c r="I298" s="30">
        <v>74.25</v>
      </c>
      <c r="J298" s="30">
        <v>0</v>
      </c>
      <c r="K298" s="30">
        <v>0</v>
      </c>
      <c r="L298" s="30">
        <v>28.97</v>
      </c>
      <c r="M298" s="30">
        <v>0</v>
      </c>
      <c r="N298" s="30">
        <v>20200223</v>
      </c>
    </row>
    <row r="299" ht="27" spans="1:14">
      <c r="A299" s="27">
        <v>297</v>
      </c>
      <c r="B299" s="29" t="s">
        <v>521</v>
      </c>
      <c r="C299" s="29" t="s">
        <v>29</v>
      </c>
      <c r="D299" s="29" t="s">
        <v>522</v>
      </c>
      <c r="E299" s="28" t="s">
        <v>96</v>
      </c>
      <c r="F299" s="28" t="s">
        <v>19</v>
      </c>
      <c r="G299" s="30">
        <v>1394.27</v>
      </c>
      <c r="H299" s="30">
        <v>140.66</v>
      </c>
      <c r="I299" s="30">
        <v>984.36</v>
      </c>
      <c r="J299" s="30">
        <v>215.4</v>
      </c>
      <c r="K299" s="30">
        <v>0</v>
      </c>
      <c r="L299" s="30">
        <v>0</v>
      </c>
      <c r="M299" s="30">
        <v>55.08</v>
      </c>
      <c r="N299" s="30">
        <v>20200223</v>
      </c>
    </row>
    <row r="300" ht="27" spans="1:14">
      <c r="A300" s="27">
        <v>298</v>
      </c>
      <c r="B300" s="29" t="s">
        <v>523</v>
      </c>
      <c r="C300" s="29" t="s">
        <v>40</v>
      </c>
      <c r="D300" s="29" t="s">
        <v>524</v>
      </c>
      <c r="E300" s="28" t="s">
        <v>52</v>
      </c>
      <c r="F300" s="28" t="s">
        <v>19</v>
      </c>
      <c r="G300" s="30">
        <v>1907.25</v>
      </c>
      <c r="H300" s="30">
        <v>286.31</v>
      </c>
      <c r="I300" s="30">
        <v>1244.01</v>
      </c>
      <c r="J300" s="30">
        <v>0</v>
      </c>
      <c r="K300" s="30">
        <v>0</v>
      </c>
      <c r="L300" s="30">
        <v>0</v>
      </c>
      <c r="M300" s="30">
        <v>472.51</v>
      </c>
      <c r="N300" s="30">
        <v>20200223</v>
      </c>
    </row>
    <row r="301" ht="27" spans="1:14">
      <c r="A301" s="27">
        <v>299</v>
      </c>
      <c r="B301" s="29" t="s">
        <v>525</v>
      </c>
      <c r="C301" s="29" t="s">
        <v>21</v>
      </c>
      <c r="D301" s="29" t="s">
        <v>526</v>
      </c>
      <c r="E301" s="28" t="s">
        <v>18</v>
      </c>
      <c r="F301" s="28" t="s">
        <v>19</v>
      </c>
      <c r="G301" s="30">
        <v>2866.03</v>
      </c>
      <c r="H301" s="30">
        <v>311.87</v>
      </c>
      <c r="I301" s="30">
        <v>1982.04</v>
      </c>
      <c r="J301" s="30">
        <v>0</v>
      </c>
      <c r="K301" s="30">
        <v>0</v>
      </c>
      <c r="L301" s="30">
        <v>0</v>
      </c>
      <c r="M301" s="30">
        <v>597.39</v>
      </c>
      <c r="N301" s="30">
        <v>20200223</v>
      </c>
    </row>
    <row r="302" ht="27" spans="1:14">
      <c r="A302" s="27">
        <v>300</v>
      </c>
      <c r="B302" s="29" t="s">
        <v>527</v>
      </c>
      <c r="C302" s="29" t="s">
        <v>58</v>
      </c>
      <c r="D302" s="29" t="s">
        <v>528</v>
      </c>
      <c r="E302" s="28" t="s">
        <v>65</v>
      </c>
      <c r="F302" s="28" t="s">
        <v>19</v>
      </c>
      <c r="G302" s="30">
        <v>1406.96</v>
      </c>
      <c r="H302" s="30">
        <v>194.97</v>
      </c>
      <c r="I302" s="30">
        <v>954.15</v>
      </c>
      <c r="J302" s="30">
        <v>0</v>
      </c>
      <c r="K302" s="30">
        <v>0</v>
      </c>
      <c r="L302" s="30">
        <v>0</v>
      </c>
      <c r="M302" s="30">
        <v>312.11</v>
      </c>
      <c r="N302" s="30">
        <v>20200222</v>
      </c>
    </row>
    <row r="303" ht="27" spans="1:14">
      <c r="A303" s="27">
        <v>301</v>
      </c>
      <c r="B303" s="29" t="s">
        <v>529</v>
      </c>
      <c r="C303" s="29" t="s">
        <v>35</v>
      </c>
      <c r="D303" s="29" t="s">
        <v>530</v>
      </c>
      <c r="E303" s="28" t="s">
        <v>62</v>
      </c>
      <c r="F303" s="28" t="s">
        <v>19</v>
      </c>
      <c r="G303" s="30">
        <v>6262.93</v>
      </c>
      <c r="H303" s="30">
        <v>716.02</v>
      </c>
      <c r="I303" s="30">
        <v>4913.93</v>
      </c>
      <c r="J303" s="30">
        <v>0</v>
      </c>
      <c r="K303" s="30">
        <v>0</v>
      </c>
      <c r="L303" s="30">
        <v>641.95</v>
      </c>
      <c r="M303" s="30">
        <v>80.76</v>
      </c>
      <c r="N303" s="30">
        <v>20200222</v>
      </c>
    </row>
    <row r="304" ht="27" spans="1:14">
      <c r="A304" s="27">
        <v>302</v>
      </c>
      <c r="B304" s="29" t="s">
        <v>46</v>
      </c>
      <c r="C304" s="29" t="s">
        <v>25</v>
      </c>
      <c r="D304" s="29" t="s">
        <v>531</v>
      </c>
      <c r="E304" s="28" t="s">
        <v>47</v>
      </c>
      <c r="F304" s="28" t="s">
        <v>33</v>
      </c>
      <c r="G304" s="30">
        <v>48.52</v>
      </c>
      <c r="H304" s="30">
        <v>0</v>
      </c>
      <c r="I304" s="30">
        <v>29.11</v>
      </c>
      <c r="J304" s="30">
        <v>0</v>
      </c>
      <c r="K304" s="30">
        <v>0</v>
      </c>
      <c r="L304" s="30">
        <v>9.71</v>
      </c>
      <c r="M304" s="30">
        <v>0</v>
      </c>
      <c r="N304" s="30">
        <v>20200222</v>
      </c>
    </row>
    <row r="305" ht="27" spans="1:14">
      <c r="A305" s="27">
        <v>303</v>
      </c>
      <c r="B305" s="29" t="s">
        <v>532</v>
      </c>
      <c r="C305" s="29" t="s">
        <v>58</v>
      </c>
      <c r="D305" s="29" t="s">
        <v>528</v>
      </c>
      <c r="E305" s="28" t="s">
        <v>65</v>
      </c>
      <c r="F305" s="28" t="s">
        <v>19</v>
      </c>
      <c r="G305" s="30">
        <v>962.57</v>
      </c>
      <c r="H305" s="30">
        <v>120.56</v>
      </c>
      <c r="I305" s="30">
        <v>632.81</v>
      </c>
      <c r="J305" s="30">
        <v>0</v>
      </c>
      <c r="K305" s="30">
        <v>0</v>
      </c>
      <c r="L305" s="30">
        <v>0</v>
      </c>
      <c r="M305" s="30">
        <v>233.5</v>
      </c>
      <c r="N305" s="30">
        <v>20200222</v>
      </c>
    </row>
    <row r="306" ht="27" spans="1:14">
      <c r="A306" s="27">
        <v>304</v>
      </c>
      <c r="B306" s="29" t="s">
        <v>533</v>
      </c>
      <c r="C306" s="29" t="s">
        <v>58</v>
      </c>
      <c r="D306" s="29" t="s">
        <v>534</v>
      </c>
      <c r="E306" s="28" t="s">
        <v>65</v>
      </c>
      <c r="F306" s="28" t="s">
        <v>19</v>
      </c>
      <c r="G306" s="30">
        <v>893.15</v>
      </c>
      <c r="H306" s="30">
        <v>136.31</v>
      </c>
      <c r="I306" s="30">
        <v>563.2</v>
      </c>
      <c r="J306" s="30">
        <v>154.91</v>
      </c>
      <c r="K306" s="30">
        <v>0</v>
      </c>
      <c r="L306" s="30">
        <v>0</v>
      </c>
      <c r="M306" s="30">
        <v>85.72</v>
      </c>
      <c r="N306" s="30">
        <v>20200222</v>
      </c>
    </row>
    <row r="307" ht="27" spans="1:14">
      <c r="A307" s="27">
        <v>305</v>
      </c>
      <c r="B307" s="29" t="s">
        <v>256</v>
      </c>
      <c r="C307" s="29" t="s">
        <v>16</v>
      </c>
      <c r="D307" s="29" t="s">
        <v>535</v>
      </c>
      <c r="E307" s="28" t="s">
        <v>31</v>
      </c>
      <c r="F307" s="28" t="s">
        <v>19</v>
      </c>
      <c r="G307" s="30">
        <v>15007.94</v>
      </c>
      <c r="H307" s="30">
        <v>2181.04</v>
      </c>
      <c r="I307" s="30">
        <v>11405.1</v>
      </c>
      <c r="J307" s="30">
        <v>995.26</v>
      </c>
      <c r="K307" s="30">
        <v>0</v>
      </c>
      <c r="L307" s="30">
        <v>494.56</v>
      </c>
      <c r="M307" s="30">
        <v>612.23</v>
      </c>
      <c r="N307" s="30">
        <v>20200222</v>
      </c>
    </row>
    <row r="308" ht="27" spans="1:14">
      <c r="A308" s="27">
        <v>306</v>
      </c>
      <c r="B308" s="29" t="s">
        <v>445</v>
      </c>
      <c r="C308" s="29" t="s">
        <v>25</v>
      </c>
      <c r="D308" s="29" t="s">
        <v>536</v>
      </c>
      <c r="E308" s="28" t="s">
        <v>31</v>
      </c>
      <c r="F308" s="28" t="s">
        <v>33</v>
      </c>
      <c r="G308" s="30">
        <v>272.2</v>
      </c>
      <c r="H308" s="30">
        <v>27.22</v>
      </c>
      <c r="I308" s="30">
        <v>146.99</v>
      </c>
      <c r="J308" s="30">
        <v>68.59</v>
      </c>
      <c r="K308" s="30">
        <v>0</v>
      </c>
      <c r="L308" s="30">
        <v>2.18</v>
      </c>
      <c r="M308" s="30">
        <v>0</v>
      </c>
      <c r="N308" s="30">
        <v>20200221</v>
      </c>
    </row>
    <row r="309" ht="27" spans="1:14">
      <c r="A309" s="27">
        <v>307</v>
      </c>
      <c r="B309" s="29" t="s">
        <v>537</v>
      </c>
      <c r="C309" s="29" t="s">
        <v>58</v>
      </c>
      <c r="D309" s="29" t="s">
        <v>518</v>
      </c>
      <c r="E309" s="28" t="s">
        <v>65</v>
      </c>
      <c r="F309" s="28" t="s">
        <v>19</v>
      </c>
      <c r="G309" s="30">
        <v>1316.72</v>
      </c>
      <c r="H309" s="30">
        <v>132.75</v>
      </c>
      <c r="I309" s="30">
        <v>938.09</v>
      </c>
      <c r="J309" s="30">
        <v>0</v>
      </c>
      <c r="K309" s="30">
        <v>0</v>
      </c>
      <c r="L309" s="30">
        <v>0</v>
      </c>
      <c r="M309" s="30">
        <v>246.96</v>
      </c>
      <c r="N309" s="30">
        <v>20200221</v>
      </c>
    </row>
    <row r="310" ht="27" spans="1:14">
      <c r="A310" s="27">
        <v>308</v>
      </c>
      <c r="B310" s="29" t="s">
        <v>63</v>
      </c>
      <c r="C310" s="29" t="s">
        <v>58</v>
      </c>
      <c r="D310" s="29" t="s">
        <v>538</v>
      </c>
      <c r="E310" s="28" t="s">
        <v>65</v>
      </c>
      <c r="F310" s="28" t="s">
        <v>19</v>
      </c>
      <c r="G310" s="30">
        <v>1329.81</v>
      </c>
      <c r="H310" s="30">
        <v>171.87</v>
      </c>
      <c r="I310" s="30">
        <v>900.56</v>
      </c>
      <c r="J310" s="30">
        <v>0</v>
      </c>
      <c r="K310" s="30">
        <v>0</v>
      </c>
      <c r="L310" s="30">
        <v>0</v>
      </c>
      <c r="M310" s="30">
        <v>296.27</v>
      </c>
      <c r="N310" s="30">
        <v>20200221</v>
      </c>
    </row>
    <row r="311" ht="27" spans="1:14">
      <c r="A311" s="27">
        <v>309</v>
      </c>
      <c r="B311" s="29" t="s">
        <v>539</v>
      </c>
      <c r="C311" s="29" t="s">
        <v>58</v>
      </c>
      <c r="D311" s="29" t="s">
        <v>540</v>
      </c>
      <c r="E311" s="28" t="s">
        <v>65</v>
      </c>
      <c r="F311" s="28" t="s">
        <v>19</v>
      </c>
      <c r="G311" s="30">
        <v>1845.57</v>
      </c>
      <c r="H311" s="30">
        <v>186.8</v>
      </c>
      <c r="I311" s="30">
        <v>1342.18</v>
      </c>
      <c r="J311" s="30">
        <v>0</v>
      </c>
      <c r="K311" s="30">
        <v>0</v>
      </c>
      <c r="L311" s="30">
        <v>0</v>
      </c>
      <c r="M311" s="30">
        <v>318.83</v>
      </c>
      <c r="N311" s="30">
        <v>20200221</v>
      </c>
    </row>
    <row r="312" ht="27" spans="1:14">
      <c r="A312" s="27">
        <v>310</v>
      </c>
      <c r="B312" s="29" t="s">
        <v>541</v>
      </c>
      <c r="C312" s="29" t="s">
        <v>16</v>
      </c>
      <c r="D312" s="29" t="s">
        <v>542</v>
      </c>
      <c r="E312" s="28" t="s">
        <v>18</v>
      </c>
      <c r="F312" s="28" t="s">
        <v>19</v>
      </c>
      <c r="G312" s="30">
        <v>2082.72</v>
      </c>
      <c r="H312" s="30">
        <v>237.99</v>
      </c>
      <c r="I312" s="30">
        <v>1418.77</v>
      </c>
      <c r="J312" s="30">
        <v>0</v>
      </c>
      <c r="K312" s="30">
        <v>0</v>
      </c>
      <c r="L312" s="30">
        <v>0</v>
      </c>
      <c r="M312" s="30">
        <v>455.68</v>
      </c>
      <c r="N312" s="30">
        <v>20200221</v>
      </c>
    </row>
    <row r="313" ht="27" spans="1:14">
      <c r="A313" s="27">
        <v>311</v>
      </c>
      <c r="B313" s="29" t="s">
        <v>543</v>
      </c>
      <c r="C313" s="29" t="s">
        <v>40</v>
      </c>
      <c r="D313" s="29" t="s">
        <v>542</v>
      </c>
      <c r="E313" s="28" t="s">
        <v>52</v>
      </c>
      <c r="F313" s="28" t="s">
        <v>19</v>
      </c>
      <c r="G313" s="30">
        <v>1069.45</v>
      </c>
      <c r="H313" s="30">
        <v>205.73</v>
      </c>
      <c r="I313" s="30">
        <v>632.01</v>
      </c>
      <c r="J313" s="30">
        <v>0</v>
      </c>
      <c r="K313" s="30">
        <v>0</v>
      </c>
      <c r="L313" s="30">
        <v>0</v>
      </c>
      <c r="M313" s="30">
        <v>330.49</v>
      </c>
      <c r="N313" s="30">
        <v>20200221</v>
      </c>
    </row>
    <row r="314" ht="27" spans="1:14">
      <c r="A314" s="27">
        <v>312</v>
      </c>
      <c r="B314" s="29" t="s">
        <v>278</v>
      </c>
      <c r="C314" s="29" t="s">
        <v>35</v>
      </c>
      <c r="D314" s="29" t="s">
        <v>544</v>
      </c>
      <c r="E314" s="28" t="s">
        <v>31</v>
      </c>
      <c r="F314" s="28" t="s">
        <v>33</v>
      </c>
      <c r="G314" s="30">
        <v>113.43</v>
      </c>
      <c r="H314" s="30">
        <v>10.1</v>
      </c>
      <c r="I314" s="30">
        <v>62</v>
      </c>
      <c r="J314" s="30">
        <v>0</v>
      </c>
      <c r="K314" s="30">
        <v>0</v>
      </c>
      <c r="L314" s="30">
        <v>28.74</v>
      </c>
      <c r="M314" s="30">
        <v>0</v>
      </c>
      <c r="N314" s="30">
        <v>20200220</v>
      </c>
    </row>
    <row r="315" ht="14.25" spans="1:14">
      <c r="A315" s="27">
        <v>313</v>
      </c>
      <c r="B315" s="29" t="s">
        <v>417</v>
      </c>
      <c r="C315" s="29" t="s">
        <v>40</v>
      </c>
      <c r="D315" s="29" t="s">
        <v>545</v>
      </c>
      <c r="E315" s="28" t="s">
        <v>45</v>
      </c>
      <c r="F315" s="28" t="s">
        <v>19</v>
      </c>
      <c r="G315" s="30">
        <v>12712.46</v>
      </c>
      <c r="H315" s="30">
        <v>1572.3</v>
      </c>
      <c r="I315" s="30">
        <v>9882.59</v>
      </c>
      <c r="J315" s="30">
        <v>880.3</v>
      </c>
      <c r="K315" s="30">
        <v>0</v>
      </c>
      <c r="L315" s="30">
        <v>407.38</v>
      </c>
      <c r="M315" s="30">
        <v>270.94</v>
      </c>
      <c r="N315" s="30">
        <v>20200220</v>
      </c>
    </row>
    <row r="316" ht="27" spans="1:14">
      <c r="A316" s="27">
        <v>314</v>
      </c>
      <c r="B316" s="29" t="s">
        <v>546</v>
      </c>
      <c r="C316" s="29" t="s">
        <v>16</v>
      </c>
      <c r="D316" s="29" t="s">
        <v>547</v>
      </c>
      <c r="E316" s="28" t="s">
        <v>18</v>
      </c>
      <c r="F316" s="28" t="s">
        <v>19</v>
      </c>
      <c r="G316" s="30">
        <v>2498.77</v>
      </c>
      <c r="H316" s="30">
        <v>186.61</v>
      </c>
      <c r="I316" s="30">
        <v>1791.52</v>
      </c>
      <c r="J316" s="30">
        <v>0</v>
      </c>
      <c r="K316" s="30">
        <v>0</v>
      </c>
      <c r="L316" s="30">
        <v>0</v>
      </c>
      <c r="M316" s="30">
        <v>457.37</v>
      </c>
      <c r="N316" s="30">
        <v>20200220</v>
      </c>
    </row>
    <row r="317" ht="27" spans="1:14">
      <c r="A317" s="27">
        <v>315</v>
      </c>
      <c r="B317" s="29" t="s">
        <v>548</v>
      </c>
      <c r="C317" s="29" t="s">
        <v>35</v>
      </c>
      <c r="D317" s="29" t="s">
        <v>549</v>
      </c>
      <c r="E317" s="28" t="s">
        <v>31</v>
      </c>
      <c r="F317" s="28" t="s">
        <v>19</v>
      </c>
      <c r="G317" s="30">
        <v>4069.46</v>
      </c>
      <c r="H317" s="30">
        <v>969.98</v>
      </c>
      <c r="I317" s="30">
        <v>2233.36</v>
      </c>
      <c r="J317" s="30">
        <v>606.28</v>
      </c>
      <c r="K317" s="30">
        <v>0</v>
      </c>
      <c r="L317" s="30">
        <v>316.15</v>
      </c>
      <c r="M317" s="30">
        <v>506.72</v>
      </c>
      <c r="N317" s="30">
        <v>20200219</v>
      </c>
    </row>
    <row r="318" ht="27" spans="1:14">
      <c r="A318" s="27">
        <v>316</v>
      </c>
      <c r="B318" s="29" t="s">
        <v>550</v>
      </c>
      <c r="C318" s="29" t="s">
        <v>40</v>
      </c>
      <c r="D318" s="29" t="s">
        <v>551</v>
      </c>
      <c r="E318" s="28" t="s">
        <v>197</v>
      </c>
      <c r="F318" s="28" t="s">
        <v>19</v>
      </c>
      <c r="G318" s="30">
        <v>2766.03</v>
      </c>
      <c r="H318" s="30">
        <v>282.18</v>
      </c>
      <c r="I318" s="30">
        <v>2135.01</v>
      </c>
      <c r="J318" s="30">
        <v>279.07</v>
      </c>
      <c r="K318" s="30">
        <v>0</v>
      </c>
      <c r="L318" s="30">
        <v>0</v>
      </c>
      <c r="M318" s="30">
        <v>75.35</v>
      </c>
      <c r="N318" s="30">
        <v>20200219</v>
      </c>
    </row>
    <row r="319" ht="27" spans="1:14">
      <c r="A319" s="27">
        <v>317</v>
      </c>
      <c r="B319" s="29" t="s">
        <v>134</v>
      </c>
      <c r="C319" s="29" t="s">
        <v>35</v>
      </c>
      <c r="D319" s="29" t="s">
        <v>552</v>
      </c>
      <c r="E319" s="28" t="s">
        <v>31</v>
      </c>
      <c r="F319" s="28" t="s">
        <v>33</v>
      </c>
      <c r="G319" s="30">
        <v>286.56</v>
      </c>
      <c r="H319" s="30">
        <v>79.61</v>
      </c>
      <c r="I319" s="30">
        <v>124.17</v>
      </c>
      <c r="J319" s="30">
        <v>49.67</v>
      </c>
      <c r="K319" s="30">
        <v>0</v>
      </c>
      <c r="L319" s="30">
        <v>14.65</v>
      </c>
      <c r="M319" s="30">
        <v>40.76</v>
      </c>
      <c r="N319" s="30">
        <v>20200219</v>
      </c>
    </row>
    <row r="320" ht="27" spans="1:14">
      <c r="A320" s="27">
        <v>318</v>
      </c>
      <c r="B320" s="29" t="s">
        <v>97</v>
      </c>
      <c r="C320" s="29" t="s">
        <v>25</v>
      </c>
      <c r="D320" s="29" t="s">
        <v>552</v>
      </c>
      <c r="E320" s="28" t="s">
        <v>31</v>
      </c>
      <c r="F320" s="28" t="s">
        <v>553</v>
      </c>
      <c r="G320" s="30">
        <v>1291.95</v>
      </c>
      <c r="H320" s="30">
        <v>129.2</v>
      </c>
      <c r="I320" s="30">
        <v>0</v>
      </c>
      <c r="J320" s="30">
        <v>0</v>
      </c>
      <c r="K320" s="30">
        <v>813.93</v>
      </c>
      <c r="L320" s="30">
        <v>0</v>
      </c>
      <c r="M320" s="30">
        <v>0</v>
      </c>
      <c r="N320" s="30">
        <v>20200219</v>
      </c>
    </row>
    <row r="321" ht="27" spans="1:14">
      <c r="A321" s="27">
        <v>319</v>
      </c>
      <c r="B321" s="29" t="s">
        <v>554</v>
      </c>
      <c r="C321" s="29" t="s">
        <v>58</v>
      </c>
      <c r="D321" s="29" t="s">
        <v>555</v>
      </c>
      <c r="E321" s="28" t="s">
        <v>27</v>
      </c>
      <c r="F321" s="28" t="s">
        <v>33</v>
      </c>
      <c r="G321" s="30">
        <v>228.27</v>
      </c>
      <c r="H321" s="30">
        <v>0</v>
      </c>
      <c r="I321" s="30">
        <v>136.96</v>
      </c>
      <c r="J321" s="30">
        <v>0</v>
      </c>
      <c r="K321" s="30">
        <v>0</v>
      </c>
      <c r="L321" s="30">
        <v>45.66</v>
      </c>
      <c r="M321" s="30">
        <v>0</v>
      </c>
      <c r="N321" s="30">
        <v>20200218</v>
      </c>
    </row>
    <row r="322" ht="27" spans="1:14">
      <c r="A322" s="27">
        <v>320</v>
      </c>
      <c r="B322" s="29" t="s">
        <v>556</v>
      </c>
      <c r="C322" s="29" t="s">
        <v>58</v>
      </c>
      <c r="D322" s="29" t="s">
        <v>557</v>
      </c>
      <c r="E322" s="28" t="s">
        <v>65</v>
      </c>
      <c r="F322" s="28" t="s">
        <v>19</v>
      </c>
      <c r="G322" s="30">
        <v>1927.48</v>
      </c>
      <c r="H322" s="30">
        <v>258.16</v>
      </c>
      <c r="I322" s="30">
        <v>1355.46</v>
      </c>
      <c r="J322" s="30">
        <v>0</v>
      </c>
      <c r="K322" s="30">
        <v>0</v>
      </c>
      <c r="L322" s="30">
        <v>0</v>
      </c>
      <c r="M322" s="30">
        <v>379.27</v>
      </c>
      <c r="N322" s="30">
        <v>20200218</v>
      </c>
    </row>
    <row r="323" ht="27" spans="1:14">
      <c r="A323" s="27">
        <v>321</v>
      </c>
      <c r="B323" s="29" t="s">
        <v>558</v>
      </c>
      <c r="C323" s="29" t="s">
        <v>21</v>
      </c>
      <c r="D323" s="29" t="s">
        <v>559</v>
      </c>
      <c r="E323" s="28" t="s">
        <v>62</v>
      </c>
      <c r="F323" s="28" t="s">
        <v>19</v>
      </c>
      <c r="G323" s="30">
        <v>5872.23</v>
      </c>
      <c r="H323" s="30">
        <v>876.77</v>
      </c>
      <c r="I323" s="30">
        <v>4523.23</v>
      </c>
      <c r="J323" s="30">
        <v>0</v>
      </c>
      <c r="K323" s="30">
        <v>0</v>
      </c>
      <c r="L323" s="30">
        <v>501.18</v>
      </c>
      <c r="M323" s="30">
        <v>260.6</v>
      </c>
      <c r="N323" s="30">
        <v>20200218</v>
      </c>
    </row>
    <row r="324" ht="27" spans="1:14">
      <c r="A324" s="27">
        <v>322</v>
      </c>
      <c r="B324" s="29" t="s">
        <v>560</v>
      </c>
      <c r="C324" s="29" t="s">
        <v>25</v>
      </c>
      <c r="D324" s="29" t="s">
        <v>561</v>
      </c>
      <c r="E324" s="28" t="s">
        <v>62</v>
      </c>
      <c r="F324" s="28" t="s">
        <v>19</v>
      </c>
      <c r="G324" s="30">
        <v>3111.28</v>
      </c>
      <c r="H324" s="30">
        <v>240.4</v>
      </c>
      <c r="I324" s="30">
        <v>2241.21</v>
      </c>
      <c r="J324" s="30">
        <v>0</v>
      </c>
      <c r="K324" s="30">
        <v>0</v>
      </c>
      <c r="L324" s="30">
        <v>0</v>
      </c>
      <c r="M324" s="30">
        <v>558.94</v>
      </c>
      <c r="N324" s="30">
        <v>20200218</v>
      </c>
    </row>
    <row r="325" ht="27" spans="1:14">
      <c r="A325" s="27">
        <v>323</v>
      </c>
      <c r="B325" s="29" t="s">
        <v>562</v>
      </c>
      <c r="C325" s="29" t="s">
        <v>16</v>
      </c>
      <c r="D325" s="29" t="s">
        <v>563</v>
      </c>
      <c r="E325" s="28" t="s">
        <v>45</v>
      </c>
      <c r="F325" s="28" t="s">
        <v>33</v>
      </c>
      <c r="G325" s="30">
        <v>573</v>
      </c>
      <c r="H325" s="30">
        <v>0</v>
      </c>
      <c r="I325" s="30">
        <v>343.8</v>
      </c>
      <c r="J325" s="30">
        <v>0</v>
      </c>
      <c r="K325" s="30">
        <v>0</v>
      </c>
      <c r="L325" s="30">
        <v>114.6</v>
      </c>
      <c r="M325" s="30">
        <v>0</v>
      </c>
      <c r="N325" s="30">
        <v>20200217</v>
      </c>
    </row>
    <row r="326" ht="14.25" spans="1:14">
      <c r="A326" s="27">
        <v>324</v>
      </c>
      <c r="B326" s="29" t="s">
        <v>564</v>
      </c>
      <c r="C326" s="29" t="s">
        <v>25</v>
      </c>
      <c r="D326" s="29" t="s">
        <v>565</v>
      </c>
      <c r="E326" s="28" t="s">
        <v>45</v>
      </c>
      <c r="F326" s="28" t="s">
        <v>19</v>
      </c>
      <c r="G326" s="30">
        <v>2687.43</v>
      </c>
      <c r="H326" s="30">
        <v>344.74</v>
      </c>
      <c r="I326" s="30">
        <v>1420.7</v>
      </c>
      <c r="J326" s="30">
        <v>0</v>
      </c>
      <c r="K326" s="30">
        <v>0</v>
      </c>
      <c r="L326" s="30">
        <v>929.59</v>
      </c>
      <c r="M326" s="30">
        <v>68.4</v>
      </c>
      <c r="N326" s="30">
        <v>20200217</v>
      </c>
    </row>
    <row r="327" ht="27" spans="1:14">
      <c r="A327" s="27">
        <v>325</v>
      </c>
      <c r="B327" s="29" t="s">
        <v>566</v>
      </c>
      <c r="C327" s="29" t="s">
        <v>25</v>
      </c>
      <c r="D327" s="29" t="s">
        <v>565</v>
      </c>
      <c r="E327" s="28" t="s">
        <v>47</v>
      </c>
      <c r="F327" s="28" t="s">
        <v>19</v>
      </c>
      <c r="G327" s="30">
        <v>2709.53</v>
      </c>
      <c r="H327" s="30">
        <v>263.15</v>
      </c>
      <c r="I327" s="30">
        <v>1970.01</v>
      </c>
      <c r="J327" s="30">
        <v>0</v>
      </c>
      <c r="K327" s="30">
        <v>0</v>
      </c>
      <c r="L327" s="30">
        <v>0</v>
      </c>
      <c r="M327" s="30">
        <v>468.57</v>
      </c>
      <c r="N327" s="30">
        <v>20200217</v>
      </c>
    </row>
    <row r="328" ht="27" spans="1:14">
      <c r="A328" s="27">
        <v>326</v>
      </c>
      <c r="B328" s="29" t="s">
        <v>567</v>
      </c>
      <c r="C328" s="29" t="s">
        <v>29</v>
      </c>
      <c r="D328" s="29" t="s">
        <v>568</v>
      </c>
      <c r="E328" s="28" t="s">
        <v>96</v>
      </c>
      <c r="F328" s="28" t="s">
        <v>19</v>
      </c>
      <c r="G328" s="30">
        <v>1848.99</v>
      </c>
      <c r="H328" s="30">
        <v>226.01</v>
      </c>
      <c r="I328" s="30">
        <v>1222.73</v>
      </c>
      <c r="J328" s="30">
        <v>0</v>
      </c>
      <c r="K328" s="30">
        <v>0</v>
      </c>
      <c r="L328" s="30">
        <v>0</v>
      </c>
      <c r="M328" s="30">
        <v>441.36</v>
      </c>
      <c r="N328" s="30">
        <v>20200217</v>
      </c>
    </row>
    <row r="329" ht="27" spans="1:14">
      <c r="A329" s="27">
        <v>327</v>
      </c>
      <c r="B329" s="29" t="s">
        <v>569</v>
      </c>
      <c r="C329" s="29" t="s">
        <v>29</v>
      </c>
      <c r="D329" s="29" t="s">
        <v>524</v>
      </c>
      <c r="E329" s="28" t="s">
        <v>171</v>
      </c>
      <c r="F329" s="28" t="s">
        <v>19</v>
      </c>
      <c r="G329" s="30">
        <v>4870.08</v>
      </c>
      <c r="H329" s="30">
        <v>1488.12</v>
      </c>
      <c r="I329" s="30">
        <v>409.6</v>
      </c>
      <c r="J329" s="30">
        <v>0</v>
      </c>
      <c r="K329" s="30">
        <v>2080.65</v>
      </c>
      <c r="L329" s="30">
        <v>991.82</v>
      </c>
      <c r="M329" s="30">
        <v>901</v>
      </c>
      <c r="N329" s="30">
        <v>20200217</v>
      </c>
    </row>
    <row r="330" ht="27" spans="1:14">
      <c r="A330" s="27">
        <v>328</v>
      </c>
      <c r="B330" s="29" t="s">
        <v>150</v>
      </c>
      <c r="C330" s="29" t="s">
        <v>43</v>
      </c>
      <c r="D330" s="29" t="s">
        <v>570</v>
      </c>
      <c r="E330" s="28" t="s">
        <v>45</v>
      </c>
      <c r="F330" s="28" t="s">
        <v>33</v>
      </c>
      <c r="G330" s="30">
        <v>614.68</v>
      </c>
      <c r="H330" s="30">
        <v>61.47</v>
      </c>
      <c r="I330" s="30">
        <v>331.93</v>
      </c>
      <c r="J330" s="30">
        <v>0</v>
      </c>
      <c r="K330" s="30">
        <v>0</v>
      </c>
      <c r="L330" s="30">
        <v>159.81</v>
      </c>
      <c r="M330" s="30">
        <v>0</v>
      </c>
      <c r="N330" s="30">
        <v>20200216</v>
      </c>
    </row>
    <row r="331" ht="27" spans="1:14">
      <c r="A331" s="27">
        <v>329</v>
      </c>
      <c r="B331" s="29" t="s">
        <v>571</v>
      </c>
      <c r="C331" s="29" t="s">
        <v>16</v>
      </c>
      <c r="D331" s="29" t="s">
        <v>572</v>
      </c>
      <c r="E331" s="28" t="s">
        <v>31</v>
      </c>
      <c r="F331" s="28" t="s">
        <v>19</v>
      </c>
      <c r="G331" s="30">
        <v>2882.25</v>
      </c>
      <c r="H331" s="30">
        <v>714.48</v>
      </c>
      <c r="I331" s="30">
        <v>400.72</v>
      </c>
      <c r="J331" s="30">
        <v>0</v>
      </c>
      <c r="K331" s="30">
        <v>1236.94</v>
      </c>
      <c r="L331" s="30">
        <v>572.74</v>
      </c>
      <c r="M331" s="30">
        <v>383.62</v>
      </c>
      <c r="N331" s="30">
        <v>20200214</v>
      </c>
    </row>
    <row r="332" ht="27" spans="1:14">
      <c r="A332" s="27">
        <v>330</v>
      </c>
      <c r="B332" s="29" t="s">
        <v>573</v>
      </c>
      <c r="C332" s="29" t="s">
        <v>40</v>
      </c>
      <c r="D332" s="29" t="s">
        <v>574</v>
      </c>
      <c r="E332" s="28" t="s">
        <v>52</v>
      </c>
      <c r="F332" s="28" t="s">
        <v>19</v>
      </c>
      <c r="G332" s="30">
        <v>2361.2</v>
      </c>
      <c r="H332" s="30">
        <v>246.82</v>
      </c>
      <c r="I332" s="30">
        <v>1730.21</v>
      </c>
      <c r="J332" s="30">
        <v>307.34</v>
      </c>
      <c r="K332" s="30">
        <v>0</v>
      </c>
      <c r="L332" s="30">
        <v>0</v>
      </c>
      <c r="M332" s="30">
        <v>87.53</v>
      </c>
      <c r="N332" s="30">
        <v>20200214</v>
      </c>
    </row>
    <row r="333" ht="27" spans="1:14">
      <c r="A333" s="27">
        <v>331</v>
      </c>
      <c r="B333" s="29" t="s">
        <v>575</v>
      </c>
      <c r="C333" s="29" t="s">
        <v>25</v>
      </c>
      <c r="D333" s="29" t="s">
        <v>576</v>
      </c>
      <c r="E333" s="28" t="s">
        <v>171</v>
      </c>
      <c r="F333" s="28" t="s">
        <v>19</v>
      </c>
      <c r="G333" s="30">
        <v>4428.34</v>
      </c>
      <c r="H333" s="30">
        <v>316.8</v>
      </c>
      <c r="I333" s="30">
        <v>2881.98</v>
      </c>
      <c r="J333" s="30">
        <v>0</v>
      </c>
      <c r="K333" s="30">
        <v>860.69</v>
      </c>
      <c r="L333" s="30">
        <v>0</v>
      </c>
      <c r="M333" s="30">
        <v>242.84</v>
      </c>
      <c r="N333" s="30">
        <v>20200214</v>
      </c>
    </row>
    <row r="334" ht="27" spans="1:14">
      <c r="A334" s="27">
        <v>332</v>
      </c>
      <c r="B334" s="29" t="s">
        <v>277</v>
      </c>
      <c r="C334" s="29" t="s">
        <v>43</v>
      </c>
      <c r="D334" s="29" t="s">
        <v>577</v>
      </c>
      <c r="E334" s="28" t="s">
        <v>45</v>
      </c>
      <c r="F334" s="28" t="s">
        <v>33</v>
      </c>
      <c r="G334" s="30">
        <v>98.95</v>
      </c>
      <c r="H334" s="30">
        <v>9.9</v>
      </c>
      <c r="I334" s="30">
        <v>53.43</v>
      </c>
      <c r="J334" s="30">
        <v>0</v>
      </c>
      <c r="K334" s="30">
        <v>0</v>
      </c>
      <c r="L334" s="30">
        <v>25.73</v>
      </c>
      <c r="M334" s="30">
        <v>0</v>
      </c>
      <c r="N334" s="30">
        <v>20200214</v>
      </c>
    </row>
    <row r="335" ht="27" spans="1:14">
      <c r="A335" s="27">
        <v>333</v>
      </c>
      <c r="B335" s="29" t="s">
        <v>578</v>
      </c>
      <c r="C335" s="29" t="s">
        <v>21</v>
      </c>
      <c r="D335" s="29" t="s">
        <v>577</v>
      </c>
      <c r="E335" s="28" t="s">
        <v>23</v>
      </c>
      <c r="F335" s="28" t="s">
        <v>33</v>
      </c>
      <c r="G335" s="30">
        <v>43.74</v>
      </c>
      <c r="H335" s="30">
        <v>3.96</v>
      </c>
      <c r="I335" s="30">
        <v>31.82</v>
      </c>
      <c r="J335" s="30">
        <v>0</v>
      </c>
      <c r="K335" s="30">
        <v>0</v>
      </c>
      <c r="L335" s="30">
        <v>3.17</v>
      </c>
      <c r="M335" s="30">
        <v>0</v>
      </c>
      <c r="N335" s="30">
        <v>20200214</v>
      </c>
    </row>
    <row r="336" ht="27" spans="1:14">
      <c r="A336" s="27">
        <v>334</v>
      </c>
      <c r="B336" s="29" t="s">
        <v>579</v>
      </c>
      <c r="C336" s="29" t="s">
        <v>16</v>
      </c>
      <c r="D336" s="29" t="s">
        <v>580</v>
      </c>
      <c r="E336" s="28" t="s">
        <v>18</v>
      </c>
      <c r="F336" s="28" t="s">
        <v>19</v>
      </c>
      <c r="G336" s="30">
        <v>1477.52</v>
      </c>
      <c r="H336" s="30">
        <v>215.55</v>
      </c>
      <c r="I336" s="30">
        <v>943.48</v>
      </c>
      <c r="J336" s="30">
        <v>0</v>
      </c>
      <c r="K336" s="30">
        <v>0</v>
      </c>
      <c r="L336" s="30">
        <v>0</v>
      </c>
      <c r="M336" s="30">
        <v>386.29</v>
      </c>
      <c r="N336" s="30">
        <v>20200214</v>
      </c>
    </row>
    <row r="337" ht="27" spans="1:14">
      <c r="A337" s="27">
        <v>335</v>
      </c>
      <c r="B337" s="29" t="s">
        <v>163</v>
      </c>
      <c r="C337" s="29" t="s">
        <v>43</v>
      </c>
      <c r="D337" s="29" t="s">
        <v>581</v>
      </c>
      <c r="E337" s="28" t="s">
        <v>27</v>
      </c>
      <c r="F337" s="28" t="s">
        <v>19</v>
      </c>
      <c r="G337" s="30">
        <v>2662.75</v>
      </c>
      <c r="H337" s="30">
        <v>491.65</v>
      </c>
      <c r="I337" s="30">
        <v>1668.68</v>
      </c>
      <c r="J337" s="30">
        <v>401.94</v>
      </c>
      <c r="K337" s="30">
        <v>0</v>
      </c>
      <c r="L337" s="30">
        <v>0</v>
      </c>
      <c r="M337" s="30">
        <v>325.85</v>
      </c>
      <c r="N337" s="30">
        <v>20200213</v>
      </c>
    </row>
    <row r="338" ht="27" spans="1:14">
      <c r="A338" s="27">
        <v>336</v>
      </c>
      <c r="B338" s="29" t="s">
        <v>582</v>
      </c>
      <c r="C338" s="29" t="s">
        <v>16</v>
      </c>
      <c r="D338" s="29" t="s">
        <v>583</v>
      </c>
      <c r="E338" s="28" t="s">
        <v>23</v>
      </c>
      <c r="F338" s="28" t="s">
        <v>19</v>
      </c>
      <c r="G338" s="30">
        <v>2085.03</v>
      </c>
      <c r="H338" s="30">
        <v>144.9</v>
      </c>
      <c r="I338" s="30">
        <v>1477.98</v>
      </c>
      <c r="J338" s="30">
        <v>0</v>
      </c>
      <c r="K338" s="30">
        <v>0</v>
      </c>
      <c r="L338" s="30">
        <v>0</v>
      </c>
      <c r="M338" s="30">
        <v>398.55</v>
      </c>
      <c r="N338" s="30">
        <v>20200213</v>
      </c>
    </row>
    <row r="339" ht="27" spans="1:14">
      <c r="A339" s="27">
        <v>337</v>
      </c>
      <c r="B339" s="29" t="s">
        <v>246</v>
      </c>
      <c r="C339" s="29" t="s">
        <v>29</v>
      </c>
      <c r="D339" s="29" t="s">
        <v>584</v>
      </c>
      <c r="E339" s="28" t="s">
        <v>31</v>
      </c>
      <c r="F339" s="28" t="s">
        <v>33</v>
      </c>
      <c r="G339" s="30">
        <v>821.52</v>
      </c>
      <c r="H339" s="30">
        <v>77.51</v>
      </c>
      <c r="I339" s="30">
        <v>516.16</v>
      </c>
      <c r="J339" s="30">
        <v>136.71</v>
      </c>
      <c r="K339" s="30">
        <v>0</v>
      </c>
      <c r="L339" s="30">
        <v>4.35</v>
      </c>
      <c r="M339" s="30">
        <v>0</v>
      </c>
      <c r="N339" s="30">
        <v>20200213</v>
      </c>
    </row>
    <row r="340" ht="27" spans="1:14">
      <c r="A340" s="27">
        <v>338</v>
      </c>
      <c r="B340" s="29" t="s">
        <v>441</v>
      </c>
      <c r="C340" s="29" t="s">
        <v>16</v>
      </c>
      <c r="D340" s="29" t="s">
        <v>584</v>
      </c>
      <c r="E340" s="28" t="s">
        <v>18</v>
      </c>
      <c r="F340" s="28" t="s">
        <v>33</v>
      </c>
      <c r="G340" s="30">
        <v>8.32</v>
      </c>
      <c r="H340" s="30">
        <v>0</v>
      </c>
      <c r="I340" s="30">
        <v>4.99</v>
      </c>
      <c r="J340" s="30">
        <v>0</v>
      </c>
      <c r="K340" s="30">
        <v>0</v>
      </c>
      <c r="L340" s="30">
        <v>1.67</v>
      </c>
      <c r="M340" s="30">
        <v>0</v>
      </c>
      <c r="N340" s="30">
        <v>20200213</v>
      </c>
    </row>
    <row r="341" ht="14.25" spans="1:14">
      <c r="A341" s="27">
        <v>339</v>
      </c>
      <c r="B341" s="29" t="s">
        <v>585</v>
      </c>
      <c r="C341" s="29" t="s">
        <v>40</v>
      </c>
      <c r="D341" s="29" t="s">
        <v>586</v>
      </c>
      <c r="E341" s="28" t="s">
        <v>45</v>
      </c>
      <c r="F341" s="28" t="s">
        <v>19</v>
      </c>
      <c r="G341" s="30">
        <v>16736.99</v>
      </c>
      <c r="H341" s="30">
        <v>1662.38</v>
      </c>
      <c r="I341" s="30">
        <v>10138.72</v>
      </c>
      <c r="J341" s="30">
        <v>3455.12</v>
      </c>
      <c r="K341" s="30">
        <v>1036.54</v>
      </c>
      <c r="L341" s="30">
        <v>432.91</v>
      </c>
      <c r="M341" s="30">
        <v>0</v>
      </c>
      <c r="N341" s="30">
        <v>20200212</v>
      </c>
    </row>
    <row r="342" ht="27" spans="1:14">
      <c r="A342" s="27">
        <v>340</v>
      </c>
      <c r="B342" s="29" t="s">
        <v>587</v>
      </c>
      <c r="C342" s="29" t="s">
        <v>21</v>
      </c>
      <c r="D342" s="29" t="s">
        <v>588</v>
      </c>
      <c r="E342" s="28" t="s">
        <v>23</v>
      </c>
      <c r="F342" s="28" t="s">
        <v>19</v>
      </c>
      <c r="G342" s="30">
        <v>1535.23</v>
      </c>
      <c r="H342" s="30">
        <v>97.08</v>
      </c>
      <c r="I342" s="30">
        <v>1149.62</v>
      </c>
      <c r="J342" s="30">
        <v>230.82</v>
      </c>
      <c r="K342" s="30">
        <v>0</v>
      </c>
      <c r="L342" s="30">
        <v>0</v>
      </c>
      <c r="M342" s="30">
        <v>1.27</v>
      </c>
      <c r="N342" s="30">
        <v>20200212</v>
      </c>
    </row>
    <row r="343" ht="27" spans="1:14">
      <c r="A343" s="27">
        <v>341</v>
      </c>
      <c r="B343" s="29" t="s">
        <v>589</v>
      </c>
      <c r="C343" s="29" t="s">
        <v>25</v>
      </c>
      <c r="D343" s="29" t="s">
        <v>590</v>
      </c>
      <c r="E343" s="28" t="s">
        <v>27</v>
      </c>
      <c r="F343" s="28" t="s">
        <v>19</v>
      </c>
      <c r="G343" s="30">
        <v>6384.36</v>
      </c>
      <c r="H343" s="30">
        <v>697.24</v>
      </c>
      <c r="I343" s="30">
        <v>4158.38</v>
      </c>
      <c r="J343" s="30">
        <v>0</v>
      </c>
      <c r="K343" s="30">
        <v>1070.12</v>
      </c>
      <c r="L343" s="30">
        <v>464.5</v>
      </c>
      <c r="M343" s="30">
        <v>52.92</v>
      </c>
      <c r="N343" s="30">
        <v>20200212</v>
      </c>
    </row>
    <row r="344" ht="27" spans="1:14">
      <c r="A344" s="27">
        <v>342</v>
      </c>
      <c r="B344" s="29" t="s">
        <v>591</v>
      </c>
      <c r="C344" s="29" t="s">
        <v>40</v>
      </c>
      <c r="D344" s="29" t="s">
        <v>592</v>
      </c>
      <c r="E344" s="28" t="s">
        <v>31</v>
      </c>
      <c r="F344" s="28" t="s">
        <v>19</v>
      </c>
      <c r="G344" s="30">
        <v>5512.34</v>
      </c>
      <c r="H344" s="30">
        <v>1114.56</v>
      </c>
      <c r="I344" s="30">
        <v>3047.98</v>
      </c>
      <c r="J344" s="30">
        <v>0</v>
      </c>
      <c r="K344" s="30">
        <v>944.86</v>
      </c>
      <c r="L344" s="30">
        <v>461.27</v>
      </c>
      <c r="M344" s="30">
        <v>507</v>
      </c>
      <c r="N344" s="30">
        <v>20200212</v>
      </c>
    </row>
    <row r="345" ht="27" spans="1:14">
      <c r="A345" s="27">
        <v>343</v>
      </c>
      <c r="B345" s="29" t="s">
        <v>63</v>
      </c>
      <c r="C345" s="29" t="s">
        <v>58</v>
      </c>
      <c r="D345" s="29" t="s">
        <v>593</v>
      </c>
      <c r="E345" s="28" t="s">
        <v>65</v>
      </c>
      <c r="F345" s="28" t="s">
        <v>19</v>
      </c>
      <c r="G345" s="30">
        <v>800.55</v>
      </c>
      <c r="H345" s="30">
        <v>134.97</v>
      </c>
      <c r="I345" s="30">
        <v>456.26</v>
      </c>
      <c r="J345" s="30">
        <v>0</v>
      </c>
      <c r="K345" s="30">
        <v>0</v>
      </c>
      <c r="L345" s="30">
        <v>0</v>
      </c>
      <c r="M345" s="30">
        <v>264.23</v>
      </c>
      <c r="N345" s="30">
        <v>20200212</v>
      </c>
    </row>
    <row r="346" ht="27" spans="1:14">
      <c r="A346" s="27">
        <v>344</v>
      </c>
      <c r="B346" s="29" t="s">
        <v>594</v>
      </c>
      <c r="C346" s="29" t="s">
        <v>21</v>
      </c>
      <c r="D346" s="29" t="s">
        <v>595</v>
      </c>
      <c r="E346" s="28" t="s">
        <v>45</v>
      </c>
      <c r="F346" s="28" t="s">
        <v>33</v>
      </c>
      <c r="G346" s="30">
        <v>136.94</v>
      </c>
      <c r="H346" s="30">
        <v>9.55</v>
      </c>
      <c r="I346" s="30">
        <v>85.03</v>
      </c>
      <c r="J346" s="30">
        <v>0</v>
      </c>
      <c r="K346" s="30">
        <v>0</v>
      </c>
      <c r="L346" s="30">
        <v>24.52</v>
      </c>
      <c r="M346" s="30">
        <v>0</v>
      </c>
      <c r="N346" s="30">
        <v>20200211</v>
      </c>
    </row>
    <row r="347" ht="27" spans="1:14">
      <c r="A347" s="27">
        <v>345</v>
      </c>
      <c r="B347" s="29" t="s">
        <v>596</v>
      </c>
      <c r="C347" s="29" t="s">
        <v>16</v>
      </c>
      <c r="D347" s="29" t="s">
        <v>595</v>
      </c>
      <c r="E347" s="28" t="s">
        <v>45</v>
      </c>
      <c r="F347" s="28" t="s">
        <v>33</v>
      </c>
      <c r="G347" s="30">
        <v>234.65</v>
      </c>
      <c r="H347" s="30">
        <v>0</v>
      </c>
      <c r="I347" s="30">
        <v>140.79</v>
      </c>
      <c r="J347" s="30">
        <v>0</v>
      </c>
      <c r="K347" s="30">
        <v>0</v>
      </c>
      <c r="L347" s="30">
        <v>46.93</v>
      </c>
      <c r="M347" s="30">
        <v>0</v>
      </c>
      <c r="N347" s="30">
        <v>20200211</v>
      </c>
    </row>
    <row r="348" ht="27" spans="1:14">
      <c r="A348" s="27">
        <v>346</v>
      </c>
      <c r="B348" s="29" t="s">
        <v>148</v>
      </c>
      <c r="C348" s="29" t="s">
        <v>40</v>
      </c>
      <c r="D348" s="29" t="s">
        <v>595</v>
      </c>
      <c r="E348" s="28" t="s">
        <v>45</v>
      </c>
      <c r="F348" s="28" t="s">
        <v>33</v>
      </c>
      <c r="G348" s="30">
        <v>116.28</v>
      </c>
      <c r="H348" s="30">
        <v>11.63</v>
      </c>
      <c r="I348" s="30">
        <v>62.79</v>
      </c>
      <c r="J348" s="30">
        <v>0</v>
      </c>
      <c r="K348" s="30">
        <v>0</v>
      </c>
      <c r="L348" s="30">
        <v>30.23</v>
      </c>
      <c r="M348" s="30">
        <v>0</v>
      </c>
      <c r="N348" s="30">
        <v>20200211</v>
      </c>
    </row>
    <row r="349" ht="27" spans="1:14">
      <c r="A349" s="27">
        <v>347</v>
      </c>
      <c r="B349" s="29" t="s">
        <v>597</v>
      </c>
      <c r="C349" s="29" t="s">
        <v>43</v>
      </c>
      <c r="D349" s="29" t="s">
        <v>598</v>
      </c>
      <c r="E349" s="28" t="s">
        <v>218</v>
      </c>
      <c r="F349" s="28" t="s">
        <v>19</v>
      </c>
      <c r="G349" s="30">
        <v>2130.64</v>
      </c>
      <c r="H349" s="30">
        <v>350.02</v>
      </c>
      <c r="I349" s="30">
        <v>1449.28</v>
      </c>
      <c r="J349" s="30">
        <v>265.07</v>
      </c>
      <c r="K349" s="30">
        <v>0</v>
      </c>
      <c r="L349" s="30">
        <v>0</v>
      </c>
      <c r="M349" s="30">
        <v>203.23</v>
      </c>
      <c r="N349" s="30">
        <v>20200211</v>
      </c>
    </row>
    <row r="350" ht="27" spans="1:14">
      <c r="A350" s="27">
        <v>348</v>
      </c>
      <c r="B350" s="29" t="s">
        <v>599</v>
      </c>
      <c r="C350" s="29" t="s">
        <v>40</v>
      </c>
      <c r="D350" s="29" t="s">
        <v>600</v>
      </c>
      <c r="E350" s="28" t="s">
        <v>52</v>
      </c>
      <c r="F350" s="28" t="s">
        <v>19</v>
      </c>
      <c r="G350" s="30">
        <v>1489.4</v>
      </c>
      <c r="H350" s="30">
        <v>157.19</v>
      </c>
      <c r="I350" s="30">
        <v>1013.08</v>
      </c>
      <c r="J350" s="30">
        <v>0</v>
      </c>
      <c r="K350" s="30">
        <v>0</v>
      </c>
      <c r="L350" s="30">
        <v>0</v>
      </c>
      <c r="M350" s="30">
        <v>327.38</v>
      </c>
      <c r="N350" s="30">
        <v>20200211</v>
      </c>
    </row>
    <row r="351" ht="27" spans="1:14">
      <c r="A351" s="27">
        <v>349</v>
      </c>
      <c r="B351" s="29" t="s">
        <v>601</v>
      </c>
      <c r="C351" s="29" t="s">
        <v>29</v>
      </c>
      <c r="D351" s="29" t="s">
        <v>602</v>
      </c>
      <c r="E351" s="28" t="s">
        <v>65</v>
      </c>
      <c r="F351" s="28" t="s">
        <v>19</v>
      </c>
      <c r="G351" s="30">
        <v>1236.47</v>
      </c>
      <c r="H351" s="30">
        <v>150</v>
      </c>
      <c r="I351" s="30">
        <v>796.3</v>
      </c>
      <c r="J351" s="30">
        <v>0</v>
      </c>
      <c r="K351" s="30">
        <v>0</v>
      </c>
      <c r="L351" s="30">
        <v>0</v>
      </c>
      <c r="M351" s="30">
        <v>316.52</v>
      </c>
      <c r="N351" s="30">
        <v>20200211</v>
      </c>
    </row>
    <row r="352" ht="27" spans="1:14">
      <c r="A352" s="27">
        <v>350</v>
      </c>
      <c r="B352" s="29" t="s">
        <v>603</v>
      </c>
      <c r="C352" s="29" t="s">
        <v>16</v>
      </c>
      <c r="D352" s="29" t="s">
        <v>604</v>
      </c>
      <c r="E352" s="28" t="s">
        <v>18</v>
      </c>
      <c r="F352" s="28" t="s">
        <v>19</v>
      </c>
      <c r="G352" s="30">
        <v>2470.42</v>
      </c>
      <c r="H352" s="30">
        <v>272.91</v>
      </c>
      <c r="I352" s="30">
        <v>1797.96</v>
      </c>
      <c r="J352" s="30">
        <v>319.64</v>
      </c>
      <c r="K352" s="30">
        <v>0</v>
      </c>
      <c r="L352" s="30">
        <v>0</v>
      </c>
      <c r="M352" s="30">
        <v>105.78</v>
      </c>
      <c r="N352" s="30">
        <v>20200210</v>
      </c>
    </row>
    <row r="353" ht="27" spans="1:14">
      <c r="A353" s="27">
        <v>351</v>
      </c>
      <c r="B353" s="29" t="s">
        <v>605</v>
      </c>
      <c r="C353" s="29" t="s">
        <v>21</v>
      </c>
      <c r="D353" s="29" t="s">
        <v>606</v>
      </c>
      <c r="E353" s="28" t="s">
        <v>31</v>
      </c>
      <c r="F353" s="28" t="s">
        <v>19</v>
      </c>
      <c r="G353" s="30">
        <v>2534.72</v>
      </c>
      <c r="H353" s="30">
        <v>652.56</v>
      </c>
      <c r="I353" s="30">
        <v>1277.6</v>
      </c>
      <c r="J353" s="30">
        <v>0</v>
      </c>
      <c r="K353" s="30">
        <v>0</v>
      </c>
      <c r="L353" s="30">
        <v>644.47</v>
      </c>
      <c r="M353" s="30">
        <v>359.18</v>
      </c>
      <c r="N353" s="30">
        <v>20200209</v>
      </c>
    </row>
    <row r="354" ht="14.25" spans="1:14">
      <c r="A354" s="27">
        <v>352</v>
      </c>
      <c r="B354" s="29" t="s">
        <v>607</v>
      </c>
      <c r="C354" s="29" t="s">
        <v>21</v>
      </c>
      <c r="D354" s="29" t="s">
        <v>606</v>
      </c>
      <c r="E354" s="28" t="s">
        <v>45</v>
      </c>
      <c r="F354" s="28" t="s">
        <v>19</v>
      </c>
      <c r="G354" s="30">
        <v>909.77</v>
      </c>
      <c r="H354" s="30">
        <v>300.02</v>
      </c>
      <c r="I354" s="30">
        <v>237.6</v>
      </c>
      <c r="J354" s="30">
        <v>0</v>
      </c>
      <c r="K354" s="30">
        <v>0</v>
      </c>
      <c r="L354" s="30">
        <v>0</v>
      </c>
      <c r="M354" s="30">
        <v>581.19</v>
      </c>
      <c r="N354" s="30">
        <v>20200209</v>
      </c>
    </row>
    <row r="355" ht="14.25" spans="1:14">
      <c r="A355" s="27">
        <v>353</v>
      </c>
      <c r="B355" s="29" t="s">
        <v>608</v>
      </c>
      <c r="C355" s="29" t="s">
        <v>16</v>
      </c>
      <c r="D355" s="29" t="s">
        <v>609</v>
      </c>
      <c r="E355" s="28" t="s">
        <v>45</v>
      </c>
      <c r="F355" s="28" t="s">
        <v>19</v>
      </c>
      <c r="G355" s="30">
        <v>2853.02</v>
      </c>
      <c r="H355" s="30">
        <v>385.49</v>
      </c>
      <c r="I355" s="30">
        <v>1501.84</v>
      </c>
      <c r="J355" s="30">
        <v>0</v>
      </c>
      <c r="K355" s="30">
        <v>0</v>
      </c>
      <c r="L355" s="30">
        <v>975.71</v>
      </c>
      <c r="M355" s="30">
        <v>90.17</v>
      </c>
      <c r="N355" s="30">
        <v>20200209</v>
      </c>
    </row>
    <row r="356" ht="27" spans="1:14">
      <c r="A356" s="27">
        <v>354</v>
      </c>
      <c r="B356" s="29" t="s">
        <v>610</v>
      </c>
      <c r="C356" s="29" t="s">
        <v>40</v>
      </c>
      <c r="D356" s="29" t="s">
        <v>609</v>
      </c>
      <c r="E356" s="28" t="s">
        <v>52</v>
      </c>
      <c r="F356" s="28" t="s">
        <v>19</v>
      </c>
      <c r="G356" s="30">
        <v>1292.84</v>
      </c>
      <c r="H356" s="30">
        <v>107.72</v>
      </c>
      <c r="I356" s="30">
        <v>896.87</v>
      </c>
      <c r="J356" s="30">
        <v>0</v>
      </c>
      <c r="K356" s="30">
        <v>0</v>
      </c>
      <c r="L356" s="30">
        <v>0</v>
      </c>
      <c r="M356" s="30">
        <v>266.69</v>
      </c>
      <c r="N356" s="30">
        <v>20200209</v>
      </c>
    </row>
    <row r="357" ht="27" spans="1:14">
      <c r="A357" s="27">
        <v>355</v>
      </c>
      <c r="B357" s="29" t="s">
        <v>39</v>
      </c>
      <c r="C357" s="29" t="s">
        <v>40</v>
      </c>
      <c r="D357" s="29" t="s">
        <v>611</v>
      </c>
      <c r="E357" s="28" t="s">
        <v>31</v>
      </c>
      <c r="F357" s="28" t="s">
        <v>33</v>
      </c>
      <c r="G357" s="30">
        <v>520.47</v>
      </c>
      <c r="H357" s="30">
        <v>520.47</v>
      </c>
      <c r="I357" s="30">
        <v>0</v>
      </c>
      <c r="J357" s="30">
        <v>0</v>
      </c>
      <c r="K357" s="30">
        <v>0</v>
      </c>
      <c r="L357" s="30">
        <v>41.64</v>
      </c>
      <c r="M357" s="30">
        <v>374.74</v>
      </c>
      <c r="N357" s="30">
        <v>20200208</v>
      </c>
    </row>
    <row r="358" ht="27" spans="1:14">
      <c r="A358" s="27">
        <v>356</v>
      </c>
      <c r="B358" s="29" t="s">
        <v>271</v>
      </c>
      <c r="C358" s="29" t="s">
        <v>40</v>
      </c>
      <c r="D358" s="29" t="s">
        <v>611</v>
      </c>
      <c r="E358" s="28" t="s">
        <v>31</v>
      </c>
      <c r="F358" s="28" t="s">
        <v>32</v>
      </c>
      <c r="G358" s="30">
        <v>34.72</v>
      </c>
      <c r="H358" s="30">
        <v>3.47</v>
      </c>
      <c r="I358" s="30">
        <v>0</v>
      </c>
      <c r="J358" s="30">
        <v>18.75</v>
      </c>
      <c r="K358" s="30">
        <v>0</v>
      </c>
      <c r="L358" s="30">
        <v>9.03</v>
      </c>
      <c r="M358" s="30">
        <v>0</v>
      </c>
      <c r="N358" s="30">
        <v>20200208</v>
      </c>
    </row>
    <row r="359" ht="14.25" spans="1:14">
      <c r="A359" s="27">
        <v>357</v>
      </c>
      <c r="B359" s="29" t="s">
        <v>342</v>
      </c>
      <c r="C359" s="29" t="s">
        <v>16</v>
      </c>
      <c r="D359" s="29" t="s">
        <v>612</v>
      </c>
      <c r="E359" s="28" t="s">
        <v>82</v>
      </c>
      <c r="F359" s="28" t="s">
        <v>19</v>
      </c>
      <c r="G359" s="30">
        <v>3669.56</v>
      </c>
      <c r="H359" s="30">
        <v>255.86</v>
      </c>
      <c r="I359" s="30">
        <v>2710.47</v>
      </c>
      <c r="J359" s="30">
        <v>0</v>
      </c>
      <c r="K359" s="30">
        <v>0</v>
      </c>
      <c r="L359" s="30">
        <v>0</v>
      </c>
      <c r="M359" s="30">
        <v>592.13</v>
      </c>
      <c r="N359" s="30">
        <v>20200208</v>
      </c>
    </row>
    <row r="360" ht="27" spans="1:14">
      <c r="A360" s="27">
        <v>358</v>
      </c>
      <c r="B360" s="29" t="s">
        <v>613</v>
      </c>
      <c r="C360" s="29" t="s">
        <v>35</v>
      </c>
      <c r="D360" s="29" t="s">
        <v>481</v>
      </c>
      <c r="E360" s="28" t="s">
        <v>31</v>
      </c>
      <c r="F360" s="28" t="s">
        <v>19</v>
      </c>
      <c r="G360" s="30">
        <v>14026.95</v>
      </c>
      <c r="H360" s="30">
        <v>2485.96</v>
      </c>
      <c r="I360" s="30">
        <v>8069.33</v>
      </c>
      <c r="J360" s="30">
        <v>0</v>
      </c>
      <c r="K360" s="30">
        <v>2430.16</v>
      </c>
      <c r="L360" s="30">
        <v>1149.83</v>
      </c>
      <c r="M360" s="30">
        <v>974.93</v>
      </c>
      <c r="N360" s="30">
        <v>20200208</v>
      </c>
    </row>
    <row r="361" ht="27" spans="1:14">
      <c r="A361" s="27">
        <v>359</v>
      </c>
      <c r="B361" s="29" t="s">
        <v>614</v>
      </c>
      <c r="C361" s="29" t="s">
        <v>35</v>
      </c>
      <c r="D361" s="29" t="s">
        <v>615</v>
      </c>
      <c r="E361" s="28" t="s">
        <v>62</v>
      </c>
      <c r="F361" s="28" t="s">
        <v>19</v>
      </c>
      <c r="G361" s="30">
        <v>2977</v>
      </c>
      <c r="H361" s="30">
        <v>295.05</v>
      </c>
      <c r="I361" s="30">
        <v>2083.14</v>
      </c>
      <c r="J361" s="30">
        <v>0</v>
      </c>
      <c r="K361" s="30">
        <v>0</v>
      </c>
      <c r="L361" s="30">
        <v>0</v>
      </c>
      <c r="M361" s="30">
        <v>596.16</v>
      </c>
      <c r="N361" s="30">
        <v>20200208</v>
      </c>
    </row>
    <row r="362" ht="27" spans="1:14">
      <c r="A362" s="27">
        <v>360</v>
      </c>
      <c r="B362" s="29" t="s">
        <v>616</v>
      </c>
      <c r="C362" s="29" t="s">
        <v>29</v>
      </c>
      <c r="D362" s="29" t="s">
        <v>617</v>
      </c>
      <c r="E362" s="28" t="s">
        <v>27</v>
      </c>
      <c r="F362" s="28" t="s">
        <v>33</v>
      </c>
      <c r="G362" s="30">
        <v>112.06</v>
      </c>
      <c r="H362" s="30">
        <v>87.03</v>
      </c>
      <c r="I362" s="30">
        <v>15.02</v>
      </c>
      <c r="J362" s="30">
        <v>0</v>
      </c>
      <c r="K362" s="30">
        <v>0</v>
      </c>
      <c r="L362" s="30">
        <v>13.97</v>
      </c>
      <c r="M362" s="30">
        <v>60.66</v>
      </c>
      <c r="N362" s="30">
        <v>20200207</v>
      </c>
    </row>
    <row r="363" ht="27" spans="1:14">
      <c r="A363" s="27">
        <v>361</v>
      </c>
      <c r="B363" s="29" t="s">
        <v>618</v>
      </c>
      <c r="C363" s="29" t="s">
        <v>43</v>
      </c>
      <c r="D363" s="29" t="s">
        <v>619</v>
      </c>
      <c r="E363" s="28" t="s">
        <v>31</v>
      </c>
      <c r="F363" s="28" t="s">
        <v>19</v>
      </c>
      <c r="G363" s="30">
        <v>8646.95</v>
      </c>
      <c r="H363" s="30">
        <v>1115.72</v>
      </c>
      <c r="I363" s="30">
        <v>5287.86</v>
      </c>
      <c r="J363" s="30">
        <v>0</v>
      </c>
      <c r="K363" s="30">
        <v>1570.36</v>
      </c>
      <c r="L363" s="30">
        <v>698.12</v>
      </c>
      <c r="M363" s="30">
        <v>225.91</v>
      </c>
      <c r="N363" s="30">
        <v>20200207</v>
      </c>
    </row>
    <row r="364" ht="27" spans="1:14">
      <c r="A364" s="27">
        <v>362</v>
      </c>
      <c r="B364" s="29" t="s">
        <v>501</v>
      </c>
      <c r="C364" s="29" t="s">
        <v>25</v>
      </c>
      <c r="D364" s="29" t="s">
        <v>620</v>
      </c>
      <c r="E364" s="28" t="s">
        <v>62</v>
      </c>
      <c r="F364" s="28" t="s">
        <v>19</v>
      </c>
      <c r="G364" s="30">
        <v>2161.24</v>
      </c>
      <c r="H364" s="30">
        <v>216.99</v>
      </c>
      <c r="I364" s="30">
        <v>1488.08</v>
      </c>
      <c r="J364" s="30">
        <v>0</v>
      </c>
      <c r="K364" s="30">
        <v>0</v>
      </c>
      <c r="L364" s="30">
        <v>0</v>
      </c>
      <c r="M364" s="30">
        <v>457.04</v>
      </c>
      <c r="N364" s="30">
        <v>20200207</v>
      </c>
    </row>
    <row r="365" ht="27" spans="1:14">
      <c r="A365" s="27">
        <v>363</v>
      </c>
      <c r="B365" s="29" t="s">
        <v>621</v>
      </c>
      <c r="C365" s="29" t="s">
        <v>43</v>
      </c>
      <c r="D365" s="29" t="s">
        <v>620</v>
      </c>
      <c r="E365" s="28" t="s">
        <v>27</v>
      </c>
      <c r="F365" s="28" t="s">
        <v>19</v>
      </c>
      <c r="G365" s="30">
        <v>1513.41</v>
      </c>
      <c r="H365" s="30">
        <v>259.08</v>
      </c>
      <c r="I365" s="30">
        <v>922</v>
      </c>
      <c r="J365" s="30">
        <v>265.86</v>
      </c>
      <c r="K365" s="30">
        <v>0</v>
      </c>
      <c r="L365" s="30">
        <v>0</v>
      </c>
      <c r="M365" s="30">
        <v>174.21</v>
      </c>
      <c r="N365" s="30">
        <v>20200207</v>
      </c>
    </row>
    <row r="366" ht="27" spans="1:14">
      <c r="A366" s="27">
        <v>364</v>
      </c>
      <c r="B366" s="29" t="s">
        <v>622</v>
      </c>
      <c r="C366" s="29" t="s">
        <v>21</v>
      </c>
      <c r="D366" s="29" t="s">
        <v>617</v>
      </c>
      <c r="E366" s="28" t="s">
        <v>27</v>
      </c>
      <c r="F366" s="28" t="s">
        <v>33</v>
      </c>
      <c r="G366" s="30">
        <v>179.09</v>
      </c>
      <c r="H366" s="30">
        <v>0</v>
      </c>
      <c r="I366" s="30">
        <v>125.36</v>
      </c>
      <c r="J366" s="30">
        <v>0</v>
      </c>
      <c r="K366" s="30">
        <v>0</v>
      </c>
      <c r="L366" s="30">
        <v>17.91</v>
      </c>
      <c r="M366" s="30">
        <v>0</v>
      </c>
      <c r="N366" s="30">
        <v>20200207</v>
      </c>
    </row>
    <row r="367" ht="27" spans="1:14">
      <c r="A367" s="27">
        <v>365</v>
      </c>
      <c r="B367" s="29" t="s">
        <v>623</v>
      </c>
      <c r="C367" s="29" t="s">
        <v>58</v>
      </c>
      <c r="D367" s="29" t="s">
        <v>624</v>
      </c>
      <c r="E367" s="28" t="s">
        <v>31</v>
      </c>
      <c r="F367" s="28" t="s">
        <v>19</v>
      </c>
      <c r="G367" s="30">
        <v>15566.59</v>
      </c>
      <c r="H367" s="30">
        <v>2219.73</v>
      </c>
      <c r="I367" s="30">
        <v>10202.52</v>
      </c>
      <c r="J367" s="30">
        <v>2201.04</v>
      </c>
      <c r="K367" s="30">
        <v>0</v>
      </c>
      <c r="L367" s="30">
        <v>1009.61</v>
      </c>
      <c r="M367" s="30">
        <v>596.76</v>
      </c>
      <c r="N367" s="30">
        <v>20200206</v>
      </c>
    </row>
    <row r="368" ht="27" spans="1:14">
      <c r="A368" s="27">
        <v>366</v>
      </c>
      <c r="B368" s="29" t="s">
        <v>625</v>
      </c>
      <c r="C368" s="29" t="s">
        <v>25</v>
      </c>
      <c r="D368" s="29" t="s">
        <v>626</v>
      </c>
      <c r="E368" s="28" t="s">
        <v>31</v>
      </c>
      <c r="F368" s="28" t="s">
        <v>19</v>
      </c>
      <c r="G368" s="30">
        <v>3022.74</v>
      </c>
      <c r="H368" s="30">
        <v>985.02</v>
      </c>
      <c r="I368" s="30">
        <v>1357.63</v>
      </c>
      <c r="J368" s="30">
        <v>0</v>
      </c>
      <c r="K368" s="30">
        <v>0</v>
      </c>
      <c r="L368" s="30">
        <v>748.36</v>
      </c>
      <c r="M368" s="30">
        <v>614.48</v>
      </c>
      <c r="N368" s="30">
        <v>20200206</v>
      </c>
    </row>
    <row r="369" ht="14.25" spans="1:14">
      <c r="A369" s="27">
        <v>367</v>
      </c>
      <c r="B369" s="29" t="s">
        <v>159</v>
      </c>
      <c r="C369" s="29" t="s">
        <v>21</v>
      </c>
      <c r="D369" s="29" t="s">
        <v>481</v>
      </c>
      <c r="E369" s="28" t="s">
        <v>45</v>
      </c>
      <c r="F369" s="28" t="s">
        <v>19</v>
      </c>
      <c r="G369" s="30">
        <v>3088.45</v>
      </c>
      <c r="H369" s="30">
        <v>670.62</v>
      </c>
      <c r="I369" s="30">
        <v>1343.91</v>
      </c>
      <c r="J369" s="30">
        <v>0</v>
      </c>
      <c r="K369" s="30">
        <v>751.74</v>
      </c>
      <c r="L369" s="30">
        <v>0</v>
      </c>
      <c r="M369" s="30">
        <v>683.95</v>
      </c>
      <c r="N369" s="30">
        <v>20200206</v>
      </c>
    </row>
    <row r="370" ht="27" spans="1:14">
      <c r="A370" s="27">
        <v>368</v>
      </c>
      <c r="B370" s="29" t="s">
        <v>616</v>
      </c>
      <c r="C370" s="29" t="s">
        <v>29</v>
      </c>
      <c r="D370" s="29" t="s">
        <v>627</v>
      </c>
      <c r="E370" s="28" t="s">
        <v>31</v>
      </c>
      <c r="F370" s="28" t="s">
        <v>19</v>
      </c>
      <c r="G370" s="30">
        <v>6409.56</v>
      </c>
      <c r="H370" s="30">
        <v>898.95</v>
      </c>
      <c r="I370" s="30">
        <v>3889.75</v>
      </c>
      <c r="J370" s="30">
        <v>0</v>
      </c>
      <c r="K370" s="30">
        <v>1134.6</v>
      </c>
      <c r="L370" s="30">
        <v>512.06</v>
      </c>
      <c r="M370" s="30">
        <v>232.19</v>
      </c>
      <c r="N370" s="30">
        <v>20200206</v>
      </c>
    </row>
    <row r="371" ht="27" spans="1:14">
      <c r="A371" s="27">
        <v>369</v>
      </c>
      <c r="B371" s="29" t="s">
        <v>628</v>
      </c>
      <c r="C371" s="29" t="s">
        <v>43</v>
      </c>
      <c r="D371" s="29" t="s">
        <v>629</v>
      </c>
      <c r="E371" s="28" t="s">
        <v>197</v>
      </c>
      <c r="F371" s="28" t="s">
        <v>19</v>
      </c>
      <c r="G371" s="30">
        <v>2534.77</v>
      </c>
      <c r="H371" s="30">
        <v>79.44</v>
      </c>
      <c r="I371" s="30">
        <v>2080.96</v>
      </c>
      <c r="J371" s="30">
        <v>0</v>
      </c>
      <c r="K371" s="30">
        <v>0</v>
      </c>
      <c r="L371" s="30">
        <v>0</v>
      </c>
      <c r="M371" s="30">
        <v>200.33</v>
      </c>
      <c r="N371" s="30">
        <v>20200206</v>
      </c>
    </row>
    <row r="372" ht="27" spans="1:14">
      <c r="A372" s="27">
        <v>370</v>
      </c>
      <c r="B372" s="29" t="s">
        <v>630</v>
      </c>
      <c r="C372" s="29" t="s">
        <v>16</v>
      </c>
      <c r="D372" s="29" t="s">
        <v>631</v>
      </c>
      <c r="E372" s="28" t="s">
        <v>18</v>
      </c>
      <c r="F372" s="28" t="s">
        <v>19</v>
      </c>
      <c r="G372" s="30">
        <v>1571.87</v>
      </c>
      <c r="H372" s="30">
        <v>130.17</v>
      </c>
      <c r="I372" s="30">
        <v>1163.49</v>
      </c>
      <c r="J372" s="30">
        <v>222.57</v>
      </c>
      <c r="K372" s="30">
        <v>0</v>
      </c>
      <c r="L372" s="30">
        <v>0</v>
      </c>
      <c r="M372" s="30">
        <v>28.62</v>
      </c>
      <c r="N372" s="30">
        <v>20200206</v>
      </c>
    </row>
    <row r="373" ht="27" spans="1:14">
      <c r="A373" s="27">
        <v>371</v>
      </c>
      <c r="B373" s="29" t="s">
        <v>632</v>
      </c>
      <c r="C373" s="29" t="s">
        <v>29</v>
      </c>
      <c r="D373" s="29" t="s">
        <v>481</v>
      </c>
      <c r="E373" s="28" t="s">
        <v>96</v>
      </c>
      <c r="F373" s="28" t="s">
        <v>19</v>
      </c>
      <c r="G373" s="30">
        <v>860.32</v>
      </c>
      <c r="H373" s="30">
        <v>109.31</v>
      </c>
      <c r="I373" s="30">
        <v>524.56</v>
      </c>
      <c r="J373" s="30">
        <v>0</v>
      </c>
      <c r="K373" s="30">
        <v>0</v>
      </c>
      <c r="L373" s="30">
        <v>0</v>
      </c>
      <c r="M373" s="30">
        <v>249.73</v>
      </c>
      <c r="N373" s="30">
        <v>20200206</v>
      </c>
    </row>
    <row r="374" ht="27" spans="1:14">
      <c r="A374" s="27">
        <v>372</v>
      </c>
      <c r="B374" s="29" t="s">
        <v>633</v>
      </c>
      <c r="C374" s="29" t="s">
        <v>21</v>
      </c>
      <c r="D374" s="29" t="s">
        <v>634</v>
      </c>
      <c r="E374" s="28" t="s">
        <v>23</v>
      </c>
      <c r="F374" s="28" t="s">
        <v>19</v>
      </c>
      <c r="G374" s="30">
        <v>1417.43</v>
      </c>
      <c r="H374" s="30">
        <v>93.28</v>
      </c>
      <c r="I374" s="30">
        <v>1056.45</v>
      </c>
      <c r="J374" s="30">
        <v>0</v>
      </c>
      <c r="K374" s="30">
        <v>0</v>
      </c>
      <c r="L374" s="30">
        <v>0</v>
      </c>
      <c r="M374" s="30">
        <v>219.24</v>
      </c>
      <c r="N374" s="30">
        <v>20200206</v>
      </c>
    </row>
    <row r="375" ht="27" spans="1:14">
      <c r="A375" s="27">
        <v>373</v>
      </c>
      <c r="B375" s="29" t="s">
        <v>591</v>
      </c>
      <c r="C375" s="29" t="s">
        <v>40</v>
      </c>
      <c r="D375" s="29" t="s">
        <v>626</v>
      </c>
      <c r="E375" s="28" t="s">
        <v>52</v>
      </c>
      <c r="F375" s="28" t="s">
        <v>19</v>
      </c>
      <c r="G375" s="30">
        <v>734.65</v>
      </c>
      <c r="H375" s="30">
        <v>131.06</v>
      </c>
      <c r="I375" s="30">
        <v>403.59</v>
      </c>
      <c r="J375" s="30">
        <v>0</v>
      </c>
      <c r="K375" s="30">
        <v>0</v>
      </c>
      <c r="L375" s="30">
        <v>0</v>
      </c>
      <c r="M375" s="30">
        <v>257.59</v>
      </c>
      <c r="N375" s="30">
        <v>20200206</v>
      </c>
    </row>
    <row r="376" ht="27" spans="1:14">
      <c r="A376" s="27">
        <v>374</v>
      </c>
      <c r="B376" s="29" t="s">
        <v>129</v>
      </c>
      <c r="C376" s="29" t="s">
        <v>21</v>
      </c>
      <c r="D376" s="29" t="s">
        <v>635</v>
      </c>
      <c r="E376" s="28" t="s">
        <v>31</v>
      </c>
      <c r="F376" s="28" t="s">
        <v>19</v>
      </c>
      <c r="G376" s="30">
        <v>10196.17</v>
      </c>
      <c r="H376" s="30">
        <v>1011.96</v>
      </c>
      <c r="I376" s="30">
        <v>6664.63</v>
      </c>
      <c r="J376" s="30">
        <v>0</v>
      </c>
      <c r="K376" s="30">
        <v>1763.71</v>
      </c>
      <c r="L376" s="30">
        <v>748.21</v>
      </c>
      <c r="M376" s="30">
        <v>0</v>
      </c>
      <c r="N376" s="30">
        <v>20200205</v>
      </c>
    </row>
    <row r="377" ht="27" spans="1:14">
      <c r="A377" s="27">
        <v>375</v>
      </c>
      <c r="B377" s="29" t="s">
        <v>636</v>
      </c>
      <c r="C377" s="29" t="s">
        <v>25</v>
      </c>
      <c r="D377" s="29" t="s">
        <v>637</v>
      </c>
      <c r="E377" s="28" t="s">
        <v>62</v>
      </c>
      <c r="F377" s="28" t="s">
        <v>19</v>
      </c>
      <c r="G377" s="30">
        <v>1330.52</v>
      </c>
      <c r="H377" s="30">
        <v>86.79</v>
      </c>
      <c r="I377" s="30">
        <v>921.64</v>
      </c>
      <c r="J377" s="30">
        <v>0</v>
      </c>
      <c r="K377" s="30">
        <v>0</v>
      </c>
      <c r="L377" s="30">
        <v>0</v>
      </c>
      <c r="M377" s="30">
        <v>275.83</v>
      </c>
      <c r="N377" s="30">
        <v>20200205</v>
      </c>
    </row>
    <row r="378" ht="27" spans="1:14">
      <c r="A378" s="27">
        <v>376</v>
      </c>
      <c r="B378" s="29" t="s">
        <v>24</v>
      </c>
      <c r="C378" s="29" t="s">
        <v>25</v>
      </c>
      <c r="D378" s="29" t="s">
        <v>638</v>
      </c>
      <c r="E378" s="28" t="s">
        <v>27</v>
      </c>
      <c r="F378" s="28" t="s">
        <v>19</v>
      </c>
      <c r="G378" s="30">
        <v>4451.92</v>
      </c>
      <c r="H378" s="30">
        <v>537.93</v>
      </c>
      <c r="I378" s="30">
        <v>2765.76</v>
      </c>
      <c r="J378" s="30">
        <v>0</v>
      </c>
      <c r="K378" s="30">
        <v>803.76</v>
      </c>
      <c r="L378" s="30">
        <v>0</v>
      </c>
      <c r="M378" s="30">
        <v>437.21</v>
      </c>
      <c r="N378" s="30">
        <v>20200205</v>
      </c>
    </row>
    <row r="379" ht="14.25" spans="1:14">
      <c r="A379" s="27">
        <v>377</v>
      </c>
      <c r="B379" s="29" t="s">
        <v>639</v>
      </c>
      <c r="C379" s="29" t="s">
        <v>29</v>
      </c>
      <c r="D379" s="29" t="s">
        <v>640</v>
      </c>
      <c r="E379" s="28" t="s">
        <v>45</v>
      </c>
      <c r="F379" s="28" t="s">
        <v>19</v>
      </c>
      <c r="G379" s="30">
        <v>1552.97</v>
      </c>
      <c r="H379" s="30">
        <v>299.99</v>
      </c>
      <c r="I379" s="30">
        <v>615.61</v>
      </c>
      <c r="J379" s="30">
        <v>446.16</v>
      </c>
      <c r="K379" s="30">
        <v>0</v>
      </c>
      <c r="L379" s="30">
        <v>0</v>
      </c>
      <c r="M379" s="30">
        <v>335.9</v>
      </c>
      <c r="N379" s="30">
        <v>20200205</v>
      </c>
    </row>
    <row r="380" ht="27" spans="1:14">
      <c r="A380" s="27">
        <v>378</v>
      </c>
      <c r="B380" s="29" t="s">
        <v>641</v>
      </c>
      <c r="C380" s="29" t="s">
        <v>25</v>
      </c>
      <c r="D380" s="29" t="s">
        <v>642</v>
      </c>
      <c r="E380" s="28" t="s">
        <v>171</v>
      </c>
      <c r="F380" s="28" t="s">
        <v>19</v>
      </c>
      <c r="G380" s="30">
        <v>3130.23</v>
      </c>
      <c r="H380" s="30">
        <v>182.8</v>
      </c>
      <c r="I380" s="30">
        <v>1722.1</v>
      </c>
      <c r="J380" s="30">
        <v>0</v>
      </c>
      <c r="K380" s="30">
        <v>857.73</v>
      </c>
      <c r="L380" s="30">
        <v>0</v>
      </c>
      <c r="M380" s="30">
        <v>237.38</v>
      </c>
      <c r="N380" s="30">
        <v>20200205</v>
      </c>
    </row>
    <row r="381" ht="27" spans="1:14">
      <c r="A381" s="27">
        <v>379</v>
      </c>
      <c r="B381" s="29" t="s">
        <v>643</v>
      </c>
      <c r="C381" s="29" t="s">
        <v>29</v>
      </c>
      <c r="D381" s="29" t="s">
        <v>644</v>
      </c>
      <c r="E381" s="28" t="s">
        <v>65</v>
      </c>
      <c r="F381" s="28" t="s">
        <v>19</v>
      </c>
      <c r="G381" s="30">
        <v>1094.8</v>
      </c>
      <c r="H381" s="30">
        <v>151.65</v>
      </c>
      <c r="I381" s="30">
        <v>743.86</v>
      </c>
      <c r="J381" s="30">
        <v>159.43</v>
      </c>
      <c r="K381" s="30">
        <v>0</v>
      </c>
      <c r="L381" s="30">
        <v>0</v>
      </c>
      <c r="M381" s="30">
        <v>82.03</v>
      </c>
      <c r="N381" s="30">
        <v>20200205</v>
      </c>
    </row>
    <row r="382" ht="27" spans="1:14">
      <c r="A382" s="27">
        <v>380</v>
      </c>
      <c r="B382" s="29" t="s">
        <v>434</v>
      </c>
      <c r="C382" s="29" t="s">
        <v>16</v>
      </c>
      <c r="D382" s="29" t="s">
        <v>645</v>
      </c>
      <c r="E382" s="28" t="s">
        <v>18</v>
      </c>
      <c r="F382" s="28" t="s">
        <v>33</v>
      </c>
      <c r="G382" s="30">
        <v>39.58</v>
      </c>
      <c r="H382" s="30">
        <v>3.96</v>
      </c>
      <c r="I382" s="30">
        <v>21.37</v>
      </c>
      <c r="J382" s="30">
        <v>8.55</v>
      </c>
      <c r="K382" s="30">
        <v>0</v>
      </c>
      <c r="L382" s="30">
        <v>1.74</v>
      </c>
      <c r="M382" s="30">
        <v>0</v>
      </c>
      <c r="N382" s="30">
        <v>20200205</v>
      </c>
    </row>
    <row r="383" ht="27" spans="1:14">
      <c r="A383" s="27">
        <v>381</v>
      </c>
      <c r="B383" s="29" t="s">
        <v>646</v>
      </c>
      <c r="C383" s="29" t="s">
        <v>29</v>
      </c>
      <c r="D383" s="29" t="s">
        <v>647</v>
      </c>
      <c r="E383" s="28" t="s">
        <v>197</v>
      </c>
      <c r="F383" s="28" t="s">
        <v>19</v>
      </c>
      <c r="G383" s="30">
        <v>1117.26</v>
      </c>
      <c r="H383" s="30">
        <v>189.26</v>
      </c>
      <c r="I383" s="30">
        <v>662.4</v>
      </c>
      <c r="J383" s="30">
        <v>0</v>
      </c>
      <c r="K383" s="30">
        <v>0</v>
      </c>
      <c r="L383" s="30">
        <v>0</v>
      </c>
      <c r="M383" s="30">
        <v>343.13</v>
      </c>
      <c r="N383" s="30">
        <v>20200204</v>
      </c>
    </row>
    <row r="384" ht="27" spans="1:14">
      <c r="A384" s="27">
        <v>382</v>
      </c>
      <c r="B384" s="29" t="s">
        <v>648</v>
      </c>
      <c r="C384" s="29" t="s">
        <v>29</v>
      </c>
      <c r="D384" s="29" t="s">
        <v>649</v>
      </c>
      <c r="E384" s="28" t="s">
        <v>31</v>
      </c>
      <c r="F384" s="28" t="s">
        <v>19</v>
      </c>
      <c r="G384" s="30">
        <v>5244.81</v>
      </c>
      <c r="H384" s="30">
        <v>730.27</v>
      </c>
      <c r="I384" s="30">
        <v>3150.12</v>
      </c>
      <c r="J384" s="30">
        <v>0</v>
      </c>
      <c r="K384" s="30">
        <v>955.09</v>
      </c>
      <c r="L384" s="30">
        <v>429.91</v>
      </c>
      <c r="M384" s="30">
        <v>185.21</v>
      </c>
      <c r="N384" s="30">
        <v>20200204</v>
      </c>
    </row>
    <row r="385" ht="27" spans="1:14">
      <c r="A385" s="27">
        <v>383</v>
      </c>
      <c r="B385" s="29" t="s">
        <v>650</v>
      </c>
      <c r="C385" s="29" t="s">
        <v>21</v>
      </c>
      <c r="D385" s="29" t="s">
        <v>651</v>
      </c>
      <c r="E385" s="28" t="s">
        <v>23</v>
      </c>
      <c r="F385" s="28" t="s">
        <v>19</v>
      </c>
      <c r="G385" s="30">
        <v>2203.15</v>
      </c>
      <c r="H385" s="30">
        <v>218.37</v>
      </c>
      <c r="I385" s="30">
        <v>1564.05</v>
      </c>
      <c r="J385" s="30">
        <v>0</v>
      </c>
      <c r="K385" s="30">
        <v>0</v>
      </c>
      <c r="L385" s="30">
        <v>0</v>
      </c>
      <c r="M385" s="30">
        <v>418.78</v>
      </c>
      <c r="N385" s="30">
        <v>20200204</v>
      </c>
    </row>
    <row r="386" ht="27" spans="1:14">
      <c r="A386" s="27">
        <v>384</v>
      </c>
      <c r="B386" s="29" t="s">
        <v>68</v>
      </c>
      <c r="C386" s="29" t="s">
        <v>25</v>
      </c>
      <c r="D386" s="29" t="s">
        <v>651</v>
      </c>
      <c r="E386" s="28" t="s">
        <v>47</v>
      </c>
      <c r="F386" s="28" t="s">
        <v>19</v>
      </c>
      <c r="G386" s="30">
        <v>1888.99</v>
      </c>
      <c r="H386" s="30">
        <v>166.88</v>
      </c>
      <c r="I386" s="30">
        <v>1303.83</v>
      </c>
      <c r="J386" s="30">
        <v>0</v>
      </c>
      <c r="K386" s="30">
        <v>0</v>
      </c>
      <c r="L386" s="30">
        <v>0</v>
      </c>
      <c r="M386" s="30">
        <v>396.26</v>
      </c>
      <c r="N386" s="30">
        <v>20200204</v>
      </c>
    </row>
    <row r="387" ht="27" spans="1:14">
      <c r="A387" s="27">
        <v>385</v>
      </c>
      <c r="B387" s="29" t="s">
        <v>652</v>
      </c>
      <c r="C387" s="29" t="s">
        <v>21</v>
      </c>
      <c r="D387" s="29" t="s">
        <v>653</v>
      </c>
      <c r="E387" s="28" t="s">
        <v>23</v>
      </c>
      <c r="F387" s="28" t="s">
        <v>19</v>
      </c>
      <c r="G387" s="30">
        <v>2276.22</v>
      </c>
      <c r="H387" s="30">
        <v>140.1</v>
      </c>
      <c r="I387" s="30">
        <v>1644.87</v>
      </c>
      <c r="J387" s="30">
        <v>0</v>
      </c>
      <c r="K387" s="30">
        <v>0</v>
      </c>
      <c r="L387" s="30">
        <v>0</v>
      </c>
      <c r="M387" s="30">
        <v>403.73</v>
      </c>
      <c r="N387" s="30">
        <v>20200204</v>
      </c>
    </row>
    <row r="388" ht="27" spans="1:14">
      <c r="A388" s="27">
        <v>386</v>
      </c>
      <c r="B388" s="29" t="s">
        <v>654</v>
      </c>
      <c r="C388" s="29" t="s">
        <v>16</v>
      </c>
      <c r="D388" s="29" t="s">
        <v>655</v>
      </c>
      <c r="E388" s="28" t="s">
        <v>18</v>
      </c>
      <c r="F388" s="28" t="s">
        <v>19</v>
      </c>
      <c r="G388" s="30">
        <v>1891.16</v>
      </c>
      <c r="H388" s="30">
        <v>75.07</v>
      </c>
      <c r="I388" s="30">
        <v>1380.87</v>
      </c>
      <c r="J388" s="30">
        <v>0</v>
      </c>
      <c r="K388" s="30">
        <v>0</v>
      </c>
      <c r="L388" s="30">
        <v>0</v>
      </c>
      <c r="M388" s="30">
        <v>321.17</v>
      </c>
      <c r="N388" s="30">
        <v>20200204</v>
      </c>
    </row>
    <row r="389" ht="27" spans="1:14">
      <c r="A389" s="27">
        <v>387</v>
      </c>
      <c r="B389" s="29" t="s">
        <v>494</v>
      </c>
      <c r="C389" s="29" t="s">
        <v>43</v>
      </c>
      <c r="D389" s="29" t="s">
        <v>656</v>
      </c>
      <c r="E389" s="28" t="s">
        <v>45</v>
      </c>
      <c r="F389" s="28" t="s">
        <v>33</v>
      </c>
      <c r="G389" s="30">
        <v>546.07</v>
      </c>
      <c r="H389" s="30">
        <v>71.21</v>
      </c>
      <c r="I389" s="30">
        <v>284.92</v>
      </c>
      <c r="J389" s="30">
        <v>0</v>
      </c>
      <c r="K389" s="30">
        <v>0</v>
      </c>
      <c r="L389" s="30">
        <v>138.66</v>
      </c>
      <c r="M389" s="30">
        <v>13.28</v>
      </c>
      <c r="N389" s="30">
        <v>20200204</v>
      </c>
    </row>
    <row r="390" ht="27" spans="1:14">
      <c r="A390" s="27">
        <v>388</v>
      </c>
      <c r="B390" s="29" t="s">
        <v>657</v>
      </c>
      <c r="C390" s="29" t="s">
        <v>58</v>
      </c>
      <c r="D390" s="29" t="s">
        <v>658</v>
      </c>
      <c r="E390" s="28" t="s">
        <v>31</v>
      </c>
      <c r="F390" s="28" t="s">
        <v>33</v>
      </c>
      <c r="G390" s="30">
        <v>118.47</v>
      </c>
      <c r="H390" s="30">
        <v>38.85</v>
      </c>
      <c r="I390" s="30">
        <v>47.77</v>
      </c>
      <c r="J390" s="30">
        <v>19.11</v>
      </c>
      <c r="K390" s="30">
        <v>0</v>
      </c>
      <c r="L390" s="30">
        <v>6.3</v>
      </c>
      <c r="M390" s="30">
        <v>21.6</v>
      </c>
      <c r="N390" s="30">
        <v>20200203</v>
      </c>
    </row>
    <row r="391" ht="27" spans="1:14">
      <c r="A391" s="27">
        <v>389</v>
      </c>
      <c r="B391" s="29" t="s">
        <v>659</v>
      </c>
      <c r="C391" s="29" t="s">
        <v>43</v>
      </c>
      <c r="D391" s="29" t="s">
        <v>660</v>
      </c>
      <c r="E391" s="28" t="s">
        <v>197</v>
      </c>
      <c r="F391" s="28" t="s">
        <v>19</v>
      </c>
      <c r="G391" s="30">
        <v>1222.22</v>
      </c>
      <c r="H391" s="30">
        <v>88.12</v>
      </c>
      <c r="I391" s="30">
        <v>890.93</v>
      </c>
      <c r="J391" s="30">
        <v>0</v>
      </c>
      <c r="K391" s="30">
        <v>0</v>
      </c>
      <c r="L391" s="30">
        <v>0</v>
      </c>
      <c r="M391" s="30">
        <v>209.07</v>
      </c>
      <c r="N391" s="30">
        <v>20200203</v>
      </c>
    </row>
    <row r="392" ht="27" spans="1:14">
      <c r="A392" s="27">
        <v>390</v>
      </c>
      <c r="B392" s="29" t="s">
        <v>661</v>
      </c>
      <c r="C392" s="29" t="s">
        <v>21</v>
      </c>
      <c r="D392" s="29" t="s">
        <v>662</v>
      </c>
      <c r="E392" s="28" t="s">
        <v>23</v>
      </c>
      <c r="F392" s="28" t="s">
        <v>19</v>
      </c>
      <c r="G392" s="30">
        <v>2804.22</v>
      </c>
      <c r="H392" s="30">
        <v>230.49</v>
      </c>
      <c r="I392" s="30">
        <v>1989.17</v>
      </c>
      <c r="J392" s="30">
        <v>409.19</v>
      </c>
      <c r="K392" s="30">
        <v>0</v>
      </c>
      <c r="L392" s="30">
        <v>0</v>
      </c>
      <c r="M392" s="30">
        <v>125.44</v>
      </c>
      <c r="N392" s="30">
        <v>20200203</v>
      </c>
    </row>
    <row r="393" ht="27" spans="1:14">
      <c r="A393" s="27">
        <v>391</v>
      </c>
      <c r="B393" s="29" t="s">
        <v>663</v>
      </c>
      <c r="C393" s="29" t="s">
        <v>40</v>
      </c>
      <c r="D393" s="29" t="s">
        <v>664</v>
      </c>
      <c r="E393" s="28" t="s">
        <v>52</v>
      </c>
      <c r="F393" s="28" t="s">
        <v>19</v>
      </c>
      <c r="G393" s="30">
        <v>2774.68</v>
      </c>
      <c r="H393" s="30">
        <v>261.58</v>
      </c>
      <c r="I393" s="30">
        <v>1943.4</v>
      </c>
      <c r="J393" s="30">
        <v>0</v>
      </c>
      <c r="K393" s="30">
        <v>0</v>
      </c>
      <c r="L393" s="30">
        <v>0</v>
      </c>
      <c r="M393" s="30">
        <v>553.81</v>
      </c>
      <c r="N393" s="30">
        <v>20200203</v>
      </c>
    </row>
    <row r="394" ht="27" spans="1:14">
      <c r="A394" s="27">
        <v>392</v>
      </c>
      <c r="B394" s="29" t="s">
        <v>599</v>
      </c>
      <c r="C394" s="29" t="s">
        <v>40</v>
      </c>
      <c r="D394" s="29" t="s">
        <v>660</v>
      </c>
      <c r="E394" s="28" t="s">
        <v>47</v>
      </c>
      <c r="F394" s="28" t="s">
        <v>19</v>
      </c>
      <c r="G394" s="30">
        <v>1503.06</v>
      </c>
      <c r="H394" s="30">
        <v>155.31</v>
      </c>
      <c r="I394" s="30">
        <v>1000.63</v>
      </c>
      <c r="J394" s="30">
        <v>0</v>
      </c>
      <c r="K394" s="30">
        <v>0</v>
      </c>
      <c r="L394" s="30">
        <v>0</v>
      </c>
      <c r="M394" s="30">
        <v>352.12</v>
      </c>
      <c r="N394" s="30">
        <v>20200203</v>
      </c>
    </row>
    <row r="395" ht="27" spans="1:14">
      <c r="A395" s="27">
        <v>393</v>
      </c>
      <c r="B395" s="29" t="s">
        <v>267</v>
      </c>
      <c r="C395" s="29" t="s">
        <v>21</v>
      </c>
      <c r="D395" s="29" t="s">
        <v>665</v>
      </c>
      <c r="E395" s="28" t="s">
        <v>23</v>
      </c>
      <c r="F395" s="28" t="s">
        <v>19</v>
      </c>
      <c r="G395" s="30">
        <v>2160.03</v>
      </c>
      <c r="H395" s="30">
        <v>188.36</v>
      </c>
      <c r="I395" s="30">
        <v>1508.18</v>
      </c>
      <c r="J395" s="30">
        <v>0</v>
      </c>
      <c r="K395" s="30">
        <v>0</v>
      </c>
      <c r="L395" s="30">
        <v>0</v>
      </c>
      <c r="M395" s="30">
        <v>435.85</v>
      </c>
      <c r="N395" s="30">
        <v>20200203</v>
      </c>
    </row>
    <row r="396" ht="27" spans="1:14">
      <c r="A396" s="27">
        <v>394</v>
      </c>
      <c r="B396" s="29" t="s">
        <v>666</v>
      </c>
      <c r="C396" s="29" t="s">
        <v>25</v>
      </c>
      <c r="D396" s="29" t="s">
        <v>667</v>
      </c>
      <c r="E396" s="28" t="s">
        <v>31</v>
      </c>
      <c r="F396" s="28" t="s">
        <v>19</v>
      </c>
      <c r="G396" s="30">
        <v>1694.27</v>
      </c>
      <c r="H396" s="30">
        <v>460.12</v>
      </c>
      <c r="I396" s="30">
        <v>825.86</v>
      </c>
      <c r="J396" s="30">
        <v>326.63</v>
      </c>
      <c r="K396" s="30">
        <v>0</v>
      </c>
      <c r="L396" s="30">
        <v>0</v>
      </c>
      <c r="M396" s="30">
        <v>372.35</v>
      </c>
      <c r="N396" s="30">
        <v>20200202</v>
      </c>
    </row>
    <row r="397" ht="27" spans="1:14">
      <c r="A397" s="27">
        <v>395</v>
      </c>
      <c r="B397" s="29" t="s">
        <v>668</v>
      </c>
      <c r="C397" s="29" t="s">
        <v>25</v>
      </c>
      <c r="D397" s="29" t="s">
        <v>669</v>
      </c>
      <c r="E397" s="28" t="s">
        <v>31</v>
      </c>
      <c r="F397" s="28" t="s">
        <v>33</v>
      </c>
      <c r="G397" s="30">
        <v>668.42</v>
      </c>
      <c r="H397" s="30">
        <v>66.84</v>
      </c>
      <c r="I397" s="30">
        <v>360.95</v>
      </c>
      <c r="J397" s="30">
        <v>168.44</v>
      </c>
      <c r="K397" s="30">
        <v>0</v>
      </c>
      <c r="L397" s="30">
        <v>5.35</v>
      </c>
      <c r="M397" s="30">
        <v>0</v>
      </c>
      <c r="N397" s="30">
        <v>20200202</v>
      </c>
    </row>
    <row r="398" ht="27" spans="1:14">
      <c r="A398" s="27">
        <v>396</v>
      </c>
      <c r="B398" s="29" t="s">
        <v>670</v>
      </c>
      <c r="C398" s="29" t="s">
        <v>58</v>
      </c>
      <c r="D398" s="29" t="s">
        <v>671</v>
      </c>
      <c r="E398" s="28" t="s">
        <v>31</v>
      </c>
      <c r="F398" s="28" t="s">
        <v>19</v>
      </c>
      <c r="G398" s="30">
        <v>2555.39</v>
      </c>
      <c r="H398" s="30">
        <v>613.66</v>
      </c>
      <c r="I398" s="30">
        <v>400.72</v>
      </c>
      <c r="J398" s="30">
        <v>0</v>
      </c>
      <c r="K398" s="30">
        <v>1078.71</v>
      </c>
      <c r="L398" s="30">
        <v>498.11</v>
      </c>
      <c r="M398" s="30">
        <v>322.31</v>
      </c>
      <c r="N398" s="30">
        <v>20200202</v>
      </c>
    </row>
    <row r="399" ht="27" spans="1:14">
      <c r="A399" s="27">
        <v>397</v>
      </c>
      <c r="B399" s="29" t="s">
        <v>445</v>
      </c>
      <c r="C399" s="29" t="s">
        <v>25</v>
      </c>
      <c r="D399" s="29" t="s">
        <v>672</v>
      </c>
      <c r="E399" s="28" t="s">
        <v>31</v>
      </c>
      <c r="F399" s="28" t="s">
        <v>33</v>
      </c>
      <c r="G399" s="30">
        <v>272.2</v>
      </c>
      <c r="H399" s="30">
        <v>27.22</v>
      </c>
      <c r="I399" s="30">
        <v>146.99</v>
      </c>
      <c r="J399" s="30">
        <v>68.59</v>
      </c>
      <c r="K399" s="30">
        <v>0</v>
      </c>
      <c r="L399" s="30">
        <v>2.18</v>
      </c>
      <c r="M399" s="30">
        <v>0</v>
      </c>
      <c r="N399" s="30">
        <v>20200201</v>
      </c>
    </row>
    <row r="400" ht="27" spans="1:14">
      <c r="A400" s="27">
        <v>398</v>
      </c>
      <c r="B400" s="29" t="s">
        <v>673</v>
      </c>
      <c r="C400" s="29" t="s">
        <v>43</v>
      </c>
      <c r="D400" s="29" t="s">
        <v>674</v>
      </c>
      <c r="E400" s="28" t="s">
        <v>27</v>
      </c>
      <c r="F400" s="28" t="s">
        <v>19</v>
      </c>
      <c r="G400" s="30">
        <v>3333.67</v>
      </c>
      <c r="H400" s="30">
        <v>352.36</v>
      </c>
      <c r="I400" s="30">
        <v>2146.17</v>
      </c>
      <c r="J400" s="30">
        <v>0</v>
      </c>
      <c r="K400" s="30">
        <v>0</v>
      </c>
      <c r="L400" s="30">
        <v>837.04</v>
      </c>
      <c r="M400" s="30">
        <v>17.09</v>
      </c>
      <c r="N400" s="30">
        <v>20200201</v>
      </c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0"/>
  <sheetViews>
    <sheetView workbookViewId="0">
      <selection activeCell="W25" sqref="W25"/>
    </sheetView>
  </sheetViews>
  <sheetFormatPr defaultColWidth="9" defaultRowHeight="13.5"/>
  <cols>
    <col min="1" max="1" width="6.25" customWidth="1"/>
    <col min="6" max="6" width="6.125" customWidth="1"/>
    <col min="10" max="10" width="9" style="15"/>
    <col min="19" max="19" width="14.5" customWidth="1"/>
    <col min="20" max="20" width="11.625" customWidth="1"/>
  </cols>
  <sheetData>
    <row r="1" ht="25.5" spans="1:25">
      <c r="A1" s="16" t="s">
        <v>675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1"/>
      <c r="V1" s="21"/>
      <c r="W1" s="21"/>
      <c r="X1" s="21"/>
      <c r="Y1" s="21"/>
    </row>
    <row r="2" spans="1:25">
      <c r="A2" s="17" t="s">
        <v>1</v>
      </c>
      <c r="B2" s="18" t="s">
        <v>676</v>
      </c>
      <c r="C2" s="18" t="s">
        <v>677</v>
      </c>
      <c r="D2" s="18" t="s">
        <v>678</v>
      </c>
      <c r="E2" s="18" t="s">
        <v>679</v>
      </c>
      <c r="F2" s="18" t="s">
        <v>680</v>
      </c>
      <c r="G2" s="18" t="s">
        <v>681</v>
      </c>
      <c r="H2" s="18" t="s">
        <v>682</v>
      </c>
      <c r="I2" s="18" t="s">
        <v>683</v>
      </c>
      <c r="J2" s="19" t="s">
        <v>7</v>
      </c>
      <c r="K2" s="18" t="s">
        <v>684</v>
      </c>
      <c r="L2" s="18" t="s">
        <v>685</v>
      </c>
      <c r="M2" s="18" t="s">
        <v>686</v>
      </c>
      <c r="N2" s="18" t="s">
        <v>687</v>
      </c>
      <c r="O2" s="18" t="s">
        <v>688</v>
      </c>
      <c r="P2" s="18" t="s">
        <v>689</v>
      </c>
      <c r="Q2" s="18" t="s">
        <v>690</v>
      </c>
      <c r="R2" s="18" t="s">
        <v>691</v>
      </c>
      <c r="S2" s="18" t="s">
        <v>692</v>
      </c>
      <c r="T2" s="22" t="s">
        <v>693</v>
      </c>
      <c r="U2" s="21"/>
      <c r="V2" s="21"/>
      <c r="W2" s="21"/>
      <c r="X2" s="21"/>
      <c r="Y2" s="21"/>
    </row>
    <row r="3" spans="1:23">
      <c r="A3" s="17">
        <v>1</v>
      </c>
      <c r="B3" s="6" t="s">
        <v>16</v>
      </c>
      <c r="C3" s="6" t="s">
        <v>694</v>
      </c>
      <c r="D3" s="6" t="s">
        <v>695</v>
      </c>
      <c r="E3" s="6" t="s">
        <v>696</v>
      </c>
      <c r="F3" s="6" t="s">
        <v>697</v>
      </c>
      <c r="G3" s="6" t="s">
        <v>698</v>
      </c>
      <c r="H3" s="6" t="s">
        <v>33</v>
      </c>
      <c r="I3" s="6" t="s">
        <v>699</v>
      </c>
      <c r="J3" s="20">
        <v>17.72</v>
      </c>
      <c r="K3" s="4">
        <v>9.57</v>
      </c>
      <c r="L3" s="4">
        <v>0</v>
      </c>
      <c r="M3" s="4">
        <v>0</v>
      </c>
      <c r="N3" s="4">
        <v>0</v>
      </c>
      <c r="O3" s="4">
        <v>0</v>
      </c>
      <c r="P3" s="4">
        <v>4.61</v>
      </c>
      <c r="Q3" s="4">
        <v>0</v>
      </c>
      <c r="R3" s="4">
        <v>0</v>
      </c>
      <c r="S3" s="23">
        <v>0</v>
      </c>
      <c r="T3" s="14">
        <v>0</v>
      </c>
      <c r="U3" s="21"/>
      <c r="V3" s="21"/>
      <c r="W3" s="21"/>
    </row>
    <row r="4" spans="1:23">
      <c r="A4" s="17">
        <v>2</v>
      </c>
      <c r="B4" s="6" t="s">
        <v>43</v>
      </c>
      <c r="C4" s="6" t="s">
        <v>700</v>
      </c>
      <c r="D4" s="6" t="s">
        <v>701</v>
      </c>
      <c r="E4" s="6" t="s">
        <v>702</v>
      </c>
      <c r="F4" s="6" t="s">
        <v>703</v>
      </c>
      <c r="G4" s="6" t="s">
        <v>704</v>
      </c>
      <c r="H4" s="6" t="s">
        <v>705</v>
      </c>
      <c r="I4" s="6" t="s">
        <v>706</v>
      </c>
      <c r="J4" s="20">
        <v>1565.69</v>
      </c>
      <c r="K4" s="4">
        <v>368.81</v>
      </c>
      <c r="L4" s="4">
        <v>0</v>
      </c>
      <c r="M4" s="4">
        <v>0</v>
      </c>
      <c r="N4" s="4">
        <v>0</v>
      </c>
      <c r="O4" s="4">
        <v>0</v>
      </c>
      <c r="P4" s="4">
        <v>845.83</v>
      </c>
      <c r="Q4" s="4">
        <v>0</v>
      </c>
      <c r="R4" s="4">
        <v>351.05</v>
      </c>
      <c r="S4" s="24">
        <f t="shared" ref="S4:S40" si="0">J4-K4-L4-M4-N4-O4-P4-Q4</f>
        <v>351.05</v>
      </c>
      <c r="T4" s="14">
        <f t="shared" ref="T4:T27" si="1">S4-J4*0.1</f>
        <v>194.481</v>
      </c>
      <c r="U4" s="21"/>
      <c r="V4" s="21"/>
      <c r="W4" s="21"/>
    </row>
    <row r="5" spans="1:23">
      <c r="A5" s="17">
        <v>3</v>
      </c>
      <c r="B5" s="6" t="s">
        <v>21</v>
      </c>
      <c r="C5" s="6" t="s">
        <v>707</v>
      </c>
      <c r="D5" s="6" t="s">
        <v>708</v>
      </c>
      <c r="E5" s="6" t="s">
        <v>125</v>
      </c>
      <c r="F5" s="6" t="s">
        <v>703</v>
      </c>
      <c r="G5" s="6" t="s">
        <v>709</v>
      </c>
      <c r="H5" s="6" t="s">
        <v>705</v>
      </c>
      <c r="I5" s="6" t="s">
        <v>710</v>
      </c>
      <c r="J5" s="20">
        <v>3226.28</v>
      </c>
      <c r="K5" s="4">
        <v>1792.17</v>
      </c>
      <c r="L5" s="4">
        <v>0</v>
      </c>
      <c r="M5" s="4">
        <v>0</v>
      </c>
      <c r="N5" s="4">
        <v>0</v>
      </c>
      <c r="O5" s="4">
        <v>0</v>
      </c>
      <c r="P5" s="4">
        <v>918.38</v>
      </c>
      <c r="Q5" s="4">
        <v>0</v>
      </c>
      <c r="R5" s="4">
        <v>480.73</v>
      </c>
      <c r="S5" s="24">
        <f t="shared" si="0"/>
        <v>515.73</v>
      </c>
      <c r="T5" s="14">
        <f t="shared" si="1"/>
        <v>193.102</v>
      </c>
      <c r="U5" s="21"/>
      <c r="V5" s="21"/>
      <c r="W5" s="21"/>
    </row>
    <row r="6" spans="1:23">
      <c r="A6" s="17">
        <v>4</v>
      </c>
      <c r="B6" s="6" t="s">
        <v>25</v>
      </c>
      <c r="C6" s="6" t="s">
        <v>711</v>
      </c>
      <c r="D6" s="6" t="s">
        <v>712</v>
      </c>
      <c r="E6" s="6" t="s">
        <v>713</v>
      </c>
      <c r="F6" s="6" t="s">
        <v>703</v>
      </c>
      <c r="G6" s="6" t="s">
        <v>714</v>
      </c>
      <c r="H6" s="6" t="s">
        <v>705</v>
      </c>
      <c r="I6" s="6" t="s">
        <v>715</v>
      </c>
      <c r="J6" s="20">
        <v>2065.45</v>
      </c>
      <c r="K6" s="4">
        <v>1418.99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646.46</v>
      </c>
      <c r="S6" s="24">
        <f t="shared" si="0"/>
        <v>646.46</v>
      </c>
      <c r="T6" s="14">
        <f t="shared" si="1"/>
        <v>439.915</v>
      </c>
      <c r="U6" s="21"/>
      <c r="V6" s="21"/>
      <c r="W6" s="21"/>
    </row>
    <row r="7" spans="1:23">
      <c r="A7" s="17">
        <v>5</v>
      </c>
      <c r="B7" s="6" t="s">
        <v>16</v>
      </c>
      <c r="C7" s="6" t="s">
        <v>716</v>
      </c>
      <c r="D7" s="6" t="s">
        <v>717</v>
      </c>
      <c r="E7" s="6" t="s">
        <v>718</v>
      </c>
      <c r="F7" s="6" t="s">
        <v>697</v>
      </c>
      <c r="G7" s="6" t="s">
        <v>719</v>
      </c>
      <c r="H7" s="6" t="s">
        <v>705</v>
      </c>
      <c r="I7" s="6" t="s">
        <v>720</v>
      </c>
      <c r="J7" s="20">
        <v>1741.56</v>
      </c>
      <c r="K7" s="4">
        <v>856.99</v>
      </c>
      <c r="L7" s="4">
        <v>0</v>
      </c>
      <c r="M7" s="4">
        <v>488.57</v>
      </c>
      <c r="N7" s="4">
        <v>0</v>
      </c>
      <c r="O7" s="4">
        <v>0</v>
      </c>
      <c r="P7" s="4">
        <v>0</v>
      </c>
      <c r="Q7" s="4">
        <v>26.21</v>
      </c>
      <c r="R7" s="4">
        <v>319.79</v>
      </c>
      <c r="S7" s="24">
        <f t="shared" si="0"/>
        <v>369.79</v>
      </c>
      <c r="T7" s="14">
        <f t="shared" si="1"/>
        <v>195.634</v>
      </c>
      <c r="U7" s="21"/>
      <c r="V7" s="21"/>
      <c r="W7" s="21"/>
    </row>
    <row r="8" spans="1:23">
      <c r="A8" s="17">
        <v>6</v>
      </c>
      <c r="B8" s="6" t="s">
        <v>25</v>
      </c>
      <c r="C8" s="6" t="s">
        <v>721</v>
      </c>
      <c r="D8" s="6" t="s">
        <v>722</v>
      </c>
      <c r="E8" s="6" t="s">
        <v>723</v>
      </c>
      <c r="F8" s="6" t="s">
        <v>697</v>
      </c>
      <c r="G8" s="6" t="s">
        <v>724</v>
      </c>
      <c r="H8" s="6" t="s">
        <v>705</v>
      </c>
      <c r="I8" s="6" t="s">
        <v>699</v>
      </c>
      <c r="J8" s="20">
        <v>2925.37</v>
      </c>
      <c r="K8" s="4">
        <v>1535.7</v>
      </c>
      <c r="L8" s="4">
        <v>0</v>
      </c>
      <c r="M8" s="4">
        <v>0</v>
      </c>
      <c r="N8" s="4">
        <v>0</v>
      </c>
      <c r="O8" s="4">
        <v>704.79</v>
      </c>
      <c r="P8" s="4">
        <v>0</v>
      </c>
      <c r="Q8" s="4">
        <v>0</v>
      </c>
      <c r="R8" s="4">
        <v>684.88</v>
      </c>
      <c r="S8" s="24">
        <f t="shared" si="0"/>
        <v>684.88</v>
      </c>
      <c r="T8" s="14">
        <f t="shared" si="1"/>
        <v>392.343</v>
      </c>
      <c r="U8" s="21"/>
      <c r="V8" s="21"/>
      <c r="W8" s="21"/>
    </row>
    <row r="9" spans="1:23">
      <c r="A9" s="17">
        <v>7</v>
      </c>
      <c r="B9" s="6" t="s">
        <v>16</v>
      </c>
      <c r="C9" s="6" t="s">
        <v>725</v>
      </c>
      <c r="D9" s="6" t="s">
        <v>726</v>
      </c>
      <c r="E9" s="6" t="s">
        <v>727</v>
      </c>
      <c r="F9" s="6" t="s">
        <v>697</v>
      </c>
      <c r="G9" s="6" t="s">
        <v>728</v>
      </c>
      <c r="H9" s="6" t="s">
        <v>705</v>
      </c>
      <c r="I9" s="6" t="s">
        <v>729</v>
      </c>
      <c r="J9" s="20">
        <v>5820.69</v>
      </c>
      <c r="K9" s="4">
        <v>3544.83</v>
      </c>
      <c r="L9" s="4">
        <v>0</v>
      </c>
      <c r="M9" s="4">
        <v>0</v>
      </c>
      <c r="N9" s="4">
        <v>0</v>
      </c>
      <c r="O9" s="4">
        <v>1292.05</v>
      </c>
      <c r="P9" s="4">
        <v>0</v>
      </c>
      <c r="Q9" s="4">
        <v>3.4</v>
      </c>
      <c r="R9" s="4">
        <v>980.41</v>
      </c>
      <c r="S9" s="24">
        <f t="shared" si="0"/>
        <v>980.41</v>
      </c>
      <c r="T9" s="14">
        <f t="shared" si="1"/>
        <v>398.341</v>
      </c>
      <c r="U9" s="21"/>
      <c r="V9" s="21"/>
      <c r="W9" s="21"/>
    </row>
    <row r="10" spans="1:23">
      <c r="A10" s="17">
        <v>8</v>
      </c>
      <c r="B10" s="6" t="s">
        <v>58</v>
      </c>
      <c r="C10" s="6" t="s">
        <v>730</v>
      </c>
      <c r="D10" s="6" t="s">
        <v>731</v>
      </c>
      <c r="E10" s="6" t="s">
        <v>300</v>
      </c>
      <c r="F10" s="6" t="s">
        <v>697</v>
      </c>
      <c r="G10" s="6" t="s">
        <v>732</v>
      </c>
      <c r="H10" s="6" t="s">
        <v>705</v>
      </c>
      <c r="I10" s="6" t="s">
        <v>733</v>
      </c>
      <c r="J10" s="20">
        <v>8628.72</v>
      </c>
      <c r="K10" s="4">
        <v>2280.8</v>
      </c>
      <c r="L10" s="4">
        <v>0</v>
      </c>
      <c r="M10" s="4">
        <v>0</v>
      </c>
      <c r="N10" s="4">
        <v>0</v>
      </c>
      <c r="O10" s="4">
        <v>2286.96</v>
      </c>
      <c r="P10" s="4">
        <v>1201.9</v>
      </c>
      <c r="Q10" s="4">
        <v>0.11</v>
      </c>
      <c r="R10" s="4">
        <v>2815.95</v>
      </c>
      <c r="S10" s="24">
        <f t="shared" si="0"/>
        <v>2858.95</v>
      </c>
      <c r="T10" s="14">
        <f t="shared" si="1"/>
        <v>1996.078</v>
      </c>
      <c r="U10" s="21"/>
      <c r="V10" s="21"/>
      <c r="W10" s="21"/>
    </row>
    <row r="11" spans="1:23">
      <c r="A11" s="17">
        <v>9</v>
      </c>
      <c r="B11" s="6" t="s">
        <v>21</v>
      </c>
      <c r="C11" s="6" t="s">
        <v>734</v>
      </c>
      <c r="D11" s="6" t="s">
        <v>735</v>
      </c>
      <c r="E11" s="6" t="s">
        <v>736</v>
      </c>
      <c r="F11" s="6" t="s">
        <v>697</v>
      </c>
      <c r="G11" s="6" t="s">
        <v>737</v>
      </c>
      <c r="H11" s="6" t="s">
        <v>705</v>
      </c>
      <c r="I11" s="6" t="s">
        <v>738</v>
      </c>
      <c r="J11" s="20">
        <v>9508.48</v>
      </c>
      <c r="K11" s="4">
        <v>4460.2</v>
      </c>
      <c r="L11" s="4">
        <v>0</v>
      </c>
      <c r="M11" s="4">
        <v>0</v>
      </c>
      <c r="N11" s="4">
        <v>0</v>
      </c>
      <c r="O11" s="4">
        <v>2291.43</v>
      </c>
      <c r="P11" s="4">
        <v>1062.61</v>
      </c>
      <c r="Q11" s="4">
        <v>18.32</v>
      </c>
      <c r="R11" s="4">
        <v>1624.92</v>
      </c>
      <c r="S11" s="24">
        <f t="shared" si="0"/>
        <v>1675.92</v>
      </c>
      <c r="T11" s="14">
        <f t="shared" si="1"/>
        <v>725.072</v>
      </c>
      <c r="U11" s="21"/>
      <c r="V11" s="21"/>
      <c r="W11" s="21"/>
    </row>
    <row r="12" spans="1:23">
      <c r="A12" s="17">
        <v>10</v>
      </c>
      <c r="B12" s="6" t="s">
        <v>16</v>
      </c>
      <c r="C12" s="6" t="s">
        <v>716</v>
      </c>
      <c r="D12" s="6" t="s">
        <v>739</v>
      </c>
      <c r="E12" s="6" t="s">
        <v>740</v>
      </c>
      <c r="F12" s="6" t="s">
        <v>703</v>
      </c>
      <c r="G12" s="6" t="s">
        <v>741</v>
      </c>
      <c r="H12" s="6" t="s">
        <v>705</v>
      </c>
      <c r="I12" s="6" t="s">
        <v>742</v>
      </c>
      <c r="J12" s="20">
        <v>4024.6</v>
      </c>
      <c r="K12" s="4">
        <v>2488.8</v>
      </c>
      <c r="L12" s="4">
        <v>0</v>
      </c>
      <c r="M12" s="4">
        <v>0</v>
      </c>
      <c r="N12" s="4">
        <v>0</v>
      </c>
      <c r="O12" s="4">
        <v>0</v>
      </c>
      <c r="P12" s="4">
        <v>435.54</v>
      </c>
      <c r="Q12" s="4">
        <v>-123.4</v>
      </c>
      <c r="R12" s="4">
        <v>1223.66</v>
      </c>
      <c r="S12" s="24">
        <f t="shared" si="0"/>
        <v>1223.66</v>
      </c>
      <c r="T12" s="14">
        <f t="shared" si="1"/>
        <v>821.2</v>
      </c>
      <c r="U12" s="21"/>
      <c r="V12" s="21"/>
      <c r="W12" s="21"/>
    </row>
    <row r="13" spans="1:23">
      <c r="A13" s="17">
        <v>11</v>
      </c>
      <c r="B13" s="6" t="s">
        <v>16</v>
      </c>
      <c r="C13" s="6" t="s">
        <v>716</v>
      </c>
      <c r="D13" s="6" t="s">
        <v>739</v>
      </c>
      <c r="E13" s="6" t="s">
        <v>740</v>
      </c>
      <c r="F13" s="6" t="s">
        <v>703</v>
      </c>
      <c r="G13" s="6" t="s">
        <v>741</v>
      </c>
      <c r="H13" s="6" t="s">
        <v>705</v>
      </c>
      <c r="I13" s="6" t="s">
        <v>706</v>
      </c>
      <c r="J13" s="20">
        <v>4000.6</v>
      </c>
      <c r="K13" s="4">
        <v>2488.8</v>
      </c>
      <c r="L13" s="4">
        <v>0</v>
      </c>
      <c r="M13" s="4">
        <v>0</v>
      </c>
      <c r="N13" s="4">
        <v>0</v>
      </c>
      <c r="O13" s="4">
        <v>0</v>
      </c>
      <c r="P13" s="4">
        <v>457.38</v>
      </c>
      <c r="Q13" s="4">
        <v>-147.4</v>
      </c>
      <c r="R13" s="4">
        <v>1201.82</v>
      </c>
      <c r="S13" s="24">
        <f t="shared" si="0"/>
        <v>1201.82</v>
      </c>
      <c r="T13" s="14">
        <f t="shared" si="1"/>
        <v>801.76</v>
      </c>
      <c r="U13" s="21"/>
      <c r="V13" s="21"/>
      <c r="W13" s="21"/>
    </row>
    <row r="14" spans="1:23">
      <c r="A14" s="17">
        <v>12</v>
      </c>
      <c r="B14" s="6" t="s">
        <v>16</v>
      </c>
      <c r="C14" s="6" t="s">
        <v>716</v>
      </c>
      <c r="D14" s="6" t="s">
        <v>739</v>
      </c>
      <c r="E14" s="6" t="s">
        <v>743</v>
      </c>
      <c r="F14" s="6" t="s">
        <v>697</v>
      </c>
      <c r="G14" s="6" t="s">
        <v>741</v>
      </c>
      <c r="H14" s="6" t="s">
        <v>705</v>
      </c>
      <c r="I14" s="6" t="s">
        <v>744</v>
      </c>
      <c r="J14" s="20">
        <v>4015.1</v>
      </c>
      <c r="K14" s="4">
        <v>2488.8</v>
      </c>
      <c r="L14" s="4">
        <v>0</v>
      </c>
      <c r="M14" s="4">
        <v>0</v>
      </c>
      <c r="N14" s="4">
        <v>0</v>
      </c>
      <c r="O14" s="4">
        <v>0</v>
      </c>
      <c r="P14" s="4">
        <v>457.23</v>
      </c>
      <c r="Q14" s="4">
        <v>-132.9</v>
      </c>
      <c r="R14" s="4">
        <v>1201.97</v>
      </c>
      <c r="S14" s="24">
        <f t="shared" si="0"/>
        <v>1201.97</v>
      </c>
      <c r="T14" s="14">
        <f t="shared" si="1"/>
        <v>800.46</v>
      </c>
      <c r="U14" s="21"/>
      <c r="V14" s="21"/>
      <c r="W14" s="21"/>
    </row>
    <row r="15" spans="1:23">
      <c r="A15" s="17">
        <v>13</v>
      </c>
      <c r="B15" s="6" t="s">
        <v>16</v>
      </c>
      <c r="C15" s="6" t="s">
        <v>716</v>
      </c>
      <c r="D15" s="6" t="s">
        <v>739</v>
      </c>
      <c r="E15" s="6" t="s">
        <v>743</v>
      </c>
      <c r="F15" s="6" t="s">
        <v>697</v>
      </c>
      <c r="G15" s="6" t="s">
        <v>741</v>
      </c>
      <c r="H15" s="6" t="s">
        <v>705</v>
      </c>
      <c r="I15" s="6" t="s">
        <v>745</v>
      </c>
      <c r="J15" s="20">
        <v>4000.6</v>
      </c>
      <c r="K15" s="4">
        <v>2488.8</v>
      </c>
      <c r="L15" s="4">
        <v>0</v>
      </c>
      <c r="M15" s="4">
        <v>0</v>
      </c>
      <c r="N15" s="4">
        <v>0</v>
      </c>
      <c r="O15" s="4">
        <v>0</v>
      </c>
      <c r="P15" s="4">
        <v>457.38</v>
      </c>
      <c r="Q15" s="4">
        <v>-147.4</v>
      </c>
      <c r="R15" s="4">
        <v>1201.82</v>
      </c>
      <c r="S15" s="24">
        <f t="shared" si="0"/>
        <v>1201.82</v>
      </c>
      <c r="T15" s="14">
        <f t="shared" si="1"/>
        <v>801.76</v>
      </c>
      <c r="U15" s="21"/>
      <c r="V15" s="21"/>
      <c r="W15" s="21"/>
    </row>
    <row r="16" spans="1:23">
      <c r="A16" s="17">
        <v>14</v>
      </c>
      <c r="B16" s="6" t="s">
        <v>40</v>
      </c>
      <c r="C16" s="6" t="s">
        <v>746</v>
      </c>
      <c r="D16" s="6" t="s">
        <v>747</v>
      </c>
      <c r="E16" s="6" t="s">
        <v>39</v>
      </c>
      <c r="F16" s="6" t="s">
        <v>697</v>
      </c>
      <c r="G16" s="6" t="s">
        <v>748</v>
      </c>
      <c r="H16" s="6" t="s">
        <v>705</v>
      </c>
      <c r="I16" s="6" t="s">
        <v>715</v>
      </c>
      <c r="J16" s="20">
        <v>10041.16</v>
      </c>
      <c r="K16" s="4">
        <v>3145.8</v>
      </c>
      <c r="L16" s="4">
        <v>0</v>
      </c>
      <c r="M16" s="4">
        <v>2896.75</v>
      </c>
      <c r="N16" s="4">
        <v>0</v>
      </c>
      <c r="O16" s="4">
        <v>869.02</v>
      </c>
      <c r="P16" s="4">
        <v>547.75</v>
      </c>
      <c r="Q16" s="4">
        <v>0</v>
      </c>
      <c r="R16" s="4">
        <v>2531.84</v>
      </c>
      <c r="S16" s="24">
        <f t="shared" si="0"/>
        <v>2581.84</v>
      </c>
      <c r="T16" s="14">
        <f t="shared" si="1"/>
        <v>1577.724</v>
      </c>
      <c r="U16" s="21"/>
      <c r="V16" s="21"/>
      <c r="W16" s="21"/>
    </row>
    <row r="17" spans="1:23">
      <c r="A17" s="17">
        <v>15</v>
      </c>
      <c r="B17" s="6" t="s">
        <v>40</v>
      </c>
      <c r="C17" s="6" t="s">
        <v>749</v>
      </c>
      <c r="D17" s="6" t="s">
        <v>750</v>
      </c>
      <c r="E17" s="6" t="s">
        <v>417</v>
      </c>
      <c r="F17" s="6" t="s">
        <v>697</v>
      </c>
      <c r="G17" s="6" t="s">
        <v>704</v>
      </c>
      <c r="H17" s="6" t="s">
        <v>705</v>
      </c>
      <c r="I17" s="6" t="s">
        <v>751</v>
      </c>
      <c r="J17" s="20">
        <v>22514.32</v>
      </c>
      <c r="K17" s="4">
        <v>10107.59</v>
      </c>
      <c r="L17" s="4">
        <v>2124.04</v>
      </c>
      <c r="M17" s="4">
        <v>4375.84</v>
      </c>
      <c r="N17" s="4">
        <v>0</v>
      </c>
      <c r="O17" s="4">
        <v>2042.05</v>
      </c>
      <c r="P17" s="4">
        <v>947.72</v>
      </c>
      <c r="Q17" s="4">
        <v>12.71</v>
      </c>
      <c r="R17" s="4">
        <v>2864.37</v>
      </c>
      <c r="S17" s="24">
        <f t="shared" si="0"/>
        <v>2904.37</v>
      </c>
      <c r="T17" s="14">
        <f t="shared" si="1"/>
        <v>652.937999999998</v>
      </c>
      <c r="U17" s="21"/>
      <c r="V17" s="21"/>
      <c r="W17" s="21"/>
    </row>
    <row r="18" spans="1:23">
      <c r="A18" s="17">
        <v>16</v>
      </c>
      <c r="B18" s="6" t="s">
        <v>29</v>
      </c>
      <c r="C18" s="6" t="s">
        <v>752</v>
      </c>
      <c r="D18" s="6" t="s">
        <v>753</v>
      </c>
      <c r="E18" s="6" t="s">
        <v>754</v>
      </c>
      <c r="F18" s="6" t="s">
        <v>703</v>
      </c>
      <c r="G18" s="6" t="s">
        <v>755</v>
      </c>
      <c r="H18" s="6" t="s">
        <v>705</v>
      </c>
      <c r="I18" s="6" t="s">
        <v>756</v>
      </c>
      <c r="J18" s="20">
        <v>17098.85</v>
      </c>
      <c r="K18" s="4">
        <v>5534.58</v>
      </c>
      <c r="L18" s="4">
        <v>1404.47</v>
      </c>
      <c r="M18" s="4">
        <v>0</v>
      </c>
      <c r="N18" s="4">
        <v>0</v>
      </c>
      <c r="O18" s="4">
        <v>5146.93</v>
      </c>
      <c r="P18" s="4">
        <v>2315.55</v>
      </c>
      <c r="Q18" s="4">
        <v>0.01</v>
      </c>
      <c r="R18" s="4">
        <v>2697.31</v>
      </c>
      <c r="S18" s="24">
        <f t="shared" si="0"/>
        <v>2697.31</v>
      </c>
      <c r="T18" s="14">
        <f t="shared" si="1"/>
        <v>987.424999999999</v>
      </c>
      <c r="U18" s="21"/>
      <c r="V18" s="21"/>
      <c r="W18" s="21"/>
    </row>
    <row r="19" spans="1:23">
      <c r="A19" s="17">
        <v>17</v>
      </c>
      <c r="B19" s="6" t="s">
        <v>25</v>
      </c>
      <c r="C19" s="6" t="s">
        <v>757</v>
      </c>
      <c r="D19" s="6" t="s">
        <v>758</v>
      </c>
      <c r="E19" s="6" t="s">
        <v>759</v>
      </c>
      <c r="F19" s="6" t="s">
        <v>703</v>
      </c>
      <c r="G19" s="6" t="s">
        <v>760</v>
      </c>
      <c r="H19" s="6" t="s">
        <v>705</v>
      </c>
      <c r="I19" s="6" t="s">
        <v>738</v>
      </c>
      <c r="J19" s="20">
        <v>937.7</v>
      </c>
      <c r="K19" s="4">
        <v>550.32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387.38</v>
      </c>
      <c r="S19" s="24">
        <f t="shared" si="0"/>
        <v>387.38</v>
      </c>
      <c r="T19" s="14">
        <f t="shared" si="1"/>
        <v>293.61</v>
      </c>
      <c r="U19" s="21"/>
      <c r="V19" s="21"/>
      <c r="W19" s="21"/>
    </row>
    <row r="20" spans="1:23">
      <c r="A20" s="17">
        <v>18</v>
      </c>
      <c r="B20" s="6" t="s">
        <v>16</v>
      </c>
      <c r="C20" s="6" t="s">
        <v>694</v>
      </c>
      <c r="D20" s="6" t="s">
        <v>761</v>
      </c>
      <c r="E20" s="6" t="s">
        <v>762</v>
      </c>
      <c r="F20" s="6" t="s">
        <v>703</v>
      </c>
      <c r="G20" s="6" t="s">
        <v>763</v>
      </c>
      <c r="H20" s="6" t="s">
        <v>705</v>
      </c>
      <c r="I20" s="6" t="s">
        <v>764</v>
      </c>
      <c r="J20" s="20">
        <v>6484.7</v>
      </c>
      <c r="K20" s="4">
        <v>3090.44</v>
      </c>
      <c r="L20" s="4">
        <v>0</v>
      </c>
      <c r="M20" s="4">
        <v>0</v>
      </c>
      <c r="N20" s="4">
        <v>0</v>
      </c>
      <c r="O20" s="4">
        <v>1532.71</v>
      </c>
      <c r="P20" s="4">
        <v>712.42</v>
      </c>
      <c r="Q20" s="4">
        <v>0.72</v>
      </c>
      <c r="R20" s="4">
        <v>1148.41</v>
      </c>
      <c r="S20" s="24">
        <f t="shared" si="0"/>
        <v>1148.41</v>
      </c>
      <c r="T20" s="14">
        <f t="shared" si="1"/>
        <v>499.94</v>
      </c>
      <c r="U20" s="21"/>
      <c r="V20" s="21"/>
      <c r="W20" s="21"/>
    </row>
    <row r="21" spans="1:23">
      <c r="A21" s="17">
        <v>19</v>
      </c>
      <c r="B21" s="6" t="s">
        <v>25</v>
      </c>
      <c r="C21" s="6" t="s">
        <v>765</v>
      </c>
      <c r="D21" s="6" t="s">
        <v>766</v>
      </c>
      <c r="E21" s="6" t="s">
        <v>767</v>
      </c>
      <c r="F21" s="6" t="s">
        <v>697</v>
      </c>
      <c r="G21" s="6" t="s">
        <v>768</v>
      </c>
      <c r="H21" s="6" t="s">
        <v>705</v>
      </c>
      <c r="I21" s="6" t="s">
        <v>769</v>
      </c>
      <c r="J21" s="20">
        <v>6089.67</v>
      </c>
      <c r="K21" s="4">
        <v>1759.79</v>
      </c>
      <c r="L21" s="4">
        <v>0</v>
      </c>
      <c r="M21" s="4">
        <v>0</v>
      </c>
      <c r="N21" s="4">
        <v>0</v>
      </c>
      <c r="O21" s="4">
        <v>2177.04</v>
      </c>
      <c r="P21" s="4">
        <v>994.11</v>
      </c>
      <c r="Q21" s="4">
        <v>0</v>
      </c>
      <c r="R21" s="4">
        <v>1108.73</v>
      </c>
      <c r="S21" s="24">
        <f t="shared" si="0"/>
        <v>1158.73</v>
      </c>
      <c r="T21" s="14">
        <f t="shared" si="1"/>
        <v>549.763</v>
      </c>
      <c r="U21" s="21"/>
      <c r="V21" s="21"/>
      <c r="W21" s="21"/>
    </row>
    <row r="22" spans="1:23">
      <c r="A22" s="17">
        <v>20</v>
      </c>
      <c r="B22" s="6" t="s">
        <v>16</v>
      </c>
      <c r="C22" s="6" t="s">
        <v>770</v>
      </c>
      <c r="D22" s="6" t="s">
        <v>771</v>
      </c>
      <c r="E22" s="6" t="s">
        <v>256</v>
      </c>
      <c r="F22" s="6" t="s">
        <v>703</v>
      </c>
      <c r="G22" s="6" t="s">
        <v>772</v>
      </c>
      <c r="H22" s="6" t="s">
        <v>705</v>
      </c>
      <c r="I22" s="6" t="s">
        <v>699</v>
      </c>
      <c r="J22" s="20">
        <v>8078.24</v>
      </c>
      <c r="K22" s="4">
        <v>2701.67</v>
      </c>
      <c r="L22" s="4">
        <v>0</v>
      </c>
      <c r="M22" s="4">
        <v>2647.04</v>
      </c>
      <c r="N22" s="4">
        <v>0</v>
      </c>
      <c r="O22" s="4">
        <v>794.11</v>
      </c>
      <c r="P22" s="4">
        <v>419.05</v>
      </c>
      <c r="Q22" s="4">
        <v>0</v>
      </c>
      <c r="R22" s="4">
        <v>1516.37</v>
      </c>
      <c r="S22" s="24">
        <f t="shared" si="0"/>
        <v>1516.37</v>
      </c>
      <c r="T22" s="14">
        <f t="shared" si="1"/>
        <v>708.546</v>
      </c>
      <c r="U22" s="21"/>
      <c r="V22" s="21"/>
      <c r="W22" s="21"/>
    </row>
    <row r="23" spans="1:23">
      <c r="A23" s="17">
        <v>21</v>
      </c>
      <c r="B23" s="6" t="s">
        <v>16</v>
      </c>
      <c r="C23" s="6" t="s">
        <v>770</v>
      </c>
      <c r="D23" s="6" t="s">
        <v>773</v>
      </c>
      <c r="E23" s="6" t="s">
        <v>774</v>
      </c>
      <c r="F23" s="6" t="s">
        <v>697</v>
      </c>
      <c r="G23" s="6" t="s">
        <v>775</v>
      </c>
      <c r="H23" s="6" t="s">
        <v>705</v>
      </c>
      <c r="I23" s="6" t="s">
        <v>769</v>
      </c>
      <c r="J23" s="20">
        <v>6962.92</v>
      </c>
      <c r="K23" s="4">
        <v>3606.68</v>
      </c>
      <c r="L23" s="4">
        <v>0</v>
      </c>
      <c r="M23" s="4">
        <v>0</v>
      </c>
      <c r="N23" s="4">
        <v>0</v>
      </c>
      <c r="O23" s="4">
        <v>1453.36</v>
      </c>
      <c r="P23" s="4">
        <v>680.97</v>
      </c>
      <c r="Q23" s="4">
        <v>2.69</v>
      </c>
      <c r="R23" s="4">
        <v>859.72</v>
      </c>
      <c r="S23" s="24">
        <f t="shared" si="0"/>
        <v>1219.22</v>
      </c>
      <c r="T23" s="14">
        <f t="shared" si="1"/>
        <v>522.928</v>
      </c>
      <c r="U23" s="21"/>
      <c r="V23" s="21"/>
      <c r="W23" s="21"/>
    </row>
    <row r="24" spans="1:23">
      <c r="A24" s="17">
        <v>22</v>
      </c>
      <c r="B24" s="6" t="s">
        <v>16</v>
      </c>
      <c r="C24" s="6" t="s">
        <v>770</v>
      </c>
      <c r="D24" s="6" t="s">
        <v>776</v>
      </c>
      <c r="E24" s="6" t="s">
        <v>777</v>
      </c>
      <c r="F24" s="6" t="s">
        <v>703</v>
      </c>
      <c r="G24" s="6" t="s">
        <v>748</v>
      </c>
      <c r="H24" s="6" t="s">
        <v>705</v>
      </c>
      <c r="I24" s="6" t="s">
        <v>745</v>
      </c>
      <c r="J24" s="20">
        <v>11337.78</v>
      </c>
      <c r="K24" s="4">
        <v>3477.37</v>
      </c>
      <c r="L24" s="4">
        <v>209.36</v>
      </c>
      <c r="M24" s="4">
        <v>0</v>
      </c>
      <c r="N24" s="4">
        <v>0</v>
      </c>
      <c r="O24" s="4">
        <v>3490.42</v>
      </c>
      <c r="P24" s="4">
        <v>1649</v>
      </c>
      <c r="Q24" s="4">
        <v>0</v>
      </c>
      <c r="R24" s="4">
        <v>2461.63</v>
      </c>
      <c r="S24" s="24">
        <f t="shared" si="0"/>
        <v>2511.63</v>
      </c>
      <c r="T24" s="14">
        <f t="shared" si="1"/>
        <v>1377.852</v>
      </c>
      <c r="U24" s="21"/>
      <c r="V24" s="21"/>
      <c r="W24" s="21"/>
    </row>
    <row r="25" spans="1:23">
      <c r="A25" s="17">
        <v>23</v>
      </c>
      <c r="B25" s="6" t="s">
        <v>35</v>
      </c>
      <c r="C25" s="6" t="s">
        <v>778</v>
      </c>
      <c r="D25" s="6" t="s">
        <v>779</v>
      </c>
      <c r="E25" s="6" t="s">
        <v>780</v>
      </c>
      <c r="F25" s="6" t="s">
        <v>697</v>
      </c>
      <c r="G25" s="6" t="s">
        <v>781</v>
      </c>
      <c r="H25" s="6" t="s">
        <v>705</v>
      </c>
      <c r="I25" s="6" t="s">
        <v>706</v>
      </c>
      <c r="J25" s="20">
        <v>65786.51</v>
      </c>
      <c r="K25" s="4">
        <v>19871.01</v>
      </c>
      <c r="L25" s="4">
        <v>8046.12</v>
      </c>
      <c r="M25" s="4">
        <v>10652.81</v>
      </c>
      <c r="N25" s="4">
        <v>4561.56</v>
      </c>
      <c r="O25" s="4">
        <v>3195.84</v>
      </c>
      <c r="P25" s="4">
        <v>2515.83</v>
      </c>
      <c r="Q25" s="4">
        <v>49.07</v>
      </c>
      <c r="R25" s="4">
        <v>16844.27</v>
      </c>
      <c r="S25" s="24">
        <f t="shared" si="0"/>
        <v>16894.27</v>
      </c>
      <c r="T25" s="14">
        <f t="shared" si="1"/>
        <v>10315.619</v>
      </c>
      <c r="U25" s="21"/>
      <c r="V25" s="21"/>
      <c r="W25" s="21"/>
    </row>
    <row r="26" spans="1:23">
      <c r="A26" s="17">
        <v>24</v>
      </c>
      <c r="B26" s="6" t="s">
        <v>58</v>
      </c>
      <c r="C26" s="6" t="s">
        <v>782</v>
      </c>
      <c r="D26" s="6" t="s">
        <v>783</v>
      </c>
      <c r="E26" s="6" t="s">
        <v>784</v>
      </c>
      <c r="F26" s="6" t="s">
        <v>703</v>
      </c>
      <c r="G26" s="6" t="s">
        <v>785</v>
      </c>
      <c r="H26" s="6" t="s">
        <v>705</v>
      </c>
      <c r="I26" s="6" t="s">
        <v>786</v>
      </c>
      <c r="J26" s="20">
        <v>7342.14</v>
      </c>
      <c r="K26" s="4">
        <v>2004.54</v>
      </c>
      <c r="L26" s="4">
        <v>0</v>
      </c>
      <c r="M26" s="4">
        <v>1949.65</v>
      </c>
      <c r="N26" s="4">
        <v>0</v>
      </c>
      <c r="O26" s="4">
        <v>0</v>
      </c>
      <c r="P26" s="4">
        <v>1017.33</v>
      </c>
      <c r="Q26" s="4">
        <v>0.44</v>
      </c>
      <c r="R26" s="4">
        <v>2320.18</v>
      </c>
      <c r="S26" s="24">
        <f t="shared" si="0"/>
        <v>2370.18</v>
      </c>
      <c r="T26" s="14">
        <f t="shared" si="1"/>
        <v>1635.966</v>
      </c>
      <c r="U26" s="21"/>
      <c r="V26" s="21"/>
      <c r="W26" s="21"/>
    </row>
    <row r="27" s="15" customFormat="1" spans="1:23">
      <c r="A27" s="17">
        <v>25</v>
      </c>
      <c r="B27" s="19" t="s">
        <v>40</v>
      </c>
      <c r="C27" s="19" t="s">
        <v>787</v>
      </c>
      <c r="D27" s="19" t="s">
        <v>788</v>
      </c>
      <c r="E27" s="19" t="s">
        <v>789</v>
      </c>
      <c r="F27" s="19" t="s">
        <v>697</v>
      </c>
      <c r="G27" s="19" t="s">
        <v>790</v>
      </c>
      <c r="H27" s="19" t="s">
        <v>791</v>
      </c>
      <c r="I27" s="19" t="s">
        <v>792</v>
      </c>
      <c r="J27" s="20">
        <v>5970.7</v>
      </c>
      <c r="K27" s="20">
        <v>1838.59</v>
      </c>
      <c r="L27" s="20">
        <v>0</v>
      </c>
      <c r="M27" s="20">
        <v>0</v>
      </c>
      <c r="N27" s="20">
        <v>0</v>
      </c>
      <c r="O27" s="20">
        <v>2133.01</v>
      </c>
      <c r="P27" s="20">
        <v>962.94</v>
      </c>
      <c r="Q27" s="20">
        <v>0</v>
      </c>
      <c r="R27" s="20">
        <v>4002.11</v>
      </c>
      <c r="S27" s="19">
        <f t="shared" si="0"/>
        <v>1036.16</v>
      </c>
      <c r="T27" s="25">
        <f t="shared" si="1"/>
        <v>439.089999999999</v>
      </c>
      <c r="U27" s="26"/>
      <c r="V27" s="26"/>
      <c r="W27" s="26"/>
    </row>
    <row r="28" s="15" customFormat="1" spans="1:23">
      <c r="A28" s="17">
        <v>26</v>
      </c>
      <c r="B28" s="19" t="s">
        <v>16</v>
      </c>
      <c r="C28" s="19" t="s">
        <v>770</v>
      </c>
      <c r="D28" s="19" t="s">
        <v>776</v>
      </c>
      <c r="E28" s="19" t="s">
        <v>793</v>
      </c>
      <c r="F28" s="19" t="s">
        <v>703</v>
      </c>
      <c r="G28" s="19" t="s">
        <v>794</v>
      </c>
      <c r="H28" s="19" t="s">
        <v>32</v>
      </c>
      <c r="I28" s="19" t="s">
        <v>751</v>
      </c>
      <c r="J28" s="20">
        <v>487.27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356.97</v>
      </c>
      <c r="Q28" s="20">
        <v>0</v>
      </c>
      <c r="R28" s="20">
        <v>51.8</v>
      </c>
      <c r="S28" s="19">
        <f t="shared" si="0"/>
        <v>130.3</v>
      </c>
      <c r="T28" s="25">
        <f>S28-J28*0.2</f>
        <v>32.8459999999999</v>
      </c>
      <c r="U28" s="26"/>
      <c r="V28" s="26"/>
      <c r="W28" s="26"/>
    </row>
    <row r="29" s="15" customFormat="1" spans="1:23">
      <c r="A29" s="17">
        <v>27</v>
      </c>
      <c r="B29" s="19" t="s">
        <v>16</v>
      </c>
      <c r="C29" s="19" t="s">
        <v>795</v>
      </c>
      <c r="D29" s="19" t="s">
        <v>796</v>
      </c>
      <c r="E29" s="19" t="s">
        <v>797</v>
      </c>
      <c r="F29" s="19" t="s">
        <v>697</v>
      </c>
      <c r="G29" s="19" t="s">
        <v>781</v>
      </c>
      <c r="H29" s="19" t="s">
        <v>32</v>
      </c>
      <c r="I29" s="19" t="s">
        <v>706</v>
      </c>
      <c r="J29" s="20">
        <v>9160</v>
      </c>
      <c r="K29" s="20">
        <v>4362.52</v>
      </c>
      <c r="L29" s="20">
        <v>0</v>
      </c>
      <c r="M29" s="20">
        <v>2717.04</v>
      </c>
      <c r="N29" s="20">
        <v>0</v>
      </c>
      <c r="O29" s="20">
        <v>815.11</v>
      </c>
      <c r="P29" s="20">
        <v>0</v>
      </c>
      <c r="Q29" s="20">
        <v>0</v>
      </c>
      <c r="R29" s="20">
        <v>1265.33</v>
      </c>
      <c r="S29" s="19">
        <f t="shared" si="0"/>
        <v>1265.33</v>
      </c>
      <c r="T29" s="25">
        <v>0</v>
      </c>
      <c r="U29" s="26"/>
      <c r="V29" s="26"/>
      <c r="W29" s="26"/>
    </row>
    <row r="30" s="15" customFormat="1" spans="1:23">
      <c r="A30" s="17">
        <v>28</v>
      </c>
      <c r="B30" s="19" t="s">
        <v>16</v>
      </c>
      <c r="C30" s="19" t="s">
        <v>795</v>
      </c>
      <c r="D30" s="19" t="s">
        <v>796</v>
      </c>
      <c r="E30" s="19" t="s">
        <v>797</v>
      </c>
      <c r="F30" s="19" t="s">
        <v>697</v>
      </c>
      <c r="G30" s="19" t="s">
        <v>781</v>
      </c>
      <c r="H30" s="19" t="s">
        <v>32</v>
      </c>
      <c r="I30" s="19" t="s">
        <v>706</v>
      </c>
      <c r="J30" s="20">
        <v>30</v>
      </c>
      <c r="K30" s="20">
        <v>0</v>
      </c>
      <c r="L30" s="20">
        <v>0</v>
      </c>
      <c r="M30" s="20">
        <v>7</v>
      </c>
      <c r="N30" s="20">
        <v>0</v>
      </c>
      <c r="O30" s="20">
        <v>0</v>
      </c>
      <c r="P30" s="20">
        <v>3.4</v>
      </c>
      <c r="Q30" s="20">
        <v>0</v>
      </c>
      <c r="R30" s="20">
        <v>0</v>
      </c>
      <c r="S30" s="19">
        <f t="shared" si="0"/>
        <v>19.6</v>
      </c>
      <c r="T30" s="25">
        <f>S30-J30*0.2</f>
        <v>13.6</v>
      </c>
      <c r="U30" s="26"/>
      <c r="V30" s="26"/>
      <c r="W30" s="26"/>
    </row>
    <row r="31" s="15" customFormat="1" spans="1:23">
      <c r="A31" s="17">
        <v>29</v>
      </c>
      <c r="B31" s="19" t="s">
        <v>16</v>
      </c>
      <c r="C31" s="19" t="s">
        <v>795</v>
      </c>
      <c r="D31" s="19" t="s">
        <v>796</v>
      </c>
      <c r="E31" s="19" t="s">
        <v>797</v>
      </c>
      <c r="F31" s="19" t="s">
        <v>697</v>
      </c>
      <c r="G31" s="19" t="s">
        <v>781</v>
      </c>
      <c r="H31" s="19" t="s">
        <v>32</v>
      </c>
      <c r="I31" s="19" t="s">
        <v>706</v>
      </c>
      <c r="J31" s="20">
        <v>1048.8</v>
      </c>
      <c r="K31" s="20">
        <v>0</v>
      </c>
      <c r="L31" s="20">
        <v>0</v>
      </c>
      <c r="M31" s="20">
        <v>334.5</v>
      </c>
      <c r="N31" s="20">
        <v>0</v>
      </c>
      <c r="O31" s="20">
        <v>0</v>
      </c>
      <c r="P31" s="20">
        <v>131.69</v>
      </c>
      <c r="Q31" s="20">
        <v>0</v>
      </c>
      <c r="R31" s="20">
        <v>582.61</v>
      </c>
      <c r="S31" s="19">
        <f t="shared" si="0"/>
        <v>582.61</v>
      </c>
      <c r="T31" s="25">
        <f>S31-J31*0.2</f>
        <v>372.85</v>
      </c>
      <c r="U31" s="26"/>
      <c r="V31" s="26"/>
      <c r="W31" s="26"/>
    </row>
    <row r="32" s="15" customFormat="1" spans="1:23">
      <c r="A32" s="17">
        <v>30</v>
      </c>
      <c r="B32" s="19" t="s">
        <v>25</v>
      </c>
      <c r="C32" s="19" t="s">
        <v>711</v>
      </c>
      <c r="D32" s="19" t="s">
        <v>798</v>
      </c>
      <c r="E32" s="19" t="s">
        <v>799</v>
      </c>
      <c r="F32" s="19" t="s">
        <v>703</v>
      </c>
      <c r="G32" s="19" t="s">
        <v>800</v>
      </c>
      <c r="H32" s="19" t="s">
        <v>32</v>
      </c>
      <c r="I32" s="19" t="s">
        <v>715</v>
      </c>
      <c r="J32" s="20">
        <v>24.88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19.9</v>
      </c>
      <c r="Q32" s="20">
        <v>0</v>
      </c>
      <c r="R32" s="20">
        <v>0</v>
      </c>
      <c r="S32" s="19">
        <f t="shared" si="0"/>
        <v>4.98</v>
      </c>
      <c r="T32" s="25">
        <v>0</v>
      </c>
      <c r="U32" s="26"/>
      <c r="V32" s="26"/>
      <c r="W32" s="26"/>
    </row>
    <row r="33" s="15" customFormat="1" spans="1:23">
      <c r="A33" s="17">
        <v>31</v>
      </c>
      <c r="B33" s="19" t="s">
        <v>25</v>
      </c>
      <c r="C33" s="19" t="s">
        <v>711</v>
      </c>
      <c r="D33" s="19" t="s">
        <v>798</v>
      </c>
      <c r="E33" s="19" t="s">
        <v>799</v>
      </c>
      <c r="F33" s="19" t="s">
        <v>703</v>
      </c>
      <c r="G33" s="19" t="s">
        <v>800</v>
      </c>
      <c r="H33" s="19" t="s">
        <v>32</v>
      </c>
      <c r="I33" s="19" t="s">
        <v>715</v>
      </c>
      <c r="J33" s="20">
        <v>238.1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137.53</v>
      </c>
      <c r="Q33" s="20">
        <v>0</v>
      </c>
      <c r="R33" s="20">
        <v>55.55</v>
      </c>
      <c r="S33" s="19">
        <f t="shared" si="0"/>
        <v>100.57</v>
      </c>
      <c r="T33" s="25">
        <f>S33-J33*0.2</f>
        <v>52.95</v>
      </c>
      <c r="U33" s="26"/>
      <c r="V33" s="26"/>
      <c r="W33" s="26"/>
    </row>
    <row r="34" s="15" customFormat="1" spans="1:23">
      <c r="A34" s="17">
        <v>32</v>
      </c>
      <c r="B34" s="19" t="s">
        <v>16</v>
      </c>
      <c r="C34" s="19" t="s">
        <v>694</v>
      </c>
      <c r="D34" s="19" t="s">
        <v>801</v>
      </c>
      <c r="E34" s="19" t="s">
        <v>802</v>
      </c>
      <c r="F34" s="19" t="s">
        <v>703</v>
      </c>
      <c r="G34" s="19" t="s">
        <v>803</v>
      </c>
      <c r="H34" s="19" t="s">
        <v>33</v>
      </c>
      <c r="I34" s="19" t="s">
        <v>804</v>
      </c>
      <c r="J34" s="20">
        <v>133.46</v>
      </c>
      <c r="K34" s="20">
        <v>105.97</v>
      </c>
      <c r="L34" s="20">
        <v>0</v>
      </c>
      <c r="M34" s="20">
        <v>18.54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19">
        <f t="shared" si="0"/>
        <v>8.95000000000001</v>
      </c>
      <c r="T34" s="25">
        <v>0</v>
      </c>
      <c r="U34" s="26"/>
      <c r="V34" s="26"/>
      <c r="W34" s="26"/>
    </row>
    <row r="35" spans="1:23">
      <c r="A35" s="17">
        <v>33</v>
      </c>
      <c r="B35" s="6" t="s">
        <v>35</v>
      </c>
      <c r="C35" s="6" t="s">
        <v>805</v>
      </c>
      <c r="D35" s="6" t="s">
        <v>806</v>
      </c>
      <c r="E35" s="6" t="s">
        <v>807</v>
      </c>
      <c r="F35" s="6" t="s">
        <v>703</v>
      </c>
      <c r="G35" s="6" t="s">
        <v>808</v>
      </c>
      <c r="H35" s="6" t="s">
        <v>705</v>
      </c>
      <c r="I35" s="6" t="s">
        <v>809</v>
      </c>
      <c r="J35" s="20">
        <v>5342.82</v>
      </c>
      <c r="K35" s="4">
        <v>2974.4</v>
      </c>
      <c r="L35" s="4">
        <v>0</v>
      </c>
      <c r="M35" s="4">
        <v>1281.28</v>
      </c>
      <c r="N35" s="4">
        <v>0</v>
      </c>
      <c r="O35" s="4">
        <v>0</v>
      </c>
      <c r="P35" s="4">
        <v>0</v>
      </c>
      <c r="Q35" s="4">
        <v>0</v>
      </c>
      <c r="R35" s="4">
        <v>270.32</v>
      </c>
      <c r="S35" s="24">
        <f t="shared" si="0"/>
        <v>1087.14</v>
      </c>
      <c r="T35" s="14">
        <f t="shared" ref="T35:T40" si="2">S35-J35*0.1</f>
        <v>552.858</v>
      </c>
      <c r="U35" s="21"/>
      <c r="V35" s="21"/>
      <c r="W35" s="21"/>
    </row>
    <row r="36" spans="1:23">
      <c r="A36" s="17">
        <v>34</v>
      </c>
      <c r="B36" s="6" t="s">
        <v>16</v>
      </c>
      <c r="C36" s="6" t="s">
        <v>725</v>
      </c>
      <c r="D36" s="6" t="s">
        <v>726</v>
      </c>
      <c r="E36" s="6" t="s">
        <v>727</v>
      </c>
      <c r="F36" s="6" t="s">
        <v>697</v>
      </c>
      <c r="G36" s="6" t="s">
        <v>810</v>
      </c>
      <c r="H36" s="6" t="s">
        <v>705</v>
      </c>
      <c r="I36" s="6" t="s">
        <v>811</v>
      </c>
      <c r="J36" s="20">
        <v>2646.63</v>
      </c>
      <c r="K36" s="4">
        <v>1478.22</v>
      </c>
      <c r="L36" s="4">
        <v>0</v>
      </c>
      <c r="M36" s="4">
        <v>0</v>
      </c>
      <c r="N36" s="4">
        <v>0</v>
      </c>
      <c r="O36" s="4">
        <v>0</v>
      </c>
      <c r="P36" s="4">
        <v>903.75</v>
      </c>
      <c r="Q36" s="4">
        <v>0</v>
      </c>
      <c r="R36" s="4">
        <v>218.66</v>
      </c>
      <c r="S36" s="24">
        <f t="shared" si="0"/>
        <v>264.66</v>
      </c>
      <c r="T36" s="14">
        <f t="shared" si="2"/>
        <v>-0.00299999999992906</v>
      </c>
      <c r="U36" s="21"/>
      <c r="V36" s="21"/>
      <c r="W36" s="21"/>
    </row>
    <row r="37" spans="1:23">
      <c r="A37" s="17">
        <v>35</v>
      </c>
      <c r="B37" s="6" t="s">
        <v>16</v>
      </c>
      <c r="C37" s="6" t="s">
        <v>716</v>
      </c>
      <c r="D37" s="6" t="s">
        <v>812</v>
      </c>
      <c r="E37" s="6" t="s">
        <v>813</v>
      </c>
      <c r="F37" s="6" t="s">
        <v>697</v>
      </c>
      <c r="G37" s="6" t="s">
        <v>814</v>
      </c>
      <c r="H37" s="6" t="s">
        <v>705</v>
      </c>
      <c r="I37" s="6" t="s">
        <v>815</v>
      </c>
      <c r="J37" s="20">
        <v>1313.45</v>
      </c>
      <c r="K37" s="4">
        <v>910.17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403.28</v>
      </c>
      <c r="S37" s="24">
        <f t="shared" si="0"/>
        <v>403.28</v>
      </c>
      <c r="T37" s="14">
        <f t="shared" si="2"/>
        <v>271.935</v>
      </c>
      <c r="U37" s="21"/>
      <c r="V37" s="21"/>
      <c r="W37" s="21"/>
    </row>
    <row r="38" spans="1:23">
      <c r="A38" s="17">
        <v>36</v>
      </c>
      <c r="B38" s="6" t="s">
        <v>16</v>
      </c>
      <c r="C38" s="6" t="s">
        <v>716</v>
      </c>
      <c r="D38" s="6" t="s">
        <v>812</v>
      </c>
      <c r="E38" s="6" t="s">
        <v>813</v>
      </c>
      <c r="F38" s="6" t="s">
        <v>697</v>
      </c>
      <c r="G38" s="6" t="s">
        <v>816</v>
      </c>
      <c r="H38" s="6" t="s">
        <v>705</v>
      </c>
      <c r="I38" s="6" t="s">
        <v>817</v>
      </c>
      <c r="J38" s="20">
        <v>1923.32</v>
      </c>
      <c r="K38" s="4">
        <v>1307.84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615.48</v>
      </c>
      <c r="S38" s="24">
        <f t="shared" si="0"/>
        <v>615.48</v>
      </c>
      <c r="T38" s="14">
        <f t="shared" si="2"/>
        <v>423.148</v>
      </c>
      <c r="U38" s="21"/>
      <c r="V38" s="21"/>
      <c r="W38" s="21"/>
    </row>
    <row r="39" spans="1:23">
      <c r="A39" s="17">
        <v>37</v>
      </c>
      <c r="B39" s="6" t="s">
        <v>16</v>
      </c>
      <c r="C39" s="6" t="s">
        <v>694</v>
      </c>
      <c r="D39" s="6" t="s">
        <v>818</v>
      </c>
      <c r="E39" s="6" t="s">
        <v>819</v>
      </c>
      <c r="F39" s="6" t="s">
        <v>697</v>
      </c>
      <c r="G39" s="6" t="s">
        <v>820</v>
      </c>
      <c r="H39" s="6" t="s">
        <v>705</v>
      </c>
      <c r="I39" s="6" t="s">
        <v>821</v>
      </c>
      <c r="J39" s="20">
        <v>10690.6</v>
      </c>
      <c r="K39" s="4">
        <v>6489</v>
      </c>
      <c r="L39" s="4">
        <v>0</v>
      </c>
      <c r="M39" s="4">
        <v>2964.5</v>
      </c>
      <c r="N39" s="4">
        <v>0</v>
      </c>
      <c r="O39" s="4">
        <v>0</v>
      </c>
      <c r="P39" s="4">
        <v>0</v>
      </c>
      <c r="Q39" s="4">
        <v>-605.4</v>
      </c>
      <c r="R39" s="4">
        <v>1842.5</v>
      </c>
      <c r="S39" s="24">
        <f t="shared" si="0"/>
        <v>1842.5</v>
      </c>
      <c r="T39" s="14">
        <f t="shared" si="2"/>
        <v>773.44</v>
      </c>
      <c r="U39" s="21"/>
      <c r="V39" s="21"/>
      <c r="W39" s="21"/>
    </row>
    <row r="40" spans="1:23">
      <c r="A40" s="17">
        <v>38</v>
      </c>
      <c r="B40" s="6" t="s">
        <v>16</v>
      </c>
      <c r="C40" s="6" t="s">
        <v>725</v>
      </c>
      <c r="D40" s="6" t="s">
        <v>726</v>
      </c>
      <c r="E40" s="6" t="s">
        <v>822</v>
      </c>
      <c r="F40" s="6" t="s">
        <v>697</v>
      </c>
      <c r="G40" s="6" t="s">
        <v>823</v>
      </c>
      <c r="H40" s="6" t="s">
        <v>705</v>
      </c>
      <c r="I40" s="6" t="s">
        <v>824</v>
      </c>
      <c r="J40" s="20">
        <v>1436.12</v>
      </c>
      <c r="K40" s="4">
        <v>874.49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561.63</v>
      </c>
      <c r="S40" s="24">
        <f t="shared" si="0"/>
        <v>561.63</v>
      </c>
      <c r="T40" s="14">
        <f t="shared" si="2"/>
        <v>418.018</v>
      </c>
      <c r="U40" s="21"/>
      <c r="V40" s="21"/>
      <c r="W40" s="21"/>
    </row>
  </sheetData>
  <mergeCells count="1">
    <mergeCell ref="A1:T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workbookViewId="0">
      <selection activeCell="V15" sqref="V15"/>
    </sheetView>
  </sheetViews>
  <sheetFormatPr defaultColWidth="9" defaultRowHeight="13.5"/>
  <cols>
    <col min="16" max="16" width="9.375"/>
    <col min="18" max="18" width="18.25" customWidth="1"/>
  </cols>
  <sheetData>
    <row r="1" ht="25.5" spans="1:18">
      <c r="A1" s="1" t="s">
        <v>825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4" spans="1:18">
      <c r="A2" s="2" t="s">
        <v>826</v>
      </c>
      <c r="B2" s="3" t="s">
        <v>676</v>
      </c>
      <c r="C2" s="3" t="s">
        <v>677</v>
      </c>
      <c r="D2" s="3" t="s">
        <v>678</v>
      </c>
      <c r="E2" s="3" t="s">
        <v>679</v>
      </c>
      <c r="F2" s="3" t="s">
        <v>680</v>
      </c>
      <c r="G2" s="3" t="s">
        <v>681</v>
      </c>
      <c r="H2" s="3" t="s">
        <v>682</v>
      </c>
      <c r="I2" s="3" t="s">
        <v>14</v>
      </c>
      <c r="J2" s="3" t="s">
        <v>7</v>
      </c>
      <c r="K2" s="9" t="s">
        <v>827</v>
      </c>
      <c r="L2" s="9" t="s">
        <v>828</v>
      </c>
      <c r="M2" s="3" t="s">
        <v>829</v>
      </c>
      <c r="N2" s="3" t="s">
        <v>830</v>
      </c>
      <c r="O2" s="3" t="s">
        <v>831</v>
      </c>
      <c r="P2" s="3" t="s">
        <v>832</v>
      </c>
      <c r="Q2" s="3" t="s">
        <v>693</v>
      </c>
      <c r="R2" s="3" t="s">
        <v>833</v>
      </c>
    </row>
    <row r="3" spans="1:18">
      <c r="A3" s="4">
        <v>1</v>
      </c>
      <c r="B3" s="5" t="s">
        <v>25</v>
      </c>
      <c r="C3" s="5" t="s">
        <v>834</v>
      </c>
      <c r="D3" s="5" t="s">
        <v>835</v>
      </c>
      <c r="E3" s="5" t="s">
        <v>836</v>
      </c>
      <c r="F3" s="5" t="s">
        <v>697</v>
      </c>
      <c r="G3" s="5" t="s">
        <v>47</v>
      </c>
      <c r="H3" s="5" t="s">
        <v>837</v>
      </c>
      <c r="I3" s="4">
        <v>20200107</v>
      </c>
      <c r="J3" s="4">
        <v>24.26</v>
      </c>
      <c r="K3" s="10">
        <v>0</v>
      </c>
      <c r="L3" s="10">
        <v>19.41</v>
      </c>
      <c r="M3" s="4">
        <v>0</v>
      </c>
      <c r="N3" s="4">
        <v>0</v>
      </c>
      <c r="O3" s="4">
        <v>0</v>
      </c>
      <c r="P3" s="11">
        <f t="shared" ref="P3:P37" si="0">J3-K3-L3-M3-N3-O3</f>
        <v>4.85</v>
      </c>
      <c r="Q3" s="14">
        <v>0</v>
      </c>
      <c r="R3" s="5" t="s">
        <v>838</v>
      </c>
    </row>
    <row r="4" spans="1:18">
      <c r="A4" s="4">
        <v>2</v>
      </c>
      <c r="B4" s="5" t="s">
        <v>25</v>
      </c>
      <c r="C4" s="5" t="s">
        <v>834</v>
      </c>
      <c r="D4" s="5" t="s">
        <v>835</v>
      </c>
      <c r="E4" s="5" t="s">
        <v>836</v>
      </c>
      <c r="F4" s="5" t="s">
        <v>697</v>
      </c>
      <c r="G4" s="5" t="s">
        <v>47</v>
      </c>
      <c r="H4" s="5" t="s">
        <v>837</v>
      </c>
      <c r="I4" s="4">
        <v>20200122</v>
      </c>
      <c r="J4" s="4">
        <v>44.69</v>
      </c>
      <c r="K4" s="10">
        <v>0</v>
      </c>
      <c r="L4" s="10">
        <v>35.75</v>
      </c>
      <c r="M4" s="4">
        <v>0</v>
      </c>
      <c r="N4" s="4">
        <v>0</v>
      </c>
      <c r="O4" s="4">
        <v>0</v>
      </c>
      <c r="P4" s="11">
        <f t="shared" si="0"/>
        <v>8.94</v>
      </c>
      <c r="Q4" s="14">
        <v>0</v>
      </c>
      <c r="R4" s="5" t="s">
        <v>838</v>
      </c>
    </row>
    <row r="5" spans="1:18">
      <c r="A5" s="4">
        <v>3</v>
      </c>
      <c r="B5" s="5" t="s">
        <v>21</v>
      </c>
      <c r="C5" s="5" t="s">
        <v>839</v>
      </c>
      <c r="D5" s="5" t="s">
        <v>840</v>
      </c>
      <c r="E5" s="5" t="s">
        <v>841</v>
      </c>
      <c r="F5" s="5" t="s">
        <v>703</v>
      </c>
      <c r="G5" s="5" t="s">
        <v>31</v>
      </c>
      <c r="H5" s="5" t="s">
        <v>837</v>
      </c>
      <c r="I5" s="4">
        <v>20200107</v>
      </c>
      <c r="J5" s="4">
        <v>220.59</v>
      </c>
      <c r="K5" s="10">
        <v>0</v>
      </c>
      <c r="L5" s="10">
        <v>176.47</v>
      </c>
      <c r="M5" s="4">
        <v>0</v>
      </c>
      <c r="N5" s="4">
        <v>0</v>
      </c>
      <c r="O5" s="4">
        <v>0</v>
      </c>
      <c r="P5" s="11">
        <f t="shared" si="0"/>
        <v>44.12</v>
      </c>
      <c r="Q5" s="14">
        <v>0</v>
      </c>
      <c r="R5" s="5" t="s">
        <v>842</v>
      </c>
    </row>
    <row r="6" spans="1:18">
      <c r="A6" s="4">
        <v>4</v>
      </c>
      <c r="B6" s="6" t="s">
        <v>21</v>
      </c>
      <c r="C6" s="6" t="s">
        <v>843</v>
      </c>
      <c r="D6" s="6" t="s">
        <v>844</v>
      </c>
      <c r="E6" s="6" t="s">
        <v>845</v>
      </c>
      <c r="F6" s="6" t="s">
        <v>703</v>
      </c>
      <c r="G6" s="5" t="s">
        <v>45</v>
      </c>
      <c r="H6" s="6" t="s">
        <v>19</v>
      </c>
      <c r="I6" s="4">
        <v>20200120</v>
      </c>
      <c r="J6" s="4">
        <v>5718.65</v>
      </c>
      <c r="K6" s="10">
        <v>0</v>
      </c>
      <c r="L6" s="10">
        <v>556.23</v>
      </c>
      <c r="M6" s="4">
        <v>4239.56</v>
      </c>
      <c r="N6" s="4">
        <v>0</v>
      </c>
      <c r="O6" s="4">
        <v>0</v>
      </c>
      <c r="P6" s="11">
        <f t="shared" si="0"/>
        <v>922.86</v>
      </c>
      <c r="Q6" s="14">
        <f t="shared" ref="Q6:Q26" si="1">P6-J6*0.1</f>
        <v>350.995</v>
      </c>
      <c r="R6" s="5" t="s">
        <v>846</v>
      </c>
    </row>
    <row r="7" spans="1:18">
      <c r="A7" s="4">
        <v>5</v>
      </c>
      <c r="B7" s="6" t="s">
        <v>21</v>
      </c>
      <c r="C7" s="6" t="s">
        <v>839</v>
      </c>
      <c r="D7" s="6" t="s">
        <v>847</v>
      </c>
      <c r="E7" s="6" t="s">
        <v>848</v>
      </c>
      <c r="F7" s="6" t="s">
        <v>697</v>
      </c>
      <c r="G7" s="5" t="s">
        <v>23</v>
      </c>
      <c r="H7" s="6" t="s">
        <v>19</v>
      </c>
      <c r="I7" s="4">
        <v>20200128</v>
      </c>
      <c r="J7" s="4">
        <v>1866.26</v>
      </c>
      <c r="K7" s="10">
        <v>0</v>
      </c>
      <c r="L7" s="10">
        <v>0</v>
      </c>
      <c r="M7" s="4">
        <v>1315.54</v>
      </c>
      <c r="N7" s="4">
        <v>0</v>
      </c>
      <c r="O7" s="4">
        <v>0</v>
      </c>
      <c r="P7" s="11">
        <f t="shared" si="0"/>
        <v>550.72</v>
      </c>
      <c r="Q7" s="14">
        <f t="shared" si="1"/>
        <v>364.094</v>
      </c>
      <c r="R7" s="5" t="s">
        <v>849</v>
      </c>
    </row>
    <row r="8" spans="1:18">
      <c r="A8" s="4">
        <v>6</v>
      </c>
      <c r="B8" s="6" t="s">
        <v>40</v>
      </c>
      <c r="C8" s="6" t="s">
        <v>850</v>
      </c>
      <c r="D8" s="6" t="s">
        <v>851</v>
      </c>
      <c r="E8" s="6" t="s">
        <v>852</v>
      </c>
      <c r="F8" s="6" t="s">
        <v>703</v>
      </c>
      <c r="G8" s="5" t="s">
        <v>52</v>
      </c>
      <c r="H8" s="6" t="s">
        <v>19</v>
      </c>
      <c r="I8" s="4">
        <v>20200101</v>
      </c>
      <c r="J8" s="4">
        <v>2447.47</v>
      </c>
      <c r="K8" s="10">
        <v>0</v>
      </c>
      <c r="L8" s="10">
        <v>0</v>
      </c>
      <c r="M8" s="4">
        <v>1847.57</v>
      </c>
      <c r="N8" s="4">
        <v>0</v>
      </c>
      <c r="O8" s="4">
        <v>0</v>
      </c>
      <c r="P8" s="11">
        <f t="shared" si="0"/>
        <v>599.9</v>
      </c>
      <c r="Q8" s="14">
        <f t="shared" si="1"/>
        <v>355.153</v>
      </c>
      <c r="R8" s="5" t="s">
        <v>853</v>
      </c>
    </row>
    <row r="9" spans="1:18">
      <c r="A9" s="4">
        <v>7</v>
      </c>
      <c r="B9" s="6" t="s">
        <v>40</v>
      </c>
      <c r="C9" s="6" t="s">
        <v>746</v>
      </c>
      <c r="D9" s="6" t="s">
        <v>854</v>
      </c>
      <c r="E9" s="6" t="s">
        <v>855</v>
      </c>
      <c r="F9" s="6" t="s">
        <v>703</v>
      </c>
      <c r="G9" s="6" t="s">
        <v>52</v>
      </c>
      <c r="H9" s="6" t="s">
        <v>19</v>
      </c>
      <c r="I9" s="4">
        <v>20200107</v>
      </c>
      <c r="J9" s="4">
        <v>1328.7</v>
      </c>
      <c r="K9" s="10">
        <v>0</v>
      </c>
      <c r="L9" s="10">
        <v>0</v>
      </c>
      <c r="M9" s="4">
        <v>873.34</v>
      </c>
      <c r="N9" s="4">
        <v>0</v>
      </c>
      <c r="O9" s="4">
        <v>0</v>
      </c>
      <c r="P9" s="11">
        <f t="shared" si="0"/>
        <v>455.36</v>
      </c>
      <c r="Q9" s="14">
        <f t="shared" si="1"/>
        <v>322.49</v>
      </c>
      <c r="R9" s="6" t="s">
        <v>856</v>
      </c>
    </row>
    <row r="10" spans="1:18">
      <c r="A10" s="4">
        <v>8</v>
      </c>
      <c r="B10" s="6" t="s">
        <v>40</v>
      </c>
      <c r="C10" s="6" t="s">
        <v>857</v>
      </c>
      <c r="D10" s="6" t="s">
        <v>858</v>
      </c>
      <c r="E10" s="6" t="s">
        <v>859</v>
      </c>
      <c r="F10" s="6" t="s">
        <v>697</v>
      </c>
      <c r="G10" s="5" t="s">
        <v>27</v>
      </c>
      <c r="H10" s="6" t="s">
        <v>19</v>
      </c>
      <c r="I10" s="4">
        <v>20200116</v>
      </c>
      <c r="J10" s="4">
        <v>2568.78</v>
      </c>
      <c r="K10" s="10">
        <v>0</v>
      </c>
      <c r="L10" s="10">
        <v>0</v>
      </c>
      <c r="M10" s="4">
        <v>1648.25</v>
      </c>
      <c r="N10" s="4">
        <v>0</v>
      </c>
      <c r="O10" s="4">
        <v>0</v>
      </c>
      <c r="P10" s="11">
        <f t="shared" si="0"/>
        <v>920.53</v>
      </c>
      <c r="Q10" s="14">
        <f t="shared" si="1"/>
        <v>663.652</v>
      </c>
      <c r="R10" s="5" t="s">
        <v>860</v>
      </c>
    </row>
    <row r="11" spans="1:18">
      <c r="A11" s="4">
        <v>9</v>
      </c>
      <c r="B11" s="6" t="s">
        <v>35</v>
      </c>
      <c r="C11" s="6" t="s">
        <v>861</v>
      </c>
      <c r="D11" s="6" t="s">
        <v>862</v>
      </c>
      <c r="E11" s="6" t="s">
        <v>863</v>
      </c>
      <c r="F11" s="6" t="s">
        <v>703</v>
      </c>
      <c r="G11" s="5" t="s">
        <v>197</v>
      </c>
      <c r="H11" s="6" t="s">
        <v>19</v>
      </c>
      <c r="I11" s="4">
        <v>20200117</v>
      </c>
      <c r="J11" s="4">
        <v>4059.3</v>
      </c>
      <c r="K11" s="10">
        <v>0</v>
      </c>
      <c r="L11" s="10">
        <v>0</v>
      </c>
      <c r="M11" s="4">
        <v>3262.89</v>
      </c>
      <c r="N11" s="4">
        <v>0</v>
      </c>
      <c r="O11" s="4">
        <v>0</v>
      </c>
      <c r="P11" s="11">
        <f t="shared" si="0"/>
        <v>796.41</v>
      </c>
      <c r="Q11" s="14">
        <f t="shared" si="1"/>
        <v>390.48</v>
      </c>
      <c r="R11" s="5" t="s">
        <v>864</v>
      </c>
    </row>
    <row r="12" spans="1:18">
      <c r="A12" s="4">
        <v>10</v>
      </c>
      <c r="B12" s="6" t="s">
        <v>21</v>
      </c>
      <c r="C12" s="6" t="s">
        <v>865</v>
      </c>
      <c r="D12" s="6" t="s">
        <v>866</v>
      </c>
      <c r="E12" s="6" t="s">
        <v>867</v>
      </c>
      <c r="F12" s="6" t="s">
        <v>703</v>
      </c>
      <c r="G12" s="5" t="s">
        <v>23</v>
      </c>
      <c r="H12" s="6" t="s">
        <v>19</v>
      </c>
      <c r="I12" s="4">
        <v>20200114</v>
      </c>
      <c r="J12" s="4">
        <v>1263.22</v>
      </c>
      <c r="K12" s="10">
        <v>0</v>
      </c>
      <c r="L12" s="10">
        <v>0</v>
      </c>
      <c r="M12" s="4">
        <v>873.89</v>
      </c>
      <c r="N12" s="4">
        <v>0</v>
      </c>
      <c r="O12" s="4">
        <v>0</v>
      </c>
      <c r="P12" s="11">
        <f t="shared" si="0"/>
        <v>389.33</v>
      </c>
      <c r="Q12" s="14">
        <f t="shared" si="1"/>
        <v>263.008</v>
      </c>
      <c r="R12" s="5" t="s">
        <v>849</v>
      </c>
    </row>
    <row r="13" spans="1:18">
      <c r="A13" s="4">
        <v>11</v>
      </c>
      <c r="B13" s="6" t="s">
        <v>21</v>
      </c>
      <c r="C13" s="6" t="s">
        <v>734</v>
      </c>
      <c r="D13" s="6" t="s">
        <v>868</v>
      </c>
      <c r="E13" s="6" t="s">
        <v>869</v>
      </c>
      <c r="F13" s="6" t="s">
        <v>697</v>
      </c>
      <c r="G13" s="5" t="s">
        <v>27</v>
      </c>
      <c r="H13" s="6" t="s">
        <v>19</v>
      </c>
      <c r="I13" s="4">
        <v>20200128</v>
      </c>
      <c r="J13" s="4">
        <v>5309.29</v>
      </c>
      <c r="K13" s="10">
        <v>0</v>
      </c>
      <c r="L13" s="10">
        <v>576.44</v>
      </c>
      <c r="M13" s="4">
        <v>4201.92</v>
      </c>
      <c r="N13" s="4">
        <v>0</v>
      </c>
      <c r="O13" s="4">
        <v>0</v>
      </c>
      <c r="P13" s="11">
        <f t="shared" si="0"/>
        <v>530.93</v>
      </c>
      <c r="Q13" s="14">
        <f t="shared" si="1"/>
        <v>0.00100000000031741</v>
      </c>
      <c r="R13" s="5" t="s">
        <v>870</v>
      </c>
    </row>
    <row r="14" spans="1:18">
      <c r="A14" s="4">
        <v>12</v>
      </c>
      <c r="B14" s="6" t="s">
        <v>21</v>
      </c>
      <c r="C14" s="6" t="s">
        <v>839</v>
      </c>
      <c r="D14" s="6" t="s">
        <v>871</v>
      </c>
      <c r="E14" s="6" t="s">
        <v>872</v>
      </c>
      <c r="F14" s="6" t="s">
        <v>703</v>
      </c>
      <c r="G14" s="5" t="s">
        <v>23</v>
      </c>
      <c r="H14" s="6" t="s">
        <v>19</v>
      </c>
      <c r="I14" s="4">
        <v>20200128</v>
      </c>
      <c r="J14" s="4">
        <v>2274.24</v>
      </c>
      <c r="K14" s="10">
        <v>0</v>
      </c>
      <c r="L14" s="10">
        <v>0</v>
      </c>
      <c r="M14" s="4">
        <v>1764.64</v>
      </c>
      <c r="N14" s="4">
        <v>0</v>
      </c>
      <c r="O14" s="4">
        <v>0</v>
      </c>
      <c r="P14" s="11">
        <f t="shared" si="0"/>
        <v>509.6</v>
      </c>
      <c r="Q14" s="14">
        <f t="shared" si="1"/>
        <v>282.176</v>
      </c>
      <c r="R14" s="5" t="s">
        <v>873</v>
      </c>
    </row>
    <row r="15" spans="1:18">
      <c r="A15" s="4">
        <v>13</v>
      </c>
      <c r="B15" s="6" t="s">
        <v>58</v>
      </c>
      <c r="C15" s="6" t="s">
        <v>730</v>
      </c>
      <c r="D15" s="6" t="s">
        <v>874</v>
      </c>
      <c r="E15" s="6" t="s">
        <v>875</v>
      </c>
      <c r="F15" s="6" t="s">
        <v>697</v>
      </c>
      <c r="G15" s="6" t="s">
        <v>65</v>
      </c>
      <c r="H15" s="6" t="s">
        <v>19</v>
      </c>
      <c r="I15" s="4">
        <v>20200128</v>
      </c>
      <c r="J15" s="4">
        <v>770.11</v>
      </c>
      <c r="K15" s="10">
        <v>0</v>
      </c>
      <c r="L15" s="10">
        <v>0</v>
      </c>
      <c r="M15" s="4">
        <v>429.43</v>
      </c>
      <c r="N15" s="4">
        <v>0</v>
      </c>
      <c r="O15" s="4">
        <v>0</v>
      </c>
      <c r="P15" s="11">
        <f t="shared" si="0"/>
        <v>340.68</v>
      </c>
      <c r="Q15" s="14">
        <f t="shared" si="1"/>
        <v>263.669</v>
      </c>
      <c r="R15" s="6" t="s">
        <v>876</v>
      </c>
    </row>
    <row r="16" spans="1:18">
      <c r="A16" s="4">
        <v>14</v>
      </c>
      <c r="B16" s="6" t="s">
        <v>58</v>
      </c>
      <c r="C16" s="6" t="s">
        <v>730</v>
      </c>
      <c r="D16" s="6" t="s">
        <v>877</v>
      </c>
      <c r="E16" s="6" t="s">
        <v>878</v>
      </c>
      <c r="F16" s="6" t="s">
        <v>697</v>
      </c>
      <c r="G16" s="5" t="s">
        <v>65</v>
      </c>
      <c r="H16" s="6" t="s">
        <v>19</v>
      </c>
      <c r="I16" s="4">
        <v>20200101</v>
      </c>
      <c r="J16" s="4">
        <v>839.11</v>
      </c>
      <c r="K16" s="10">
        <v>0</v>
      </c>
      <c r="L16" s="10">
        <v>0</v>
      </c>
      <c r="M16" s="4">
        <v>452.63</v>
      </c>
      <c r="N16" s="4">
        <v>0</v>
      </c>
      <c r="O16" s="4">
        <v>0</v>
      </c>
      <c r="P16" s="11">
        <f t="shared" si="0"/>
        <v>386.48</v>
      </c>
      <c r="Q16" s="14">
        <f t="shared" si="1"/>
        <v>302.569</v>
      </c>
      <c r="R16" s="5" t="s">
        <v>879</v>
      </c>
    </row>
    <row r="17" spans="1:18">
      <c r="A17" s="4">
        <v>15</v>
      </c>
      <c r="B17" s="6" t="s">
        <v>58</v>
      </c>
      <c r="C17" s="6" t="s">
        <v>880</v>
      </c>
      <c r="D17" s="6" t="s">
        <v>881</v>
      </c>
      <c r="E17" s="6" t="s">
        <v>882</v>
      </c>
      <c r="F17" s="6" t="s">
        <v>697</v>
      </c>
      <c r="G17" s="5" t="s">
        <v>65</v>
      </c>
      <c r="H17" s="6" t="s">
        <v>19</v>
      </c>
      <c r="I17" s="4">
        <v>20200121</v>
      </c>
      <c r="J17" s="4">
        <v>1281.47</v>
      </c>
      <c r="K17" s="10">
        <v>0</v>
      </c>
      <c r="L17" s="10">
        <v>0</v>
      </c>
      <c r="M17" s="4">
        <v>856.62</v>
      </c>
      <c r="N17" s="4">
        <v>0</v>
      </c>
      <c r="O17" s="4">
        <v>0</v>
      </c>
      <c r="P17" s="11">
        <f t="shared" si="0"/>
        <v>424.85</v>
      </c>
      <c r="Q17" s="14">
        <f t="shared" si="1"/>
        <v>296.703</v>
      </c>
      <c r="R17" s="5" t="s">
        <v>883</v>
      </c>
    </row>
    <row r="18" spans="1:18">
      <c r="A18" s="4">
        <v>16</v>
      </c>
      <c r="B18" s="6" t="s">
        <v>58</v>
      </c>
      <c r="C18" s="6" t="s">
        <v>884</v>
      </c>
      <c r="D18" s="6" t="s">
        <v>885</v>
      </c>
      <c r="E18" s="6" t="s">
        <v>886</v>
      </c>
      <c r="F18" s="6" t="s">
        <v>697</v>
      </c>
      <c r="G18" s="5" t="s">
        <v>65</v>
      </c>
      <c r="H18" s="6" t="s">
        <v>19</v>
      </c>
      <c r="I18" s="4">
        <v>20200116</v>
      </c>
      <c r="J18" s="4">
        <v>1518.27</v>
      </c>
      <c r="K18" s="10">
        <v>0</v>
      </c>
      <c r="L18" s="10">
        <v>0</v>
      </c>
      <c r="M18" s="4">
        <v>1108.29</v>
      </c>
      <c r="N18" s="4">
        <v>0</v>
      </c>
      <c r="O18" s="4">
        <v>0</v>
      </c>
      <c r="P18" s="11">
        <f t="shared" si="0"/>
        <v>409.98</v>
      </c>
      <c r="Q18" s="14">
        <f t="shared" si="1"/>
        <v>258.153</v>
      </c>
      <c r="R18" s="5" t="s">
        <v>887</v>
      </c>
    </row>
    <row r="19" spans="1:18">
      <c r="A19" s="4">
        <v>17</v>
      </c>
      <c r="B19" s="6" t="s">
        <v>58</v>
      </c>
      <c r="C19" s="6" t="s">
        <v>782</v>
      </c>
      <c r="D19" s="6" t="s">
        <v>888</v>
      </c>
      <c r="E19" s="6" t="s">
        <v>889</v>
      </c>
      <c r="F19" s="6" t="s">
        <v>703</v>
      </c>
      <c r="G19" s="5" t="s">
        <v>31</v>
      </c>
      <c r="H19" s="6" t="s">
        <v>19</v>
      </c>
      <c r="I19" s="4">
        <v>20200122</v>
      </c>
      <c r="J19" s="4">
        <v>2046</v>
      </c>
      <c r="K19" s="10">
        <v>0</v>
      </c>
      <c r="L19" s="10">
        <v>0</v>
      </c>
      <c r="M19" s="4">
        <v>1740</v>
      </c>
      <c r="N19" s="4">
        <v>0</v>
      </c>
      <c r="O19" s="4">
        <v>0</v>
      </c>
      <c r="P19" s="11">
        <f t="shared" si="0"/>
        <v>306</v>
      </c>
      <c r="Q19" s="14">
        <f t="shared" si="1"/>
        <v>101.4</v>
      </c>
      <c r="R19" s="6" t="s">
        <v>890</v>
      </c>
    </row>
    <row r="20" spans="1:18">
      <c r="A20" s="4">
        <v>18</v>
      </c>
      <c r="B20" s="6" t="s">
        <v>58</v>
      </c>
      <c r="C20" s="6" t="s">
        <v>782</v>
      </c>
      <c r="D20" s="6" t="s">
        <v>888</v>
      </c>
      <c r="E20" s="6" t="s">
        <v>891</v>
      </c>
      <c r="F20" s="6" t="s">
        <v>697</v>
      </c>
      <c r="G20" s="5" t="s">
        <v>65</v>
      </c>
      <c r="H20" s="6" t="s">
        <v>19</v>
      </c>
      <c r="I20" s="4">
        <v>20200123</v>
      </c>
      <c r="J20" s="4">
        <v>1630.78</v>
      </c>
      <c r="K20" s="10">
        <v>0</v>
      </c>
      <c r="L20" s="10">
        <v>0</v>
      </c>
      <c r="M20" s="4">
        <v>1119.63</v>
      </c>
      <c r="N20" s="4">
        <v>0</v>
      </c>
      <c r="O20" s="4">
        <v>0</v>
      </c>
      <c r="P20" s="11">
        <f t="shared" si="0"/>
        <v>511.15</v>
      </c>
      <c r="Q20" s="14">
        <f t="shared" si="1"/>
        <v>348.072</v>
      </c>
      <c r="R20" s="5" t="s">
        <v>879</v>
      </c>
    </row>
    <row r="21" spans="1:18">
      <c r="A21" s="4">
        <v>19</v>
      </c>
      <c r="B21" s="6" t="s">
        <v>16</v>
      </c>
      <c r="C21" s="6" t="s">
        <v>892</v>
      </c>
      <c r="D21" s="6" t="s">
        <v>893</v>
      </c>
      <c r="E21" s="6" t="s">
        <v>894</v>
      </c>
      <c r="F21" s="6" t="s">
        <v>703</v>
      </c>
      <c r="G21" s="5" t="s">
        <v>31</v>
      </c>
      <c r="H21" s="6" t="s">
        <v>19</v>
      </c>
      <c r="I21" s="4">
        <v>20200101</v>
      </c>
      <c r="J21" s="4">
        <v>2529.37</v>
      </c>
      <c r="K21" s="10">
        <v>0</v>
      </c>
      <c r="L21" s="10">
        <v>637.94</v>
      </c>
      <c r="M21" s="4">
        <v>1332.98</v>
      </c>
      <c r="N21" s="4">
        <v>0</v>
      </c>
      <c r="O21" s="4">
        <v>0</v>
      </c>
      <c r="P21" s="11">
        <f t="shared" si="0"/>
        <v>558.45</v>
      </c>
      <c r="Q21" s="14">
        <f t="shared" si="1"/>
        <v>305.513</v>
      </c>
      <c r="R21" s="5" t="s">
        <v>895</v>
      </c>
    </row>
    <row r="22" spans="1:18">
      <c r="A22" s="4">
        <v>20</v>
      </c>
      <c r="B22" s="6" t="s">
        <v>16</v>
      </c>
      <c r="C22" s="6" t="s">
        <v>795</v>
      </c>
      <c r="D22" s="6" t="s">
        <v>896</v>
      </c>
      <c r="E22" s="6" t="s">
        <v>897</v>
      </c>
      <c r="F22" s="6" t="s">
        <v>703</v>
      </c>
      <c r="G22" s="5" t="s">
        <v>18</v>
      </c>
      <c r="H22" s="6" t="s">
        <v>19</v>
      </c>
      <c r="I22" s="4">
        <v>20200118</v>
      </c>
      <c r="J22" s="4">
        <v>1650.53</v>
      </c>
      <c r="K22" s="10">
        <v>0</v>
      </c>
      <c r="L22" s="10">
        <v>0</v>
      </c>
      <c r="M22" s="4">
        <v>1122.88</v>
      </c>
      <c r="N22" s="4">
        <v>0</v>
      </c>
      <c r="O22" s="4">
        <v>0</v>
      </c>
      <c r="P22" s="11">
        <f t="shared" si="0"/>
        <v>527.65</v>
      </c>
      <c r="Q22" s="14">
        <f t="shared" si="1"/>
        <v>362.597</v>
      </c>
      <c r="R22" s="5" t="s">
        <v>876</v>
      </c>
    </row>
    <row r="23" spans="1:18">
      <c r="A23" s="4">
        <v>21</v>
      </c>
      <c r="B23" s="6" t="s">
        <v>43</v>
      </c>
      <c r="C23" s="6" t="s">
        <v>700</v>
      </c>
      <c r="D23" s="6" t="s">
        <v>898</v>
      </c>
      <c r="E23" s="6" t="s">
        <v>899</v>
      </c>
      <c r="F23" s="6" t="s">
        <v>697</v>
      </c>
      <c r="G23" s="5" t="s">
        <v>31</v>
      </c>
      <c r="H23" s="6" t="s">
        <v>19</v>
      </c>
      <c r="I23" s="4">
        <v>20200123</v>
      </c>
      <c r="J23" s="4">
        <v>6305.77</v>
      </c>
      <c r="K23" s="10">
        <v>727.2</v>
      </c>
      <c r="L23" s="10">
        <v>354.85</v>
      </c>
      <c r="M23" s="4">
        <v>4204.42</v>
      </c>
      <c r="N23" s="4">
        <v>0</v>
      </c>
      <c r="O23" s="4">
        <v>0</v>
      </c>
      <c r="P23" s="11">
        <f t="shared" si="0"/>
        <v>1019.3</v>
      </c>
      <c r="Q23" s="14">
        <f t="shared" si="1"/>
        <v>388.723</v>
      </c>
      <c r="R23" s="5" t="s">
        <v>900</v>
      </c>
    </row>
    <row r="24" spans="1:18">
      <c r="A24" s="4">
        <v>22</v>
      </c>
      <c r="B24" s="6" t="s">
        <v>43</v>
      </c>
      <c r="C24" s="6" t="s">
        <v>901</v>
      </c>
      <c r="D24" s="6" t="s">
        <v>902</v>
      </c>
      <c r="E24" s="6" t="s">
        <v>903</v>
      </c>
      <c r="F24" s="6" t="s">
        <v>697</v>
      </c>
      <c r="G24" s="5" t="s">
        <v>65</v>
      </c>
      <c r="H24" s="6" t="s">
        <v>19</v>
      </c>
      <c r="I24" s="4">
        <v>20200120</v>
      </c>
      <c r="J24" s="4">
        <v>691.69</v>
      </c>
      <c r="K24" s="10">
        <v>0</v>
      </c>
      <c r="L24" s="10">
        <v>0</v>
      </c>
      <c r="M24" s="4">
        <v>360.2</v>
      </c>
      <c r="N24" s="4">
        <v>0</v>
      </c>
      <c r="O24" s="4">
        <v>0</v>
      </c>
      <c r="P24" s="11">
        <f t="shared" si="0"/>
        <v>331.49</v>
      </c>
      <c r="Q24" s="14">
        <f t="shared" si="1"/>
        <v>262.321</v>
      </c>
      <c r="R24" s="5" t="s">
        <v>876</v>
      </c>
    </row>
    <row r="25" spans="1:18">
      <c r="A25" s="4">
        <v>23</v>
      </c>
      <c r="B25" s="6" t="s">
        <v>43</v>
      </c>
      <c r="C25" s="6" t="s">
        <v>904</v>
      </c>
      <c r="D25" s="6" t="s">
        <v>905</v>
      </c>
      <c r="E25" s="6" t="s">
        <v>906</v>
      </c>
      <c r="F25" s="6" t="s">
        <v>703</v>
      </c>
      <c r="G25" s="5" t="s">
        <v>62</v>
      </c>
      <c r="H25" s="6" t="s">
        <v>19</v>
      </c>
      <c r="I25" s="4">
        <v>20200114</v>
      </c>
      <c r="J25" s="4">
        <v>5247.75</v>
      </c>
      <c r="K25" s="10">
        <v>0</v>
      </c>
      <c r="L25" s="10">
        <v>0</v>
      </c>
      <c r="M25" s="4">
        <v>4366.71</v>
      </c>
      <c r="N25" s="4">
        <v>0</v>
      </c>
      <c r="O25" s="4">
        <v>0</v>
      </c>
      <c r="P25" s="11">
        <f t="shared" si="0"/>
        <v>881.04</v>
      </c>
      <c r="Q25" s="14">
        <f t="shared" si="1"/>
        <v>356.265</v>
      </c>
      <c r="R25" s="5" t="s">
        <v>907</v>
      </c>
    </row>
    <row r="26" spans="1:18">
      <c r="A26" s="4">
        <v>24</v>
      </c>
      <c r="B26" s="6" t="s">
        <v>43</v>
      </c>
      <c r="C26" s="6" t="s">
        <v>700</v>
      </c>
      <c r="D26" s="6" t="s">
        <v>717</v>
      </c>
      <c r="E26" s="6" t="s">
        <v>908</v>
      </c>
      <c r="F26" s="6" t="s">
        <v>697</v>
      </c>
      <c r="G26" s="5" t="s">
        <v>31</v>
      </c>
      <c r="H26" s="6" t="s">
        <v>909</v>
      </c>
      <c r="I26" s="4">
        <v>20200105</v>
      </c>
      <c r="J26" s="4">
        <v>1142.53</v>
      </c>
      <c r="K26" s="10">
        <v>0</v>
      </c>
      <c r="L26" s="10">
        <v>0</v>
      </c>
      <c r="M26" s="4">
        <v>869.21</v>
      </c>
      <c r="N26" s="4">
        <v>0</v>
      </c>
      <c r="O26" s="4">
        <v>55.02</v>
      </c>
      <c r="P26" s="11">
        <f t="shared" si="0"/>
        <v>218.3</v>
      </c>
      <c r="Q26" s="14">
        <f t="shared" si="1"/>
        <v>104.047</v>
      </c>
      <c r="R26" s="5" t="s">
        <v>910</v>
      </c>
    </row>
    <row r="27" spans="1:18">
      <c r="A27" s="4">
        <v>25</v>
      </c>
      <c r="B27" s="7" t="s">
        <v>25</v>
      </c>
      <c r="C27" s="7" t="s">
        <v>834</v>
      </c>
      <c r="D27" s="7" t="s">
        <v>835</v>
      </c>
      <c r="E27" s="7" t="s">
        <v>836</v>
      </c>
      <c r="F27" s="7" t="s">
        <v>697</v>
      </c>
      <c r="G27" s="8" t="s">
        <v>47</v>
      </c>
      <c r="H27" s="7" t="s">
        <v>837</v>
      </c>
      <c r="I27" s="12">
        <v>20200211</v>
      </c>
      <c r="J27" s="12">
        <v>44.69</v>
      </c>
      <c r="K27" s="13">
        <v>0</v>
      </c>
      <c r="L27" s="13">
        <v>35.75</v>
      </c>
      <c r="M27" s="12">
        <v>0</v>
      </c>
      <c r="N27" s="12">
        <v>0</v>
      </c>
      <c r="O27" s="12">
        <v>0</v>
      </c>
      <c r="P27" s="11">
        <f t="shared" si="0"/>
        <v>8.94</v>
      </c>
      <c r="Q27" s="14">
        <v>0</v>
      </c>
      <c r="R27" s="8" t="s">
        <v>838</v>
      </c>
    </row>
    <row r="28" spans="1:18">
      <c r="A28" s="4">
        <v>26</v>
      </c>
      <c r="B28" s="7" t="s">
        <v>21</v>
      </c>
      <c r="C28" s="7" t="s">
        <v>707</v>
      </c>
      <c r="D28" s="7" t="s">
        <v>911</v>
      </c>
      <c r="E28" s="8" t="s">
        <v>912</v>
      </c>
      <c r="F28" s="8" t="s">
        <v>703</v>
      </c>
      <c r="G28" s="7" t="s">
        <v>31</v>
      </c>
      <c r="H28" s="7" t="s">
        <v>837</v>
      </c>
      <c r="I28" s="12">
        <v>20200212</v>
      </c>
      <c r="J28" s="12">
        <v>270.78</v>
      </c>
      <c r="K28" s="13">
        <v>0</v>
      </c>
      <c r="L28" s="13">
        <v>216.62</v>
      </c>
      <c r="M28" s="12">
        <v>0</v>
      </c>
      <c r="N28" s="12">
        <v>0</v>
      </c>
      <c r="O28" s="12">
        <v>0</v>
      </c>
      <c r="P28" s="11">
        <f t="shared" si="0"/>
        <v>54.16</v>
      </c>
      <c r="Q28" s="14">
        <v>0</v>
      </c>
      <c r="R28" s="8" t="s">
        <v>842</v>
      </c>
    </row>
    <row r="29" spans="1:18">
      <c r="A29" s="4">
        <v>27</v>
      </c>
      <c r="B29" s="7" t="s">
        <v>21</v>
      </c>
      <c r="C29" s="7" t="s">
        <v>839</v>
      </c>
      <c r="D29" s="7" t="s">
        <v>840</v>
      </c>
      <c r="E29" s="7" t="s">
        <v>841</v>
      </c>
      <c r="F29" s="7" t="s">
        <v>703</v>
      </c>
      <c r="G29" s="8" t="s">
        <v>31</v>
      </c>
      <c r="H29" s="7" t="s">
        <v>837</v>
      </c>
      <c r="I29" s="12">
        <v>20200218</v>
      </c>
      <c r="J29" s="12">
        <v>220.59</v>
      </c>
      <c r="K29" s="13">
        <v>0</v>
      </c>
      <c r="L29" s="13">
        <v>175.53</v>
      </c>
      <c r="M29" s="12">
        <v>0.94</v>
      </c>
      <c r="N29" s="12">
        <v>0</v>
      </c>
      <c r="O29" s="12">
        <v>0</v>
      </c>
      <c r="P29" s="11">
        <f t="shared" si="0"/>
        <v>44.12</v>
      </c>
      <c r="Q29" s="14">
        <v>0</v>
      </c>
      <c r="R29" s="8" t="s">
        <v>842</v>
      </c>
    </row>
    <row r="30" spans="1:18">
      <c r="A30" s="4">
        <v>28</v>
      </c>
      <c r="B30" s="7" t="s">
        <v>21</v>
      </c>
      <c r="C30" s="7" t="s">
        <v>839</v>
      </c>
      <c r="D30" s="7" t="s">
        <v>847</v>
      </c>
      <c r="E30" s="8" t="s">
        <v>913</v>
      </c>
      <c r="F30" s="7" t="s">
        <v>703</v>
      </c>
      <c r="G30" s="8" t="s">
        <v>31</v>
      </c>
      <c r="H30" s="7" t="s">
        <v>837</v>
      </c>
      <c r="I30" s="12">
        <v>20200228</v>
      </c>
      <c r="J30" s="12">
        <v>708.69</v>
      </c>
      <c r="K30" s="13">
        <v>0</v>
      </c>
      <c r="L30" s="13">
        <v>352</v>
      </c>
      <c r="M30" s="12">
        <v>214.95</v>
      </c>
      <c r="N30" s="12">
        <v>0</v>
      </c>
      <c r="O30" s="12">
        <v>0</v>
      </c>
      <c r="P30" s="11">
        <f t="shared" si="0"/>
        <v>141.74</v>
      </c>
      <c r="Q30" s="14">
        <v>0</v>
      </c>
      <c r="R30" s="8" t="s">
        <v>842</v>
      </c>
    </row>
    <row r="31" spans="1:18">
      <c r="A31" s="4">
        <v>29</v>
      </c>
      <c r="B31" s="7" t="s">
        <v>40</v>
      </c>
      <c r="C31" s="7" t="s">
        <v>749</v>
      </c>
      <c r="D31" s="7" t="s">
        <v>914</v>
      </c>
      <c r="E31" s="7" t="s">
        <v>915</v>
      </c>
      <c r="F31" s="7" t="s">
        <v>697</v>
      </c>
      <c r="G31" s="8" t="s">
        <v>52</v>
      </c>
      <c r="H31" s="7" t="s">
        <v>19</v>
      </c>
      <c r="I31" s="12">
        <v>20200205</v>
      </c>
      <c r="J31" s="12">
        <v>1553.63</v>
      </c>
      <c r="K31" s="13">
        <v>0</v>
      </c>
      <c r="L31" s="13">
        <v>0</v>
      </c>
      <c r="M31" s="12">
        <v>1061.54</v>
      </c>
      <c r="N31" s="12">
        <v>0</v>
      </c>
      <c r="O31" s="12">
        <v>0</v>
      </c>
      <c r="P31" s="11">
        <f t="shared" si="0"/>
        <v>492.09</v>
      </c>
      <c r="Q31" s="14">
        <f t="shared" ref="Q31:Q37" si="2">P31-J31*0.1</f>
        <v>336.727</v>
      </c>
      <c r="R31" s="8" t="s">
        <v>856</v>
      </c>
    </row>
    <row r="32" spans="1:18">
      <c r="A32" s="4">
        <v>30</v>
      </c>
      <c r="B32" s="7" t="s">
        <v>25</v>
      </c>
      <c r="C32" s="7" t="s">
        <v>757</v>
      </c>
      <c r="D32" s="7" t="s">
        <v>916</v>
      </c>
      <c r="E32" s="7" t="s">
        <v>917</v>
      </c>
      <c r="F32" s="7" t="s">
        <v>697</v>
      </c>
      <c r="G32" s="8" t="s">
        <v>45</v>
      </c>
      <c r="H32" s="7" t="s">
        <v>19</v>
      </c>
      <c r="I32" s="12">
        <v>20200214</v>
      </c>
      <c r="J32" s="12">
        <v>5665.06</v>
      </c>
      <c r="K32" s="13">
        <v>0</v>
      </c>
      <c r="L32" s="13">
        <v>956.41</v>
      </c>
      <c r="M32" s="12">
        <v>4142.14</v>
      </c>
      <c r="N32" s="12">
        <v>0</v>
      </c>
      <c r="O32" s="12">
        <v>0</v>
      </c>
      <c r="P32" s="11">
        <f t="shared" si="0"/>
        <v>566.51</v>
      </c>
      <c r="Q32" s="14">
        <f t="shared" si="2"/>
        <v>0.00400000000013279</v>
      </c>
      <c r="R32" s="8" t="s">
        <v>918</v>
      </c>
    </row>
    <row r="33" spans="1:18">
      <c r="A33" s="4">
        <v>31</v>
      </c>
      <c r="B33" s="7" t="s">
        <v>58</v>
      </c>
      <c r="C33" s="7" t="s">
        <v>884</v>
      </c>
      <c r="D33" s="7" t="s">
        <v>885</v>
      </c>
      <c r="E33" s="7" t="s">
        <v>919</v>
      </c>
      <c r="F33" s="7" t="s">
        <v>697</v>
      </c>
      <c r="G33" s="8" t="s">
        <v>65</v>
      </c>
      <c r="H33" s="7" t="s">
        <v>19</v>
      </c>
      <c r="I33" s="12">
        <v>20200223</v>
      </c>
      <c r="J33" s="12">
        <v>786.22</v>
      </c>
      <c r="K33" s="13">
        <v>0</v>
      </c>
      <c r="L33" s="13">
        <v>0</v>
      </c>
      <c r="M33" s="12">
        <v>408.58</v>
      </c>
      <c r="N33" s="12">
        <v>0</v>
      </c>
      <c r="O33" s="12">
        <v>0</v>
      </c>
      <c r="P33" s="11">
        <f t="shared" si="0"/>
        <v>377.64</v>
      </c>
      <c r="Q33" s="14">
        <f t="shared" si="2"/>
        <v>299.018</v>
      </c>
      <c r="R33" s="8" t="s">
        <v>920</v>
      </c>
    </row>
    <row r="34" spans="1:18">
      <c r="A34" s="4">
        <v>32</v>
      </c>
      <c r="B34" s="7" t="s">
        <v>16</v>
      </c>
      <c r="C34" s="7" t="s">
        <v>770</v>
      </c>
      <c r="D34" s="7" t="s">
        <v>773</v>
      </c>
      <c r="E34" s="7" t="s">
        <v>921</v>
      </c>
      <c r="F34" s="7" t="s">
        <v>697</v>
      </c>
      <c r="G34" s="8" t="s">
        <v>18</v>
      </c>
      <c r="H34" s="7" t="s">
        <v>19</v>
      </c>
      <c r="I34" s="12">
        <v>20200229</v>
      </c>
      <c r="J34" s="12">
        <v>1121.94</v>
      </c>
      <c r="K34" s="13">
        <v>0</v>
      </c>
      <c r="L34" s="13">
        <v>0</v>
      </c>
      <c r="M34" s="12">
        <v>696.46</v>
      </c>
      <c r="N34" s="12">
        <v>0</v>
      </c>
      <c r="O34" s="12">
        <v>0</v>
      </c>
      <c r="P34" s="11">
        <f t="shared" si="0"/>
        <v>425.48</v>
      </c>
      <c r="Q34" s="14">
        <f t="shared" si="2"/>
        <v>313.286</v>
      </c>
      <c r="R34" s="8" t="s">
        <v>922</v>
      </c>
    </row>
    <row r="35" spans="1:18">
      <c r="A35" s="4">
        <v>33</v>
      </c>
      <c r="B35" s="7" t="s">
        <v>16</v>
      </c>
      <c r="C35" s="7" t="s">
        <v>716</v>
      </c>
      <c r="D35" s="7" t="s">
        <v>739</v>
      </c>
      <c r="E35" s="7" t="s">
        <v>923</v>
      </c>
      <c r="F35" s="7" t="s">
        <v>703</v>
      </c>
      <c r="G35" s="8" t="s">
        <v>924</v>
      </c>
      <c r="H35" s="7" t="s">
        <v>19</v>
      </c>
      <c r="I35" s="12">
        <v>20200209</v>
      </c>
      <c r="J35" s="12">
        <v>2705.42</v>
      </c>
      <c r="K35" s="13">
        <v>0</v>
      </c>
      <c r="L35" s="13">
        <v>0</v>
      </c>
      <c r="M35" s="12">
        <v>1766.26</v>
      </c>
      <c r="N35" s="12">
        <v>0</v>
      </c>
      <c r="O35" s="12">
        <v>0</v>
      </c>
      <c r="P35" s="11">
        <f t="shared" si="0"/>
        <v>939.16</v>
      </c>
      <c r="Q35" s="14">
        <f t="shared" si="2"/>
        <v>668.618</v>
      </c>
      <c r="R35" s="8" t="s">
        <v>925</v>
      </c>
    </row>
    <row r="36" spans="1:18">
      <c r="A36" s="4">
        <v>34</v>
      </c>
      <c r="B36" s="7" t="s">
        <v>16</v>
      </c>
      <c r="C36" s="7" t="s">
        <v>926</v>
      </c>
      <c r="D36" s="7" t="s">
        <v>806</v>
      </c>
      <c r="E36" s="7" t="s">
        <v>927</v>
      </c>
      <c r="F36" s="7" t="s">
        <v>703</v>
      </c>
      <c r="G36" s="8" t="s">
        <v>18</v>
      </c>
      <c r="H36" s="7" t="s">
        <v>19</v>
      </c>
      <c r="I36" s="12">
        <v>20200229</v>
      </c>
      <c r="J36" s="12">
        <v>2012.88</v>
      </c>
      <c r="K36" s="13">
        <v>0</v>
      </c>
      <c r="L36" s="13">
        <v>0</v>
      </c>
      <c r="M36" s="12">
        <v>1411.05</v>
      </c>
      <c r="N36" s="12">
        <v>0</v>
      </c>
      <c r="O36" s="12">
        <v>0</v>
      </c>
      <c r="P36" s="11">
        <f t="shared" si="0"/>
        <v>601.83</v>
      </c>
      <c r="Q36" s="14">
        <f t="shared" si="2"/>
        <v>400.542</v>
      </c>
      <c r="R36" s="8" t="s">
        <v>876</v>
      </c>
    </row>
    <row r="37" spans="1:18">
      <c r="A37" s="4">
        <v>35</v>
      </c>
      <c r="B37" s="7" t="s">
        <v>43</v>
      </c>
      <c r="C37" s="7" t="s">
        <v>928</v>
      </c>
      <c r="D37" s="7" t="s">
        <v>929</v>
      </c>
      <c r="E37" s="7" t="s">
        <v>930</v>
      </c>
      <c r="F37" s="7" t="s">
        <v>703</v>
      </c>
      <c r="G37" s="8" t="s">
        <v>218</v>
      </c>
      <c r="H37" s="7" t="s">
        <v>19</v>
      </c>
      <c r="I37" s="12">
        <v>20200216</v>
      </c>
      <c r="J37" s="12">
        <v>2117.15</v>
      </c>
      <c r="K37" s="13">
        <v>0</v>
      </c>
      <c r="L37" s="13">
        <v>0</v>
      </c>
      <c r="M37" s="12">
        <v>1413.25</v>
      </c>
      <c r="N37" s="12">
        <v>0</v>
      </c>
      <c r="O37" s="12">
        <v>0</v>
      </c>
      <c r="P37" s="11">
        <f t="shared" si="0"/>
        <v>703.9</v>
      </c>
      <c r="Q37" s="14">
        <f t="shared" si="2"/>
        <v>492.185</v>
      </c>
      <c r="R37" s="8" t="s">
        <v>931</v>
      </c>
    </row>
  </sheetData>
  <mergeCells count="1">
    <mergeCell ref="A1:R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区内就医部分</vt:lpstr>
      <vt:lpstr>区外居民医保</vt:lpstr>
      <vt:lpstr>职工医保部分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贺睿</cp:lastModifiedBy>
  <dcterms:created xsi:type="dcterms:W3CDTF">2020-03-12T07:12:00Z</dcterms:created>
  <cp:lastPrinted>2020-03-13T02:39:00Z</cp:lastPrinted>
  <dcterms:modified xsi:type="dcterms:W3CDTF">2020-06-30T07:48:08Z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