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787" firstSheet="3" activeTab="5"/>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s>
  <externalReferences>
    <externalReference r:id="rId9"/>
  </externalReferences>
  <calcPr calcId="144525"/>
</workbook>
</file>

<file path=xl/sharedStrings.xml><?xml version="1.0" encoding="utf-8"?>
<sst xmlns="http://schemas.openxmlformats.org/spreadsheetml/2006/main" count="396" uniqueCount="229">
  <si>
    <t>表1</t>
  </si>
  <si>
    <t>重庆市万盛经济技术开发区经济和信息化局财政拨款收支总表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</si>
  <si>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</si>
  <si>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</si>
  <si>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</si>
  <si>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</si>
  <si>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</si>
  <si>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</si>
  <si>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</si>
  <si>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</si>
  <si>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</si>
  <si>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</si>
  <si>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</si>
  <si>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</si>
  <si>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</si>
  <si>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</si>
  <si>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</si>
  <si>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</si>
  <si>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</si>
  <si>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</si>
  <si>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</si>
  <si>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</si>
  <si>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</si>
  <si>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</si>
  <si>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</si>
  <si>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</si>
  <si>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</si>
  <si>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</si>
  <si>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</si>
  <si>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</si>
  <si>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</si>
  <si>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</si>
  <si>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</si>
  <si>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</si>
  <si>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</si>
  <si>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</si>
  <si>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</si>
  <si>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</si>
  <si>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</si>
  <si>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</si>
  <si>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</si>
  <si>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</si>
  <si>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</si>
  <si>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</si>
  <si>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</si>
  <si>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</si>
  <si>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</si>
  <si>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重庆市万盛经济技术开发区经济和信息化局一般公共预算财政拨款支出预算表</t>
  </si>
  <si>
    <t>功能分类科目</t>
  </si>
  <si>
    <t>2018年预算数</t>
  </si>
  <si>
    <t>2019年预算数</t>
  </si>
  <si>
    <t>科目编码</t>
  </si>
  <si>
    <t>科目名称</t>
  </si>
  <si>
    <t>小计</t>
  </si>
  <si>
    <t>基本支出</t>
  </si>
  <si>
    <t>项目支出</t>
  </si>
  <si>
    <t>一般公共预算支出合计</t>
  </si>
  <si>
    <t>206</t>
  </si>
  <si>
    <t xml:space="preserve">  科学技术支出</t>
  </si>
  <si>
    <t>20604</t>
  </si>
  <si>
    <t xml:space="preserve">    技术研究与开发</t>
  </si>
  <si>
    <t>2060403</t>
  </si>
  <si>
    <t xml:space="preserve">      产业技术研究与开发</t>
  </si>
  <si>
    <t>208</t>
  </si>
  <si>
    <t xml:space="preserve">  社会保障和就业支出</t>
  </si>
  <si>
    <t>20805</t>
  </si>
  <si>
    <t xml:space="preserve">    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</si>
  <si>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</si>
  <si>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</si>
  <si>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</si>
  <si>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</si>
  <si>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</si>
  <si>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</si>
  <si>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</si>
  <si>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</si>
  <si>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</si>
  <si>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</si>
  <si>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</si>
  <si>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</si>
  <si>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</si>
  <si>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</si>
  <si>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</si>
  <si>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</si>
  <si>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215</t>
  </si>
  <si>
    <t xml:space="preserve">  资源勘探信息等支出</t>
  </si>
  <si>
    <t>21502</t>
  </si>
  <si>
    <t xml:space="preserve">    制造业</t>
  </si>
  <si>
    <t>2150299</t>
  </si>
  <si>
    <t xml:space="preserve">      其他制造业支出</t>
  </si>
  <si>
    <t>21505</t>
  </si>
  <si>
    <t xml:space="preserve">    工业和信息产业监管</t>
  </si>
  <si>
    <t>2150501</t>
  </si>
  <si>
    <t xml:space="preserve">      行政运行</t>
  </si>
  <si>
    <t>2150502</t>
  </si>
  <si>
    <t xml:space="preserve">      一般行政管理事务</t>
  </si>
  <si>
    <t>2150599</t>
  </si>
  <si>
    <t xml:space="preserve">      其他工业和信息产业监管支出</t>
  </si>
  <si>
    <t>221</t>
  </si>
  <si>
    <t xml:space="preserve">  住房保障支出</t>
  </si>
  <si>
    <t>22102</t>
  </si>
  <si>
    <t xml:space="preserve">    住房改革支出</t>
  </si>
  <si>
    <t>2210201</t>
  </si>
  <si>
    <t xml:space="preserve">      住房公积金</t>
  </si>
  <si>
    <t>备注：本表反映2019年当年一般公共预算财政拨款支出情况。</t>
  </si>
  <si>
    <t>表3</t>
  </si>
  <si>
    <t>重庆市万盛经济技术开发区经济和信息化局一般公共预算财政拨款基本支出预算表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</si>
  <si>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</si>
  <si>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</si>
  <si>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</si>
  <si>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</si>
  <si>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</si>
  <si>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</si>
  <si>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</si>
  <si>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</si>
  <si>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</si>
  <si>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</si>
  <si>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</si>
  <si>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</si>
  <si>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</si>
  <si>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</si>
  <si>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</si>
  <si>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</si>
  <si>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</si>
  <si>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</si>
  <si>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</si>
  <si>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</si>
  <si>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</si>
  <si>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</si>
  <si>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</si>
  <si>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</si>
  <si>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</si>
  <si>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</si>
  <si>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</si>
  <si>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</si>
  <si>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</si>
  <si>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</si>
  <si>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</si>
  <si>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</si>
  <si>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</si>
  <si>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</si>
  <si>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</si>
  <si>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</si>
  <si>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</si>
  <si>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</si>
  <si>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</si>
  <si>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</si>
  <si>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</si>
  <si>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</si>
  <si>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</si>
  <si>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</si>
  <si>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</si>
  <si>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</si>
  <si>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</si>
  <si>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</si>
  <si>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</si>
  <si>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</si>
  <si>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</si>
  <si>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</si>
  <si>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</si>
  <si>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</si>
  <si>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</si>
  <si>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</si>
  <si>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</si>
  <si>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</si>
  <si>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</si>
  <si>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</si>
  <si>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</si>
  <si>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</si>
  <si>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</si>
  <si>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</si>
  <si>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</si>
  <si>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</si>
  <si>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</si>
  <si>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</si>
  <si>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</si>
  <si>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</si>
  <si>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</si>
  <si>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</si>
  <si>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</si>
  <si>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</si>
  <si>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</si>
  <si>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</si>
  <si>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</si>
  <si>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</si>
  <si>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</si>
  <si>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</si>
  <si>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t>30309</t>
  </si>
  <si>
    <t xml:space="preserve">  奖励金</t>
  </si>
  <si>
    <t>30399</t>
  </si>
  <si>
    <t xml:space="preserve">  其他对个人和家庭的补助支出</t>
  </si>
  <si>
    <t>表4</t>
  </si>
  <si>
    <t>重庆市万盛经济技术开发区经济和信息化局一般公共预算“三公”经费支出表</t>
  </si>
  <si>
    <t>因公出国（境）费</t>
  </si>
  <si>
    <t>公务用车购置及运行费</t>
  </si>
  <si>
    <t>公务接待费</t>
  </si>
  <si>
    <t>公务用车购置费</t>
  </si>
  <si>
    <t>公务用车运行费</t>
  </si>
  <si>
    <t>表5</t>
  </si>
  <si>
    <t>重庆市万盛经济技术开发区经济和信息化局政府性基金预算支出表</t>
  </si>
  <si>
    <t>本年政府性基金预算财政拨款支出</t>
  </si>
  <si>
    <t>备注：本单位无政府性基金收支，故此表无数据。</t>
  </si>
  <si>
    <t>表6</t>
  </si>
  <si>
    <t xml:space="preserve"> 重庆市万盛经济技术开发区经济和信息化局部门收支总表</t>
  </si>
  <si>
    <t>一般公共预算拨款收入</t>
  </si>
  <si>
    <t>政府性基金预算拨款收入</t>
  </si>
  <si>
    <t>国有资本经营预算拨款收入</t>
  </si>
  <si>
    <t>事业收入</t>
  </si>
  <si>
    <t>事业单位经营收入</t>
  </si>
  <si>
    <t>其他收入</t>
  </si>
  <si>
    <t>文化体育与传媒支出</t>
  </si>
  <si>
    <t>商业服务业支出</t>
  </si>
  <si>
    <t>国土海洋气象等支出</t>
  </si>
  <si>
    <t>本年收入合计</t>
  </si>
  <si>
    <t>本年支出合计</t>
  </si>
  <si>
    <t>用事业基金弥补收支差额</t>
  </si>
  <si>
    <t>结转下年</t>
  </si>
  <si>
    <t>上年结转</t>
  </si>
  <si>
    <t>收入总计</t>
  </si>
  <si>
    <t>支出总计</t>
  </si>
  <si>
    <t>表7</t>
  </si>
  <si>
    <t>重庆市万盛经济技术开发区经济和信息化局部门收入总表</t>
  </si>
  <si>
    <t>科目</t>
  </si>
  <si>
    <t>非教育收费收入</t>
  </si>
  <si>
    <t>教育收费收入</t>
  </si>
  <si>
    <t>表8</t>
  </si>
  <si>
    <t>重庆市万盛经济技术开发区经济和信息化局部门支出总表</t>
  </si>
  <si>
    <t>上缴上级支出</t>
  </si>
  <si>
    <t>事业单位经营支出</t>
  </si>
  <si>
    <t>对下级单位补助支出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</si>
</sst>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 numFmtId="177" formatCode="#,##0.00_ "/>
  </numFmts>
  <fonts count="34">
    <font>
      <sz val="11"/>
      <color theme="1"/>
      <name val="宋体"/>
      <charset val="134"/>
      <scheme val="minor"/>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宋体"/>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6"/>
      <name val="华文细黑"/>
      <charset val="134"/>
    </font>
    <font>
      <b/>
      <sz val="18"/>
      <name val="华文细黑"/>
      <charset val="134"/>
    </font>
    <font>
      <b/>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16"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16" applyNumberFormat="0" applyFont="0" applyAlignment="0" applyProtection="0">
      <alignment vertical="center"/>
    </xf>
    <xf numFmtId="0" fontId="18" fillId="8" borderId="0" applyNumberFormat="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7" applyNumberFormat="0" applyFill="0" applyAlignment="0" applyProtection="0">
      <alignment vertical="center"/>
    </xf>
    <xf numFmtId="0" fontId="28" fillId="0" borderId="17" applyNumberFormat="0" applyFill="0" applyAlignment="0" applyProtection="0">
      <alignment vertical="center"/>
    </xf>
    <xf numFmtId="0" fontId="18" fillId="14" borderId="0" applyNumberFormat="0" applyBorder="0" applyAlignment="0" applyProtection="0">
      <alignment vertical="center"/>
    </xf>
    <xf numFmtId="0" fontId="25" fillId="0" borderId="18" applyNumberFormat="0" applyFill="0" applyAlignment="0" applyProtection="0">
      <alignment vertical="center"/>
    </xf>
    <xf numFmtId="0" fontId="18" fillId="5" borderId="0" applyNumberFormat="0" applyBorder="0" applyAlignment="0" applyProtection="0">
      <alignment vertical="center"/>
    </xf>
    <xf numFmtId="0" fontId="22" fillId="2" borderId="15" applyNumberFormat="0" applyAlignment="0" applyProtection="0">
      <alignment vertical="center"/>
    </xf>
    <xf numFmtId="0" fontId="15" fillId="2" borderId="14" applyNumberFormat="0" applyAlignment="0" applyProtection="0">
      <alignment vertical="center"/>
    </xf>
    <xf numFmtId="0" fontId="29" fillId="16" borderId="19" applyNumberFormat="0" applyAlignment="0" applyProtection="0">
      <alignment vertical="center"/>
    </xf>
    <xf numFmtId="0" fontId="19" fillId="7" borderId="0" applyNumberFormat="0" applyBorder="0" applyAlignment="0" applyProtection="0">
      <alignment vertical="center"/>
    </xf>
    <xf numFmtId="0" fontId="18" fillId="18"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22" borderId="0" applyNumberFormat="0" applyBorder="0" applyAlignment="0" applyProtection="0">
      <alignment vertical="center"/>
    </xf>
    <xf numFmtId="0" fontId="33" fillId="24" borderId="0" applyNumberFormat="0" applyBorder="0" applyAlignment="0" applyProtection="0">
      <alignment vertical="center"/>
    </xf>
    <xf numFmtId="0" fontId="19" fillId="10" borderId="0" applyNumberFormat="0" applyBorder="0" applyAlignment="0" applyProtection="0">
      <alignment vertical="center"/>
    </xf>
    <xf numFmtId="0" fontId="18" fillId="21"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8" fillId="25" borderId="0" applyNumberFormat="0" applyBorder="0" applyAlignment="0" applyProtection="0">
      <alignment vertical="center"/>
    </xf>
    <xf numFmtId="0" fontId="18" fillId="27"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8" fillId="28" borderId="0" applyNumberFormat="0" applyBorder="0" applyAlignment="0" applyProtection="0">
      <alignment vertical="center"/>
    </xf>
    <xf numFmtId="0" fontId="19" fillId="26" borderId="0" applyNumberFormat="0" applyBorder="0" applyAlignment="0" applyProtection="0">
      <alignment vertical="center"/>
    </xf>
    <xf numFmtId="0" fontId="18" fillId="17" borderId="0" applyNumberFormat="0" applyBorder="0" applyAlignment="0" applyProtection="0">
      <alignment vertical="center"/>
    </xf>
    <xf numFmtId="0" fontId="18" fillId="32" borderId="0" applyNumberFormat="0" applyBorder="0" applyAlignment="0" applyProtection="0">
      <alignment vertical="center"/>
    </xf>
    <xf numFmtId="0" fontId="19" fillId="15" borderId="0" applyNumberFormat="0" applyBorder="0" applyAlignment="0" applyProtection="0">
      <alignment vertical="center"/>
    </xf>
    <xf numFmtId="0" fontId="18" fillId="31" borderId="0" applyNumberFormat="0" applyBorder="0" applyAlignment="0" applyProtection="0">
      <alignment vertical="center"/>
    </xf>
    <xf numFmtId="0" fontId="1" fillId="0" borderId="0"/>
    <xf numFmtId="0" fontId="1" fillId="0" borderId="0"/>
  </cellStyleXfs>
  <cellXfs count="131">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xf>
    <xf numFmtId="0" fontId="7" fillId="0" borderId="1" xfId="0" applyNumberFormat="1" applyFont="1" applyFill="1" applyBorder="1" applyAlignment="1" applyProtection="1">
      <alignment horizontal="center" vertical="center"/>
    </xf>
    <xf numFmtId="4" fontId="7" fillId="0" borderId="1" xfId="0" applyNumberFormat="1" applyFont="1" applyFill="1" applyBorder="1" applyAlignment="1" applyProtection="1">
      <alignment horizontal="right" vertical="center"/>
    </xf>
    <xf numFmtId="0" fontId="6" fillId="0" borderId="3" xfId="5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4" fontId="5" fillId="0" borderId="3" xfId="50" applyNumberFormat="1" applyFont="1" applyFill="1" applyBorder="1" applyAlignment="1" applyProtection="1">
      <alignment horizontal="right" vertical="center" wrapText="1"/>
    </xf>
    <xf numFmtId="0" fontId="1" fillId="0" borderId="1" xfId="50" applyFill="1" applyBorder="1"/>
    <xf numFmtId="0" fontId="1" fillId="0" borderId="1" xfId="50" applyBorder="1"/>
    <xf numFmtId="0"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wrapText="1"/>
    </xf>
    <xf numFmtId="0" fontId="6" fillId="0" borderId="5" xfId="50" applyFont="1" applyBorder="1" applyAlignment="1">
      <alignment horizontal="center" vertical="center" wrapText="1"/>
    </xf>
    <xf numFmtId="0" fontId="6" fillId="0" borderId="5"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4" fontId="5" fillId="0" borderId="1" xfId="50" applyNumberFormat="1" applyFont="1" applyFill="1" applyBorder="1" applyAlignment="1" applyProtection="1">
      <alignment horizontal="right" vertical="center" wrapText="1"/>
    </xf>
    <xf numFmtId="0" fontId="9" fillId="0" borderId="0" xfId="50" applyFont="1" applyFill="1" applyAlignment="1">
      <alignment horizontal="right"/>
    </xf>
    <xf numFmtId="0" fontId="5" fillId="0" borderId="6" xfId="50" applyNumberFormat="1" applyFont="1" applyFill="1" applyBorder="1" applyAlignment="1" applyProtection="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9" fillId="0" borderId="0" xfId="50" applyFont="1" applyAlignment="1">
      <alignment horizontal="right"/>
    </xf>
    <xf numFmtId="0" fontId="3"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7" xfId="50" applyFont="1" applyFill="1" applyBorder="1" applyAlignment="1">
      <alignment vertical="center"/>
    </xf>
    <xf numFmtId="4" fontId="5" fillId="0" borderId="1" xfId="0" applyNumberFormat="1" applyFont="1" applyFill="1" applyBorder="1" applyAlignment="1" applyProtection="1">
      <alignment horizontal="right" vertical="center"/>
    </xf>
    <xf numFmtId="0" fontId="5" fillId="0" borderId="8" xfId="50" applyFont="1" applyBorder="1" applyAlignment="1">
      <alignment vertical="center" wrapText="1"/>
    </xf>
    <xf numFmtId="4" fontId="5" fillId="0" borderId="8" xfId="50" applyNumberFormat="1" applyFont="1" applyBorder="1" applyAlignment="1">
      <alignment vertical="center" wrapText="1"/>
    </xf>
    <xf numFmtId="0" fontId="5" fillId="0" borderId="9" xfId="50" applyFont="1" applyBorder="1" applyAlignment="1">
      <alignment vertical="center"/>
    </xf>
    <xf numFmtId="0" fontId="5" fillId="0" borderId="4" xfId="50" applyFont="1" applyBorder="1" applyAlignment="1">
      <alignment vertical="center" wrapText="1"/>
    </xf>
    <xf numFmtId="4" fontId="5" fillId="0" borderId="4" xfId="50" applyNumberFormat="1" applyFont="1" applyBorder="1" applyAlignment="1">
      <alignment vertical="center" wrapText="1"/>
    </xf>
    <xf numFmtId="0" fontId="5" fillId="0" borderId="9" xfId="50" applyFont="1" applyBorder="1" applyAlignment="1">
      <alignment horizontal="left" vertical="center"/>
    </xf>
    <xf numFmtId="4" fontId="5" fillId="0" borderId="5" xfId="50" applyNumberFormat="1" applyFont="1" applyFill="1" applyBorder="1" applyAlignment="1" applyProtection="1">
      <alignment horizontal="right" vertical="center" wrapText="1"/>
    </xf>
    <xf numFmtId="0" fontId="5" fillId="0" borderId="9" xfId="50" applyFont="1" applyFill="1" applyBorder="1" applyAlignment="1">
      <alignment vertical="center"/>
    </xf>
    <xf numFmtId="4" fontId="5" fillId="0" borderId="2" xfId="50" applyNumberFormat="1" applyFont="1" applyFill="1" applyBorder="1" applyAlignment="1" applyProtection="1">
      <alignment horizontal="right" vertical="center" wrapText="1"/>
    </xf>
    <xf numFmtId="0" fontId="5" fillId="0" borderId="4" xfId="50" applyFont="1" applyFill="1" applyBorder="1" applyAlignment="1">
      <alignment vertical="center" wrapText="1"/>
    </xf>
    <xf numFmtId="0" fontId="5" fillId="0" borderId="1" xfId="50" applyFont="1" applyBorder="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vertical="center" wrapText="1"/>
    </xf>
    <xf numFmtId="4" fontId="5" fillId="0" borderId="2" xfId="50" applyNumberFormat="1" applyFont="1" applyFill="1" applyBorder="1" applyAlignment="1">
      <alignment horizontal="right" vertical="center" wrapText="1"/>
    </xf>
    <xf numFmtId="0" fontId="5" fillId="0" borderId="1" xfId="50" applyFont="1" applyFill="1" applyBorder="1" applyAlignment="1">
      <alignment horizontal="center" vertical="center"/>
    </xf>
    <xf numFmtId="0" fontId="10" fillId="0" borderId="0" xfId="50" applyFont="1" applyFill="1"/>
    <xf numFmtId="0" fontId="3" fillId="0" borderId="0" xfId="50" applyFont="1" applyFill="1" applyAlignment="1">
      <alignment horizontal="centerContinuous"/>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1"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7" fillId="0" borderId="0" xfId="50" applyFont="1" applyFill="1"/>
    <xf numFmtId="0" fontId="10" fillId="0" borderId="0" xfId="50" applyFont="1"/>
    <xf numFmtId="0" fontId="6" fillId="0" borderId="9"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xf>
    <xf numFmtId="0" fontId="6" fillId="0" borderId="6"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 vertical="center" wrapText="1"/>
    </xf>
    <xf numFmtId="0" fontId="6" fillId="0" borderId="10" xfId="50" applyNumberFormat="1" applyFont="1" applyFill="1" applyBorder="1" applyAlignment="1" applyProtection="1">
      <alignment horizontal="center" vertical="center"/>
    </xf>
    <xf numFmtId="0" fontId="0" fillId="0" borderId="1" xfId="0" applyFont="1" applyFill="1" applyBorder="1" applyAlignment="1">
      <alignment vertical="center"/>
    </xf>
    <xf numFmtId="4" fontId="5" fillId="0" borderId="1" xfId="0" applyNumberFormat="1" applyFont="1" applyFill="1" applyBorder="1" applyAlignment="1" applyProtection="1">
      <alignment vertical="center"/>
    </xf>
    <xf numFmtId="0" fontId="9" fillId="0" borderId="0" xfId="50" applyFont="1" applyAlignment="1">
      <alignment horizontal="center" vertical="center"/>
    </xf>
    <xf numFmtId="0" fontId="6" fillId="0" borderId="7" xfId="50" applyNumberFormat="1" applyFont="1" applyFill="1" applyBorder="1" applyAlignment="1" applyProtection="1">
      <alignment horizontal="center" vertical="center"/>
    </xf>
    <xf numFmtId="0" fontId="6" fillId="0" borderId="11"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right" vertical="center" wrapText="1"/>
    </xf>
    <xf numFmtId="0" fontId="9" fillId="0" borderId="0" xfId="50" applyFont="1" applyAlignment="1">
      <alignment horizontal="right" vertical="center"/>
    </xf>
    <xf numFmtId="49" fontId="13" fillId="0" borderId="0" xfId="50" applyNumberFormat="1" applyFont="1" applyFill="1" applyAlignment="1" applyProtection="1">
      <alignment horizontal="center"/>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4" fontId="5" fillId="0" borderId="3"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4" fontId="5" fillId="0" borderId="2" xfId="0" applyNumberFormat="1" applyFont="1" applyFill="1" applyBorder="1" applyAlignment="1">
      <alignment horizontal="right" vertical="center" wrapText="1"/>
    </xf>
    <xf numFmtId="4" fontId="5" fillId="0" borderId="9" xfId="0" applyNumberFormat="1" applyFont="1" applyFill="1" applyBorder="1" applyAlignment="1" applyProtection="1">
      <alignment horizontal="right" vertical="center" wrapText="1"/>
    </xf>
    <xf numFmtId="49" fontId="5" fillId="0" borderId="1" xfId="0" applyNumberFormat="1" applyFont="1" applyFill="1" applyBorder="1" applyAlignment="1" applyProtection="1">
      <alignment horizontal="left" vertical="center"/>
    </xf>
    <xf numFmtId="4" fontId="5" fillId="0" borderId="1" xfId="0" applyNumberFormat="1" applyFont="1" applyFill="1" applyBorder="1" applyAlignment="1">
      <alignment horizontal="right" vertical="center" wrapText="1"/>
    </xf>
    <xf numFmtId="0" fontId="5" fillId="0" borderId="1" xfId="0" applyFont="1" applyFill="1" applyBorder="1" applyAlignment="1">
      <alignment vertical="center"/>
    </xf>
    <xf numFmtId="4" fontId="5" fillId="0" borderId="2" xfId="0" applyNumberFormat="1" applyFont="1" applyFill="1" applyBorder="1" applyAlignment="1" applyProtection="1">
      <alignment horizontal="right" vertical="center" wrapText="1"/>
    </xf>
    <xf numFmtId="4" fontId="5" fillId="0" borderId="5" xfId="0" applyNumberFormat="1" applyFont="1" applyFill="1" applyBorder="1" applyAlignment="1">
      <alignment horizontal="right" vertical="center" wrapText="1"/>
    </xf>
    <xf numFmtId="49" fontId="14"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right"/>
    </xf>
    <xf numFmtId="0" fontId="6" fillId="0" borderId="13" xfId="5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49" fontId="5" fillId="0" borderId="4"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xf>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Continuous"/>
    </xf>
    <xf numFmtId="0" fontId="10" fillId="0" borderId="0" xfId="49" applyFont="1" applyAlignment="1">
      <alignment horizontal="centerContinuous"/>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5" fillId="0" borderId="1" xfId="49" applyFont="1" applyBorder="1" applyAlignment="1">
      <alignment horizontal="center" vertical="center"/>
    </xf>
    <xf numFmtId="177"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7" fontId="5" fillId="0" borderId="1" xfId="49" applyNumberFormat="1" applyFont="1" applyBorder="1" applyAlignment="1">
      <alignment horizontal="right" vertical="center"/>
    </xf>
    <xf numFmtId="0" fontId="5" fillId="0" borderId="1" xfId="49" applyFont="1" applyFill="1" applyBorder="1" applyAlignment="1">
      <alignment horizontal="left" vertical="center"/>
    </xf>
    <xf numFmtId="177"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left" vertical="center" wrapText="1"/>
    </xf>
    <xf numFmtId="177" fontId="5" fillId="0" borderId="1" xfId="49" applyNumberFormat="1" applyFont="1" applyBorder="1" applyAlignment="1">
      <alignment horizontal="right" vertical="center" wrapText="1"/>
    </xf>
    <xf numFmtId="0" fontId="5" fillId="0" borderId="1" xfId="49" applyFont="1" applyBorder="1" applyAlignment="1">
      <alignment horizontal="left" vertical="center"/>
    </xf>
    <xf numFmtId="4" fontId="5" fillId="0" borderId="1" xfId="49" applyNumberFormat="1" applyFont="1" applyFill="1" applyBorder="1" applyAlignment="1">
      <alignment horizontal="left" vertical="center" wrapText="1"/>
    </xf>
    <xf numFmtId="177" fontId="5" fillId="0" borderId="1" xfId="49" applyNumberFormat="1" applyFont="1" applyBorder="1" applyAlignment="1">
      <alignment horizontal="center" vertical="center"/>
    </xf>
    <xf numFmtId="4" fontId="5" fillId="0" borderId="1" xfId="49" applyNumberFormat="1" applyFont="1" applyBorder="1" applyAlignment="1">
      <alignment horizontal="center" vertical="center"/>
    </xf>
    <xf numFmtId="177" fontId="5" fillId="0" borderId="1" xfId="49" applyNumberFormat="1" applyFont="1" applyFill="1" applyBorder="1" applyAlignment="1" applyProtection="1">
      <alignment horizontal="right" vertical="center"/>
    </xf>
    <xf numFmtId="4" fontId="5"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1\Desktop\2019&#24180;&#37096;&#38376;&#39044;&#31639;&#25209;&#22797;&#65288;&#32463;&#20449;&#2361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部门预算单（2019）"/>
      <sheetName val="10-收入计划"/>
      <sheetName val="预算单位"/>
      <sheetName val="三公经费控制表"/>
      <sheetName val="政府采购预算表"/>
      <sheetName val="公开部门"/>
    </sheetNames>
    <sheetDataSet>
      <sheetData sheetId="0">
        <row r="14">
          <cell r="J14" t="str">
            <v>531001</v>
          </cell>
        </row>
      </sheetData>
      <sheetData sheetId="1"/>
      <sheetData sheetId="2"/>
      <sheetData sheetId="3"/>
      <sheetData sheetId="4"/>
      <sheetData sheetId="5"/>
      <sheetData sheetId="6"/>
      <sheetData sheetId="7"/>
      <sheetData sheetId="8"/>
      <sheetData sheetId="9"/>
      <sheetData sheetId="10"/>
      <sheetData sheetId="11"/>
      <sheetData sheetId="12"/>
      <sheetData sheetId="13">
        <row r="4">
          <cell r="A4" t="str">
            <v>913   </v>
          </cell>
        </row>
        <row r="4">
          <cell r="H4">
            <v>15</v>
          </cell>
          <cell r="I4">
            <v>72</v>
          </cell>
          <cell r="J4">
            <v>20.9</v>
          </cell>
        </row>
        <row r="5">
          <cell r="A5" t="str">
            <v>531001</v>
          </cell>
        </row>
        <row r="5">
          <cell r="H5">
            <v>15</v>
          </cell>
          <cell r="I5">
            <v>8</v>
          </cell>
          <cell r="J5">
            <v>3</v>
          </cell>
        </row>
        <row r="6">
          <cell r="A6" t="str">
            <v>532001</v>
          </cell>
        </row>
        <row r="6">
          <cell r="H6">
            <v>0</v>
          </cell>
          <cell r="I6">
            <v>8</v>
          </cell>
          <cell r="J6">
            <v>7.5</v>
          </cell>
        </row>
        <row r="7">
          <cell r="A7" t="str">
            <v>533001</v>
          </cell>
        </row>
        <row r="7">
          <cell r="H7">
            <v>0</v>
          </cell>
          <cell r="I7">
            <v>44</v>
          </cell>
          <cell r="J7">
            <v>3.1</v>
          </cell>
        </row>
        <row r="8">
          <cell r="A8" t="str">
            <v>541001</v>
          </cell>
        </row>
        <row r="8">
          <cell r="H8">
            <v>0</v>
          </cell>
          <cell r="I8">
            <v>4</v>
          </cell>
          <cell r="J8">
            <v>2</v>
          </cell>
        </row>
        <row r="9">
          <cell r="A9" t="str">
            <v>542001</v>
          </cell>
        </row>
        <row r="9">
          <cell r="H9">
            <v>0</v>
          </cell>
          <cell r="I9">
            <v>4</v>
          </cell>
          <cell r="J9">
            <v>1.5</v>
          </cell>
        </row>
        <row r="10">
          <cell r="A10" t="str">
            <v>543001</v>
          </cell>
        </row>
        <row r="10">
          <cell r="H10">
            <v>0</v>
          </cell>
          <cell r="I10">
            <v>4</v>
          </cell>
          <cell r="J10">
            <v>3.8</v>
          </cell>
        </row>
      </sheetData>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G3" sqref="G3"/>
    </sheetView>
  </sheetViews>
  <sheetFormatPr defaultColWidth="9" defaultRowHeight="13.5" outlineLevelCol="6"/>
  <cols>
    <col min="1" max="1" width="22.75" customWidth="1"/>
    <col min="2" max="2" width="14.625" customWidth="1"/>
    <col min="3" max="3" width="30.25" customWidth="1"/>
    <col min="4" max="5" width="14.625" customWidth="1"/>
    <col min="6" max="6" width="13.75" customWidth="1"/>
    <col min="7" max="7" width="14.625" customWidth="1"/>
  </cols>
  <sheetData>
    <row r="1" spans="1:7">
      <c r="A1" s="109" t="s">
        <v>0</v>
      </c>
      <c r="B1" s="110"/>
      <c r="C1" s="110"/>
      <c r="D1" s="110"/>
      <c r="E1" s="110"/>
      <c r="F1" s="110"/>
      <c r="G1" s="110"/>
    </row>
    <row r="2" ht="27" spans="1:7">
      <c r="A2" s="111" t="s">
        <v>1</v>
      </c>
      <c r="B2" s="112"/>
      <c r="C2" s="112"/>
      <c r="D2" s="112"/>
      <c r="E2" s="112"/>
      <c r="F2" s="112"/>
      <c r="G2" s="112"/>
    </row>
    <row r="3" ht="14.25" spans="1:7">
      <c r="A3" s="113"/>
      <c r="B3" s="114"/>
      <c r="C3" s="114"/>
      <c r="D3" s="114"/>
      <c r="E3" s="114"/>
      <c r="F3" s="114"/>
      <c r="G3" s="115" t="s">
        <v>2</v>
      </c>
    </row>
    <row r="4" ht="18" customHeight="1" spans="1:7">
      <c r="A4" s="116" t="s">
        <v>3</v>
      </c>
      <c r="B4" s="116"/>
      <c r="C4" s="116" t="s">
        <v>4</v>
      </c>
      <c r="D4" s="116"/>
      <c r="E4" s="116"/>
      <c r="F4" s="116"/>
      <c r="G4" s="116"/>
    </row>
    <row r="5" ht="35.25" customHeight="1" spans="1:7">
      <c r="A5" s="116" t="s">
        <v>5</v>
      </c>
      <c r="B5" s="116" t="s">
        <v>6</v>
      </c>
      <c r="C5" s="116" t="s">
        <v>5</v>
      </c>
      <c r="D5" s="116" t="s">
        <v>7</v>
      </c>
      <c r="E5" s="116" t="s">
        <v>8</v>
      </c>
      <c r="F5" s="116" t="s">
        <v>9</v>
      </c>
      <c r="G5" s="116" t="s">
        <v>10</v>
      </c>
    </row>
    <row r="6" ht="18" customHeight="1" spans="1:7">
      <c r="A6" s="117" t="s">
        <v>11</v>
      </c>
      <c r="B6" s="118">
        <v>3318.606</v>
      </c>
      <c r="C6" s="119" t="s">
        <v>12</v>
      </c>
      <c r="D6" s="120">
        <v>3318.606</v>
      </c>
      <c r="E6" s="120">
        <v>3318.606</v>
      </c>
      <c r="F6" s="120"/>
      <c r="G6" s="120"/>
    </row>
    <row r="7" ht="18" customHeight="1" spans="1:7">
      <c r="A7" s="121" t="s">
        <v>13</v>
      </c>
      <c r="B7" s="122">
        <v>3318.606</v>
      </c>
      <c r="C7" s="123" t="s">
        <v>14</v>
      </c>
      <c r="D7" s="124"/>
      <c r="E7" s="124"/>
      <c r="F7" s="124"/>
      <c r="G7" s="124"/>
    </row>
    <row r="8" ht="18" customHeight="1" spans="1:7">
      <c r="A8" s="121" t="s">
        <v>15</v>
      </c>
      <c r="B8" s="122"/>
      <c r="C8" s="123" t="s">
        <v>16</v>
      </c>
      <c r="D8" s="124"/>
      <c r="E8" s="124"/>
      <c r="F8" s="124"/>
      <c r="G8" s="124"/>
    </row>
    <row r="9" ht="18" customHeight="1" spans="1:7">
      <c r="A9" s="125" t="s">
        <v>17</v>
      </c>
      <c r="B9" s="122"/>
      <c r="C9" s="126" t="s">
        <v>18</v>
      </c>
      <c r="D9" s="124"/>
      <c r="E9" s="124"/>
      <c r="F9" s="124"/>
      <c r="G9" s="124"/>
    </row>
    <row r="10" ht="18" customHeight="1" spans="1:7">
      <c r="A10" s="125"/>
      <c r="B10" s="122"/>
      <c r="C10" s="126" t="s">
        <v>19</v>
      </c>
      <c r="D10" s="124"/>
      <c r="E10" s="124"/>
      <c r="F10" s="124"/>
      <c r="G10" s="124"/>
    </row>
    <row r="11" ht="18" customHeight="1" spans="1:7">
      <c r="A11" s="125"/>
      <c r="B11" s="122"/>
      <c r="C11" s="126" t="s">
        <v>20</v>
      </c>
      <c r="D11" s="124"/>
      <c r="E11" s="124"/>
      <c r="F11" s="124"/>
      <c r="G11" s="124"/>
    </row>
    <row r="12" ht="18" customHeight="1" spans="1:7">
      <c r="A12" s="125"/>
      <c r="B12" s="122"/>
      <c r="C12" s="126" t="s">
        <v>21</v>
      </c>
      <c r="D12" s="124">
        <v>500</v>
      </c>
      <c r="E12" s="124">
        <v>500</v>
      </c>
      <c r="F12" s="124"/>
      <c r="G12" s="124"/>
    </row>
    <row r="13" ht="18" customHeight="1" spans="1:7">
      <c r="A13" s="125"/>
      <c r="B13" s="122"/>
      <c r="C13" s="126" t="s">
        <v>22</v>
      </c>
      <c r="D13" s="124"/>
      <c r="E13" s="124"/>
      <c r="F13" s="124"/>
      <c r="G13" s="124"/>
    </row>
    <row r="14" ht="18" customHeight="1" spans="1:7">
      <c r="A14" s="125"/>
      <c r="B14" s="122"/>
      <c r="C14" s="126" t="s">
        <v>23</v>
      </c>
      <c r="D14" s="124">
        <v>134.987</v>
      </c>
      <c r="E14" s="124">
        <v>134.987</v>
      </c>
      <c r="F14" s="124"/>
      <c r="G14" s="124"/>
    </row>
    <row r="15" ht="18" customHeight="1" spans="1:7">
      <c r="A15" s="125"/>
      <c r="B15" s="122"/>
      <c r="C15" s="126" t="s">
        <v>24</v>
      </c>
      <c r="D15" s="124">
        <v>34.505</v>
      </c>
      <c r="E15" s="124">
        <v>34.505</v>
      </c>
      <c r="F15" s="124"/>
      <c r="G15" s="124"/>
    </row>
    <row r="16" ht="18" customHeight="1" spans="1:7">
      <c r="A16" s="125"/>
      <c r="B16" s="122"/>
      <c r="C16" s="126" t="s">
        <v>25</v>
      </c>
      <c r="D16" s="124"/>
      <c r="E16" s="124"/>
      <c r="F16" s="124"/>
      <c r="G16" s="124"/>
    </row>
    <row r="17" ht="18" customHeight="1" spans="1:7">
      <c r="A17" s="125"/>
      <c r="B17" s="122"/>
      <c r="C17" s="126" t="s">
        <v>26</v>
      </c>
      <c r="D17" s="124"/>
      <c r="E17" s="124"/>
      <c r="F17" s="124"/>
      <c r="G17" s="124"/>
    </row>
    <row r="18" ht="18" customHeight="1" spans="1:7">
      <c r="A18" s="125"/>
      <c r="B18" s="122"/>
      <c r="C18" s="126" t="s">
        <v>27</v>
      </c>
      <c r="D18" s="124"/>
      <c r="E18" s="124"/>
      <c r="F18" s="124"/>
      <c r="G18" s="124"/>
    </row>
    <row r="19" ht="18" customHeight="1" spans="1:7">
      <c r="A19" s="125"/>
      <c r="B19" s="122"/>
      <c r="C19" s="126" t="s">
        <v>28</v>
      </c>
      <c r="D19" s="124"/>
      <c r="E19" s="124"/>
      <c r="F19" s="124"/>
      <c r="G19" s="124"/>
    </row>
    <row r="20" ht="18" customHeight="1" spans="1:7">
      <c r="A20" s="125"/>
      <c r="B20" s="122"/>
      <c r="C20" s="126" t="s">
        <v>29</v>
      </c>
      <c r="D20" s="124">
        <v>2620.11</v>
      </c>
      <c r="E20" s="124">
        <v>2620.11</v>
      </c>
      <c r="F20" s="124"/>
      <c r="G20" s="124"/>
    </row>
    <row r="21" ht="18" customHeight="1" spans="1:7">
      <c r="A21" s="125"/>
      <c r="B21" s="122"/>
      <c r="C21" s="126" t="s">
        <v>30</v>
      </c>
      <c r="D21" s="124"/>
      <c r="E21" s="124"/>
      <c r="F21" s="124"/>
      <c r="G21" s="124"/>
    </row>
    <row r="22" ht="18" customHeight="1" spans="1:7">
      <c r="A22" s="125"/>
      <c r="B22" s="122"/>
      <c r="C22" s="126" t="s">
        <v>31</v>
      </c>
      <c r="D22" s="124"/>
      <c r="E22" s="124"/>
      <c r="F22" s="124"/>
      <c r="G22" s="124"/>
    </row>
    <row r="23" ht="18" customHeight="1" spans="1:7">
      <c r="A23" s="125"/>
      <c r="B23" s="122"/>
      <c r="C23" s="126" t="s">
        <v>32</v>
      </c>
      <c r="D23" s="124"/>
      <c r="E23" s="124"/>
      <c r="F23" s="124"/>
      <c r="G23" s="124"/>
    </row>
    <row r="24" ht="18" customHeight="1" spans="1:7">
      <c r="A24" s="125"/>
      <c r="B24" s="122"/>
      <c r="C24" s="126" t="s">
        <v>33</v>
      </c>
      <c r="D24" s="124"/>
      <c r="E24" s="124"/>
      <c r="F24" s="124"/>
      <c r="G24" s="124"/>
    </row>
    <row r="25" ht="18" customHeight="1" spans="1:7">
      <c r="A25" s="125"/>
      <c r="B25" s="122"/>
      <c r="C25" s="126" t="s">
        <v>34</v>
      </c>
      <c r="D25" s="124">
        <v>29.004</v>
      </c>
      <c r="E25" s="124">
        <v>29.004</v>
      </c>
      <c r="F25" s="124"/>
      <c r="G25" s="124"/>
    </row>
    <row r="26" ht="18" customHeight="1" spans="1:7">
      <c r="A26" s="125"/>
      <c r="B26" s="122"/>
      <c r="C26" s="126" t="s">
        <v>35</v>
      </c>
      <c r="D26" s="124"/>
      <c r="E26" s="124"/>
      <c r="F26" s="124"/>
      <c r="G26" s="124"/>
    </row>
    <row r="27" ht="18" customHeight="1" spans="1:7">
      <c r="A27" s="125"/>
      <c r="B27" s="122"/>
      <c r="C27" s="126" t="s">
        <v>36</v>
      </c>
      <c r="D27" s="124"/>
      <c r="E27" s="124"/>
      <c r="F27" s="124"/>
      <c r="G27" s="124"/>
    </row>
    <row r="28" ht="18" customHeight="1" spans="1:7">
      <c r="A28" s="117" t="s">
        <v>37</v>
      </c>
      <c r="B28" s="118"/>
      <c r="C28" s="126" t="s">
        <v>38</v>
      </c>
      <c r="D28" s="124"/>
      <c r="E28" s="124"/>
      <c r="F28" s="124"/>
      <c r="G28" s="124"/>
    </row>
    <row r="29" ht="18" customHeight="1" spans="1:7">
      <c r="A29" s="125" t="s">
        <v>13</v>
      </c>
      <c r="B29" s="122"/>
      <c r="C29" s="126" t="s">
        <v>39</v>
      </c>
      <c r="D29" s="124"/>
      <c r="E29" s="124"/>
      <c r="F29" s="124"/>
      <c r="G29" s="124"/>
    </row>
    <row r="30" ht="18" customHeight="1" spans="1:7">
      <c r="A30" s="125" t="s">
        <v>15</v>
      </c>
      <c r="B30" s="122"/>
      <c r="C30" s="126" t="s">
        <v>40</v>
      </c>
      <c r="D30" s="124"/>
      <c r="E30" s="124"/>
      <c r="F30" s="124"/>
      <c r="G30" s="124"/>
    </row>
    <row r="31" ht="18" customHeight="1" spans="1:7">
      <c r="A31" s="121" t="s">
        <v>17</v>
      </c>
      <c r="B31" s="122"/>
      <c r="C31" s="126" t="s">
        <v>41</v>
      </c>
      <c r="D31" s="124"/>
      <c r="E31" s="124"/>
      <c r="F31" s="124"/>
      <c r="G31" s="124"/>
    </row>
    <row r="32" ht="18" customHeight="1" spans="1:7">
      <c r="A32" s="117"/>
      <c r="B32" s="127"/>
      <c r="C32" s="126" t="s">
        <v>42</v>
      </c>
      <c r="D32" s="118"/>
      <c r="E32" s="118"/>
      <c r="F32" s="118"/>
      <c r="G32" s="118"/>
    </row>
    <row r="33" ht="18" customHeight="1" spans="1:7">
      <c r="A33" s="117"/>
      <c r="B33" s="127"/>
      <c r="C33" s="128" t="s">
        <v>43</v>
      </c>
      <c r="D33" s="129"/>
      <c r="E33" s="120"/>
      <c r="F33" s="120"/>
      <c r="G33" s="120"/>
    </row>
    <row r="34" ht="18" customHeight="1" spans="1:7">
      <c r="A34" s="117" t="s">
        <v>44</v>
      </c>
      <c r="B34" s="118">
        <v>3318.606</v>
      </c>
      <c r="C34" s="130" t="s">
        <v>45</v>
      </c>
      <c r="D34" s="118">
        <v>3318.606</v>
      </c>
      <c r="E34" s="118">
        <v>3318.606</v>
      </c>
      <c r="F34" s="120"/>
      <c r="G34" s="120"/>
    </row>
  </sheetData>
  <mergeCells count="2">
    <mergeCell ref="A4:B4"/>
    <mergeCell ref="C4:G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D6" sqref="D6"/>
    </sheetView>
  </sheetViews>
  <sheetFormatPr defaultColWidth="6.875" defaultRowHeight="12.75" customHeight="1" outlineLevelCol="5"/>
  <cols>
    <col min="1" max="1" width="11.625" style="1" customWidth="1"/>
    <col min="2" max="2" width="44.625" style="1" customWidth="1"/>
    <col min="3" max="3" width="16.5" style="1" customWidth="1"/>
    <col min="4" max="6" width="13.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spans="1:1">
      <c r="A1" s="2" t="s">
        <v>46</v>
      </c>
    </row>
    <row r="2" ht="22.5" spans="1:6">
      <c r="A2" s="102" t="s">
        <v>47</v>
      </c>
      <c r="B2" s="64"/>
      <c r="C2" s="64"/>
      <c r="D2" s="64"/>
      <c r="E2" s="64"/>
      <c r="F2" s="64"/>
    </row>
    <row r="3" ht="14.25" spans="1:6">
      <c r="A3" s="8"/>
      <c r="B3" s="7"/>
      <c r="C3" s="7"/>
      <c r="D3" s="7"/>
      <c r="E3" s="7"/>
      <c r="F3" s="103" t="s">
        <v>2</v>
      </c>
    </row>
    <row r="4" ht="18" customHeight="1" spans="1:6">
      <c r="A4" s="23" t="s">
        <v>48</v>
      </c>
      <c r="B4" s="23"/>
      <c r="C4" s="104" t="s">
        <v>49</v>
      </c>
      <c r="D4" s="23" t="s">
        <v>50</v>
      </c>
      <c r="E4" s="23"/>
      <c r="F4" s="23"/>
    </row>
    <row r="5" ht="18" customHeight="1" spans="1:6">
      <c r="A5" s="40" t="s">
        <v>51</v>
      </c>
      <c r="B5" s="40" t="s">
        <v>52</v>
      </c>
      <c r="C5" s="23"/>
      <c r="D5" s="40" t="s">
        <v>53</v>
      </c>
      <c r="E5" s="40" t="s">
        <v>54</v>
      </c>
      <c r="F5" s="40" t="s">
        <v>55</v>
      </c>
    </row>
    <row r="6" ht="18" customHeight="1" spans="1:6">
      <c r="A6" s="105"/>
      <c r="B6" s="106" t="s">
        <v>56</v>
      </c>
      <c r="C6" s="43">
        <v>685.27</v>
      </c>
      <c r="D6" s="43">
        <v>3318.606</v>
      </c>
      <c r="E6" s="43">
        <v>701.106</v>
      </c>
      <c r="F6" s="43">
        <v>2617.5</v>
      </c>
    </row>
    <row r="7" ht="18" customHeight="1" spans="1:6">
      <c r="A7" s="107" t="s">
        <v>57</v>
      </c>
      <c r="B7" s="106" t="s">
        <v>58</v>
      </c>
      <c r="C7" s="43"/>
      <c r="D7" s="43">
        <v>500</v>
      </c>
      <c r="E7" s="43">
        <v>0</v>
      </c>
      <c r="F7" s="43">
        <v>500</v>
      </c>
    </row>
    <row r="8" ht="18" customHeight="1" spans="1:6">
      <c r="A8" s="97" t="s">
        <v>59</v>
      </c>
      <c r="B8" s="106" t="s">
        <v>60</v>
      </c>
      <c r="C8" s="43"/>
      <c r="D8" s="43">
        <v>500</v>
      </c>
      <c r="E8" s="43">
        <v>0</v>
      </c>
      <c r="F8" s="43">
        <v>500</v>
      </c>
    </row>
    <row r="9" ht="18" customHeight="1" spans="1:6">
      <c r="A9" s="97" t="s">
        <v>61</v>
      </c>
      <c r="B9" s="108" t="s">
        <v>62</v>
      </c>
      <c r="C9" s="43"/>
      <c r="D9" s="43">
        <v>500</v>
      </c>
      <c r="E9" s="43">
        <v>0</v>
      </c>
      <c r="F9" s="43">
        <v>500</v>
      </c>
    </row>
    <row r="10" ht="18" customHeight="1" spans="1:6">
      <c r="A10" s="97" t="s">
        <v>63</v>
      </c>
      <c r="B10" s="106" t="s">
        <v>64</v>
      </c>
      <c r="C10" s="43">
        <v>79.5</v>
      </c>
      <c r="D10" s="43">
        <v>134.987</v>
      </c>
      <c r="E10" s="43">
        <v>134.987</v>
      </c>
      <c r="F10" s="43">
        <v>0</v>
      </c>
    </row>
    <row r="11" ht="18" customHeight="1" spans="1:6">
      <c r="A11" s="97" t="s">
        <v>65</v>
      </c>
      <c r="B11" s="106" t="s">
        <v>66</v>
      </c>
      <c r="C11" s="43">
        <v>79.5</v>
      </c>
      <c r="D11" s="43">
        <v>134.987</v>
      </c>
      <c r="E11" s="43">
        <v>134.987</v>
      </c>
      <c r="F11" s="43">
        <v>0</v>
      </c>
    </row>
    <row r="12" ht="18" customHeight="1" spans="1:6">
      <c r="A12" s="97" t="s">
        <v>67</v>
      </c>
      <c r="B12" s="108" t="s">
        <v>68</v>
      </c>
      <c r="C12" s="43">
        <v>18.17</v>
      </c>
      <c r="D12" s="43">
        <v>21.311</v>
      </c>
      <c r="E12" s="43">
        <v>21.311</v>
      </c>
      <c r="F12" s="43">
        <v>0</v>
      </c>
    </row>
    <row r="13" ht="18" customHeight="1" spans="1:6">
      <c r="A13" s="97" t="s">
        <v>69</v>
      </c>
      <c r="B13" s="108" t="s">
        <v>70</v>
      </c>
      <c r="C13" s="43">
        <v>43.81</v>
      </c>
      <c r="D13" s="43">
        <v>48.34</v>
      </c>
      <c r="E13" s="43">
        <v>48.34</v>
      </c>
      <c r="F13" s="43">
        <v>0</v>
      </c>
    </row>
    <row r="14" ht="18" customHeight="1" spans="1:6">
      <c r="A14" s="97" t="s">
        <v>71</v>
      </c>
      <c r="B14" s="108" t="s">
        <v>72</v>
      </c>
      <c r="C14" s="43">
        <v>17.52</v>
      </c>
      <c r="D14" s="43">
        <v>19.336</v>
      </c>
      <c r="E14" s="43">
        <v>19.336</v>
      </c>
      <c r="F14" s="43">
        <v>0</v>
      </c>
    </row>
    <row r="15" ht="18" customHeight="1" spans="1:6">
      <c r="A15" s="97" t="s">
        <v>73</v>
      </c>
      <c r="B15" s="108" t="s">
        <v>74</v>
      </c>
      <c r="C15" s="43"/>
      <c r="D15" s="43">
        <v>46</v>
      </c>
      <c r="E15" s="43">
        <v>46</v>
      </c>
      <c r="F15" s="43">
        <v>0</v>
      </c>
    </row>
    <row r="16" ht="18" customHeight="1" spans="1:6">
      <c r="A16" s="97" t="s">
        <v>75</v>
      </c>
      <c r="B16" s="106" t="s">
        <v>76</v>
      </c>
      <c r="C16" s="43">
        <v>42.2</v>
      </c>
      <c r="D16" s="43">
        <v>34.505</v>
      </c>
      <c r="E16" s="43">
        <v>34.505</v>
      </c>
      <c r="F16" s="43">
        <v>0</v>
      </c>
    </row>
    <row r="17" ht="18" customHeight="1" spans="1:6">
      <c r="A17" s="97" t="s">
        <v>77</v>
      </c>
      <c r="B17" s="106" t="s">
        <v>78</v>
      </c>
      <c r="C17" s="43">
        <v>42.2</v>
      </c>
      <c r="D17" s="43">
        <v>34.505</v>
      </c>
      <c r="E17" s="43">
        <v>34.505</v>
      </c>
      <c r="F17" s="43">
        <v>0</v>
      </c>
    </row>
    <row r="18" ht="18" customHeight="1" spans="1:6">
      <c r="A18" s="97" t="s">
        <v>79</v>
      </c>
      <c r="B18" s="108" t="s">
        <v>80</v>
      </c>
      <c r="C18" s="43">
        <v>30.89</v>
      </c>
      <c r="D18" s="43">
        <v>23.395</v>
      </c>
      <c r="E18" s="43">
        <v>23.395</v>
      </c>
      <c r="F18" s="43">
        <v>0</v>
      </c>
    </row>
    <row r="19" ht="18" customHeight="1" spans="1:6">
      <c r="A19" s="97" t="s">
        <v>81</v>
      </c>
      <c r="B19" s="108" t="s">
        <v>82</v>
      </c>
      <c r="C19" s="43">
        <v>11.32</v>
      </c>
      <c r="D19" s="43">
        <v>11.11</v>
      </c>
      <c r="E19" s="43">
        <v>11.11</v>
      </c>
      <c r="F19" s="43">
        <v>0</v>
      </c>
    </row>
    <row r="20" ht="18" customHeight="1" spans="1:6">
      <c r="A20" s="97" t="s">
        <v>83</v>
      </c>
      <c r="B20" s="106" t="s">
        <v>84</v>
      </c>
      <c r="C20" s="43">
        <v>521.58</v>
      </c>
      <c r="D20" s="43">
        <v>2620.11</v>
      </c>
      <c r="E20" s="43">
        <v>502.61</v>
      </c>
      <c r="F20" s="43">
        <v>2117.5</v>
      </c>
    </row>
    <row r="21" ht="18" customHeight="1" spans="1:6">
      <c r="A21" s="97" t="s">
        <v>85</v>
      </c>
      <c r="B21" s="106" t="s">
        <v>86</v>
      </c>
      <c r="C21" s="43"/>
      <c r="D21" s="43">
        <v>2100</v>
      </c>
      <c r="E21" s="43">
        <v>0</v>
      </c>
      <c r="F21" s="43">
        <v>2100</v>
      </c>
    </row>
    <row r="22" ht="18" customHeight="1" spans="1:6">
      <c r="A22" s="97" t="s">
        <v>87</v>
      </c>
      <c r="B22" s="108" t="s">
        <v>88</v>
      </c>
      <c r="C22" s="43"/>
      <c r="D22" s="43">
        <v>2100</v>
      </c>
      <c r="E22" s="43">
        <v>0</v>
      </c>
      <c r="F22" s="43">
        <v>2100</v>
      </c>
    </row>
    <row r="23" ht="18" customHeight="1" spans="1:6">
      <c r="A23" s="97" t="s">
        <v>89</v>
      </c>
      <c r="B23" s="106" t="s">
        <v>90</v>
      </c>
      <c r="C23" s="43">
        <v>521.58</v>
      </c>
      <c r="D23" s="43">
        <v>520.11</v>
      </c>
      <c r="E23" s="43">
        <v>502.61</v>
      </c>
      <c r="F23" s="43">
        <v>17.5</v>
      </c>
    </row>
    <row r="24" ht="18" customHeight="1" spans="1:6">
      <c r="A24" s="97" t="s">
        <v>91</v>
      </c>
      <c r="B24" s="108" t="s">
        <v>92</v>
      </c>
      <c r="C24" s="43">
        <v>344.91</v>
      </c>
      <c r="D24" s="43">
        <v>312.313</v>
      </c>
      <c r="E24" s="43">
        <v>312.313</v>
      </c>
      <c r="F24" s="43">
        <v>0</v>
      </c>
    </row>
    <row r="25" ht="18" customHeight="1" spans="1:6">
      <c r="A25" s="97" t="s">
        <v>93</v>
      </c>
      <c r="B25" s="108" t="s">
        <v>94</v>
      </c>
      <c r="C25" s="43"/>
      <c r="D25" s="43">
        <v>17.5</v>
      </c>
      <c r="E25" s="43">
        <v>0</v>
      </c>
      <c r="F25" s="43">
        <v>17.5</v>
      </c>
    </row>
    <row r="26" ht="18" customHeight="1" spans="1:6">
      <c r="A26" s="97" t="s">
        <v>95</v>
      </c>
      <c r="B26" s="108" t="s">
        <v>96</v>
      </c>
      <c r="C26" s="43">
        <v>176.67</v>
      </c>
      <c r="D26" s="43">
        <v>190.297</v>
      </c>
      <c r="E26" s="43">
        <v>190.297</v>
      </c>
      <c r="F26" s="43">
        <v>0</v>
      </c>
    </row>
    <row r="27" ht="18" customHeight="1" spans="1:6">
      <c r="A27" s="97" t="s">
        <v>97</v>
      </c>
      <c r="B27" s="106" t="s">
        <v>98</v>
      </c>
      <c r="C27" s="43">
        <v>41.99</v>
      </c>
      <c r="D27" s="43">
        <v>29.004</v>
      </c>
      <c r="E27" s="43">
        <v>29.004</v>
      </c>
      <c r="F27" s="43">
        <v>0</v>
      </c>
    </row>
    <row r="28" ht="18" customHeight="1" spans="1:6">
      <c r="A28" s="97" t="s">
        <v>99</v>
      </c>
      <c r="B28" s="106" t="s">
        <v>100</v>
      </c>
      <c r="C28" s="43">
        <v>41.99</v>
      </c>
      <c r="D28" s="43">
        <v>29.004</v>
      </c>
      <c r="E28" s="43">
        <v>29.004</v>
      </c>
      <c r="F28" s="43">
        <v>0</v>
      </c>
    </row>
    <row r="29" ht="18" customHeight="1" spans="1:6">
      <c r="A29" s="97" t="s">
        <v>101</v>
      </c>
      <c r="B29" s="108" t="s">
        <v>102</v>
      </c>
      <c r="C29" s="43">
        <v>41.99</v>
      </c>
      <c r="D29" s="43">
        <v>29.004</v>
      </c>
      <c r="E29" s="43">
        <v>29.004</v>
      </c>
      <c r="F29" s="43">
        <v>0</v>
      </c>
    </row>
    <row r="30" ht="13.5" spans="1:6">
      <c r="A30" s="70" t="s">
        <v>103</v>
      </c>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E34" s="3"/>
      <c r="F34" s="3"/>
    </row>
    <row r="35" spans="1:6">
      <c r="A35" s="3"/>
      <c r="B35" s="3"/>
      <c r="C35" s="3"/>
      <c r="E35" s="3"/>
      <c r="F35" s="3"/>
    </row>
    <row r="36" s="3" customFormat="1" ht="11.25"/>
  </sheetData>
  <mergeCells count="3">
    <mergeCell ref="A4:B4"/>
    <mergeCell ref="D4:F4"/>
    <mergeCell ref="C4:C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workbookViewId="0">
      <selection activeCell="E3" sqref="E3"/>
    </sheetView>
  </sheetViews>
  <sheetFormatPr defaultColWidth="6.875" defaultRowHeight="11.25"/>
  <cols>
    <col min="1" max="1" width="11.875" style="1" customWidth="1"/>
    <col min="2" max="2" width="33.375" style="1" customWidth="1"/>
    <col min="3" max="5" width="20.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2" spans="1:5">
      <c r="A1" s="2" t="s">
        <v>104</v>
      </c>
      <c r="E1" s="87"/>
    </row>
    <row r="2" ht="20.25" spans="1:5">
      <c r="A2" s="88" t="s">
        <v>105</v>
      </c>
      <c r="B2" s="88"/>
      <c r="C2" s="88"/>
      <c r="D2" s="88"/>
      <c r="E2" s="88"/>
    </row>
    <row r="3" s="71" customFormat="1" ht="14.25" spans="1:5">
      <c r="A3" s="8"/>
      <c r="B3" s="7"/>
      <c r="C3" s="7"/>
      <c r="D3" s="7"/>
      <c r="E3" s="89" t="s">
        <v>2</v>
      </c>
    </row>
    <row r="4" s="71" customFormat="1" ht="18" customHeight="1" spans="1:5">
      <c r="A4" s="23" t="s">
        <v>106</v>
      </c>
      <c r="B4" s="23"/>
      <c r="C4" s="23" t="s">
        <v>107</v>
      </c>
      <c r="D4" s="23"/>
      <c r="E4" s="23"/>
    </row>
    <row r="5" s="71" customFormat="1" ht="18" customHeight="1" spans="1:5">
      <c r="A5" s="23" t="s">
        <v>51</v>
      </c>
      <c r="B5" s="23" t="s">
        <v>52</v>
      </c>
      <c r="C5" s="23" t="s">
        <v>7</v>
      </c>
      <c r="D5" s="23" t="s">
        <v>108</v>
      </c>
      <c r="E5" s="23" t="s">
        <v>109</v>
      </c>
    </row>
    <row r="6" s="71" customFormat="1" ht="18" customHeight="1" spans="1:10">
      <c r="A6" s="90" t="s">
        <v>110</v>
      </c>
      <c r="B6" s="91" t="s">
        <v>111</v>
      </c>
      <c r="C6" s="92">
        <v>701.106</v>
      </c>
      <c r="D6" s="92">
        <v>556.767</v>
      </c>
      <c r="E6" s="92">
        <v>144.339</v>
      </c>
      <c r="J6" s="62"/>
    </row>
    <row r="7" s="71" customFormat="1" ht="18" customHeight="1" spans="1:7">
      <c r="A7" s="93" t="s">
        <v>112</v>
      </c>
      <c r="B7" s="94" t="s">
        <v>113</v>
      </c>
      <c r="C7" s="95">
        <v>485.182</v>
      </c>
      <c r="D7" s="95">
        <v>485.182</v>
      </c>
      <c r="E7" s="95">
        <v>0</v>
      </c>
      <c r="G7" s="62"/>
    </row>
    <row r="8" s="71" customFormat="1" ht="18" customHeight="1" spans="1:11">
      <c r="A8" s="93" t="s">
        <v>114</v>
      </c>
      <c r="B8" s="94" t="s">
        <v>115</v>
      </c>
      <c r="C8" s="95">
        <v>217.142</v>
      </c>
      <c r="D8" s="96">
        <v>217.142</v>
      </c>
      <c r="E8" s="86"/>
      <c r="F8" s="62"/>
      <c r="G8" s="62"/>
      <c r="K8" s="62"/>
    </row>
    <row r="9" s="71" customFormat="1" ht="18" customHeight="1" spans="1:8">
      <c r="A9" s="93" t="s">
        <v>116</v>
      </c>
      <c r="B9" s="94" t="s">
        <v>117</v>
      </c>
      <c r="C9" s="95">
        <v>11.419</v>
      </c>
      <c r="D9" s="96">
        <v>11.419</v>
      </c>
      <c r="E9" s="92"/>
      <c r="F9" s="62"/>
      <c r="H9" s="62"/>
    </row>
    <row r="10" s="71" customFormat="1" ht="18" customHeight="1" spans="1:8">
      <c r="A10" s="93" t="s">
        <v>118</v>
      </c>
      <c r="B10" s="94" t="s">
        <v>119</v>
      </c>
      <c r="C10" s="95">
        <v>13.139</v>
      </c>
      <c r="D10" s="96">
        <v>13.139</v>
      </c>
      <c r="E10" s="92"/>
      <c r="F10" s="62"/>
      <c r="H10" s="62"/>
    </row>
    <row r="11" s="71" customFormat="1" ht="18" customHeight="1" spans="1:8">
      <c r="A11" s="93" t="s">
        <v>120</v>
      </c>
      <c r="B11" s="94" t="s">
        <v>121</v>
      </c>
      <c r="C11" s="95">
        <v>48.34</v>
      </c>
      <c r="D11" s="96">
        <v>48.34</v>
      </c>
      <c r="E11" s="86"/>
      <c r="F11" s="62"/>
      <c r="G11" s="62"/>
      <c r="H11" s="62"/>
    </row>
    <row r="12" s="71" customFormat="1" ht="18" customHeight="1" spans="1:10">
      <c r="A12" s="93" t="s">
        <v>122</v>
      </c>
      <c r="B12" s="94" t="s">
        <v>123</v>
      </c>
      <c r="C12" s="95">
        <v>19.336</v>
      </c>
      <c r="D12" s="96">
        <v>19.336</v>
      </c>
      <c r="E12" s="86"/>
      <c r="F12" s="62"/>
      <c r="J12" s="62"/>
    </row>
    <row r="13" s="71" customFormat="1" ht="18" customHeight="1" spans="1:11">
      <c r="A13" s="93" t="s">
        <v>124</v>
      </c>
      <c r="B13" s="94" t="s">
        <v>125</v>
      </c>
      <c r="C13" s="95">
        <v>25.505</v>
      </c>
      <c r="D13" s="96">
        <v>25.505</v>
      </c>
      <c r="E13" s="86"/>
      <c r="F13" s="62"/>
      <c r="G13" s="62"/>
      <c r="K13" s="62"/>
    </row>
    <row r="14" s="71" customFormat="1" ht="18" customHeight="1" spans="1:7">
      <c r="A14" s="93" t="s">
        <v>126</v>
      </c>
      <c r="B14" s="94" t="s">
        <v>127</v>
      </c>
      <c r="C14" s="95">
        <v>13.789</v>
      </c>
      <c r="D14" s="96">
        <v>13.789</v>
      </c>
      <c r="E14" s="86"/>
      <c r="F14" s="62"/>
      <c r="G14" s="62"/>
    </row>
    <row r="15" s="71" customFormat="1" ht="18" customHeight="1" spans="1:7">
      <c r="A15" s="93" t="s">
        <v>128</v>
      </c>
      <c r="B15" s="94" t="s">
        <v>129</v>
      </c>
      <c r="C15" s="95">
        <v>29.004</v>
      </c>
      <c r="D15" s="96">
        <v>29.004</v>
      </c>
      <c r="E15" s="86"/>
      <c r="F15" s="62"/>
      <c r="G15" s="62"/>
    </row>
    <row r="16" s="71" customFormat="1" ht="18" customHeight="1" spans="1:16">
      <c r="A16" s="93" t="s">
        <v>130</v>
      </c>
      <c r="B16" s="94" t="s">
        <v>131</v>
      </c>
      <c r="C16" s="95">
        <v>107.508</v>
      </c>
      <c r="D16" s="96">
        <v>107.508</v>
      </c>
      <c r="E16" s="86"/>
      <c r="F16" s="62"/>
      <c r="G16" s="62"/>
      <c r="P16" s="62"/>
    </row>
    <row r="17" s="71" customFormat="1" ht="18" customHeight="1" spans="1:11">
      <c r="A17" s="97" t="s">
        <v>132</v>
      </c>
      <c r="B17" s="94" t="s">
        <v>133</v>
      </c>
      <c r="C17" s="95">
        <v>144.339</v>
      </c>
      <c r="D17" s="98">
        <v>0</v>
      </c>
      <c r="E17" s="98">
        <v>144.339</v>
      </c>
      <c r="F17" s="62"/>
      <c r="G17" s="62"/>
      <c r="H17" s="62"/>
      <c r="K17" s="62"/>
    </row>
    <row r="18" s="71" customFormat="1" ht="18" customHeight="1" spans="1:9">
      <c r="A18" s="93" t="s">
        <v>134</v>
      </c>
      <c r="B18" s="99" t="s">
        <v>135</v>
      </c>
      <c r="C18" s="95">
        <v>13.281</v>
      </c>
      <c r="D18" s="86"/>
      <c r="E18" s="100">
        <v>13.281</v>
      </c>
      <c r="F18" s="62"/>
      <c r="G18" s="62"/>
      <c r="H18" s="62"/>
      <c r="I18" s="62"/>
    </row>
    <row r="19" s="71" customFormat="1" ht="18" customHeight="1" spans="1:10">
      <c r="A19" s="93" t="s">
        <v>136</v>
      </c>
      <c r="B19" s="99" t="s">
        <v>137</v>
      </c>
      <c r="C19" s="95">
        <v>7.2</v>
      </c>
      <c r="D19" s="86"/>
      <c r="E19" s="100">
        <v>7.2</v>
      </c>
      <c r="F19" s="62"/>
      <c r="G19" s="62"/>
      <c r="H19" s="62"/>
      <c r="I19" s="62"/>
      <c r="J19" s="62"/>
    </row>
    <row r="20" s="71" customFormat="1" ht="18" customHeight="1" spans="1:8">
      <c r="A20" s="93" t="s">
        <v>138</v>
      </c>
      <c r="B20" s="99" t="s">
        <v>139</v>
      </c>
      <c r="C20" s="95">
        <v>0</v>
      </c>
      <c r="D20" s="86"/>
      <c r="E20" s="100">
        <v>0</v>
      </c>
      <c r="F20" s="62"/>
      <c r="G20" s="62"/>
      <c r="H20" s="62"/>
    </row>
    <row r="21" s="71" customFormat="1" ht="18" customHeight="1" spans="1:9">
      <c r="A21" s="93" t="s">
        <v>140</v>
      </c>
      <c r="B21" s="99" t="s">
        <v>141</v>
      </c>
      <c r="C21" s="95">
        <v>0</v>
      </c>
      <c r="D21" s="86"/>
      <c r="E21" s="100">
        <v>0</v>
      </c>
      <c r="F21" s="62"/>
      <c r="I21" s="62"/>
    </row>
    <row r="22" s="71" customFormat="1" ht="18" customHeight="1" spans="1:8">
      <c r="A22" s="93" t="s">
        <v>142</v>
      </c>
      <c r="B22" s="99" t="s">
        <v>143</v>
      </c>
      <c r="C22" s="95">
        <v>0.5</v>
      </c>
      <c r="D22" s="86"/>
      <c r="E22" s="100">
        <v>0.5</v>
      </c>
      <c r="F22" s="62"/>
      <c r="G22" s="62"/>
      <c r="H22" s="62"/>
    </row>
    <row r="23" s="71" customFormat="1" ht="18" customHeight="1" spans="1:6">
      <c r="A23" s="93" t="s">
        <v>144</v>
      </c>
      <c r="B23" s="99" t="s">
        <v>145</v>
      </c>
      <c r="C23" s="95">
        <v>6.6</v>
      </c>
      <c r="D23" s="86"/>
      <c r="E23" s="100">
        <v>6.6</v>
      </c>
      <c r="F23" s="62"/>
    </row>
    <row r="24" s="71" customFormat="1" ht="18" customHeight="1" spans="1:8">
      <c r="A24" s="93" t="s">
        <v>146</v>
      </c>
      <c r="B24" s="99" t="s">
        <v>147</v>
      </c>
      <c r="C24" s="95">
        <v>14.722</v>
      </c>
      <c r="D24" s="86"/>
      <c r="E24" s="100">
        <v>14.722</v>
      </c>
      <c r="F24" s="62"/>
      <c r="G24" s="62"/>
      <c r="H24" s="62"/>
    </row>
    <row r="25" s="71" customFormat="1" ht="18" customHeight="1" spans="1:8">
      <c r="A25" s="93" t="s">
        <v>148</v>
      </c>
      <c r="B25" s="99" t="s">
        <v>149</v>
      </c>
      <c r="C25" s="95">
        <v>0</v>
      </c>
      <c r="D25" s="86"/>
      <c r="E25" s="100">
        <v>0</v>
      </c>
      <c r="F25" s="62"/>
      <c r="G25" s="62"/>
      <c r="H25" s="62"/>
    </row>
    <row r="26" s="71" customFormat="1" ht="18" customHeight="1" spans="1:19">
      <c r="A26" s="93" t="s">
        <v>150</v>
      </c>
      <c r="B26" s="99" t="s">
        <v>151</v>
      </c>
      <c r="C26" s="95">
        <v>55.8</v>
      </c>
      <c r="D26" s="86"/>
      <c r="E26" s="100">
        <v>55.8</v>
      </c>
      <c r="F26" s="62"/>
      <c r="G26" s="62"/>
      <c r="J26" s="62"/>
      <c r="S26" s="62"/>
    </row>
    <row r="27" s="71" customFormat="1" ht="18" customHeight="1" spans="1:7">
      <c r="A27" s="93" t="s">
        <v>152</v>
      </c>
      <c r="B27" s="99" t="s">
        <v>153</v>
      </c>
      <c r="C27" s="95">
        <v>0</v>
      </c>
      <c r="D27" s="86"/>
      <c r="E27" s="100">
        <v>0</v>
      </c>
      <c r="F27" s="62"/>
      <c r="G27" s="62"/>
    </row>
    <row r="28" s="71" customFormat="1" ht="18" customHeight="1" spans="1:9">
      <c r="A28" s="93" t="s">
        <v>154</v>
      </c>
      <c r="B28" s="99" t="s">
        <v>155</v>
      </c>
      <c r="C28" s="95">
        <v>0</v>
      </c>
      <c r="D28" s="86"/>
      <c r="E28" s="100">
        <v>0</v>
      </c>
      <c r="F28" s="62"/>
      <c r="G28" s="62"/>
      <c r="H28" s="62"/>
      <c r="I28" s="62"/>
    </row>
    <row r="29" s="71" customFormat="1" ht="18" customHeight="1" spans="1:7">
      <c r="A29" s="93" t="s">
        <v>156</v>
      </c>
      <c r="B29" s="99" t="s">
        <v>157</v>
      </c>
      <c r="C29" s="95">
        <v>0</v>
      </c>
      <c r="D29" s="86"/>
      <c r="E29" s="100">
        <v>0</v>
      </c>
      <c r="F29" s="62"/>
      <c r="G29" s="62"/>
    </row>
    <row r="30" s="71" customFormat="1" ht="18" customHeight="1" spans="1:16">
      <c r="A30" s="93" t="s">
        <v>158</v>
      </c>
      <c r="B30" s="99" t="s">
        <v>159</v>
      </c>
      <c r="C30" s="95">
        <v>0</v>
      </c>
      <c r="D30" s="86"/>
      <c r="E30" s="100">
        <v>0</v>
      </c>
      <c r="F30" s="62"/>
      <c r="G30" s="62"/>
      <c r="I30" s="62"/>
      <c r="P30" s="62"/>
    </row>
    <row r="31" s="71" customFormat="1" ht="18" customHeight="1" spans="1:16">
      <c r="A31" s="93" t="s">
        <v>160</v>
      </c>
      <c r="B31" s="99" t="s">
        <v>161</v>
      </c>
      <c r="C31" s="95">
        <v>3.454</v>
      </c>
      <c r="D31" s="86"/>
      <c r="E31" s="100">
        <v>3.454</v>
      </c>
      <c r="F31" s="62"/>
      <c r="G31" s="62"/>
      <c r="H31" s="62"/>
      <c r="P31" s="62"/>
    </row>
    <row r="32" s="71" customFormat="1" ht="18" customHeight="1" spans="1:10">
      <c r="A32" s="93" t="s">
        <v>162</v>
      </c>
      <c r="B32" s="99" t="s">
        <v>163</v>
      </c>
      <c r="C32" s="95">
        <v>0</v>
      </c>
      <c r="D32" s="86"/>
      <c r="E32" s="100">
        <v>0</v>
      </c>
      <c r="F32" s="62"/>
      <c r="G32" s="62"/>
      <c r="H32" s="62"/>
      <c r="J32" s="62"/>
    </row>
    <row r="33" s="71" customFormat="1" ht="18" customHeight="1" spans="1:9">
      <c r="A33" s="93" t="s">
        <v>164</v>
      </c>
      <c r="B33" s="99" t="s">
        <v>165</v>
      </c>
      <c r="C33" s="95">
        <v>0</v>
      </c>
      <c r="D33" s="86"/>
      <c r="E33" s="100">
        <v>0</v>
      </c>
      <c r="F33" s="62"/>
      <c r="G33" s="62"/>
      <c r="H33" s="62"/>
      <c r="I33" s="62"/>
    </row>
    <row r="34" s="71" customFormat="1" ht="18" customHeight="1" spans="1:8">
      <c r="A34" s="93" t="s">
        <v>166</v>
      </c>
      <c r="B34" s="99" t="s">
        <v>167</v>
      </c>
      <c r="C34" s="95">
        <v>0</v>
      </c>
      <c r="D34" s="86"/>
      <c r="E34" s="100">
        <v>0</v>
      </c>
      <c r="F34" s="62"/>
      <c r="H34" s="62"/>
    </row>
    <row r="35" s="71" customFormat="1" ht="18" customHeight="1" spans="1:7">
      <c r="A35" s="93" t="s">
        <v>168</v>
      </c>
      <c r="B35" s="99" t="s">
        <v>169</v>
      </c>
      <c r="C35" s="95">
        <v>4.606</v>
      </c>
      <c r="D35" s="86"/>
      <c r="E35" s="100">
        <v>4.606</v>
      </c>
      <c r="F35" s="62"/>
      <c r="G35" s="62"/>
    </row>
    <row r="36" s="71" customFormat="1" ht="18" customHeight="1" spans="1:10">
      <c r="A36" s="93" t="s">
        <v>170</v>
      </c>
      <c r="B36" s="99" t="s">
        <v>171</v>
      </c>
      <c r="C36" s="95">
        <v>6.908</v>
      </c>
      <c r="D36" s="86"/>
      <c r="E36" s="100">
        <v>6.908</v>
      </c>
      <c r="F36" s="62"/>
      <c r="G36" s="62"/>
      <c r="I36" s="62"/>
      <c r="J36" s="62"/>
    </row>
    <row r="37" s="71" customFormat="1" ht="18" customHeight="1" spans="1:8">
      <c r="A37" s="93" t="s">
        <v>172</v>
      </c>
      <c r="B37" s="99" t="s">
        <v>173</v>
      </c>
      <c r="C37" s="95">
        <v>8</v>
      </c>
      <c r="D37" s="86"/>
      <c r="E37" s="100">
        <v>8</v>
      </c>
      <c r="F37" s="62"/>
      <c r="G37" s="62"/>
      <c r="H37" s="62"/>
    </row>
    <row r="38" s="71" customFormat="1" ht="18" customHeight="1" spans="1:7">
      <c r="A38" s="93" t="s">
        <v>174</v>
      </c>
      <c r="B38" s="99" t="s">
        <v>175</v>
      </c>
      <c r="C38" s="95">
        <v>16.692</v>
      </c>
      <c r="D38" s="86"/>
      <c r="E38" s="100">
        <v>16.692</v>
      </c>
      <c r="F38" s="62"/>
      <c r="G38" s="62"/>
    </row>
    <row r="39" s="71" customFormat="1" ht="18" customHeight="1" spans="1:7">
      <c r="A39" s="93" t="s">
        <v>176</v>
      </c>
      <c r="B39" s="99" t="s">
        <v>177</v>
      </c>
      <c r="C39" s="95">
        <v>6.576</v>
      </c>
      <c r="D39" s="86"/>
      <c r="E39" s="86">
        <v>6.576</v>
      </c>
      <c r="F39" s="62"/>
      <c r="G39" s="62"/>
    </row>
    <row r="40" s="71" customFormat="1" ht="18" customHeight="1" spans="1:7">
      <c r="A40" s="93" t="s">
        <v>178</v>
      </c>
      <c r="B40" s="94" t="s">
        <v>179</v>
      </c>
      <c r="C40" s="95">
        <v>71.585</v>
      </c>
      <c r="D40" s="101">
        <v>71.585</v>
      </c>
      <c r="E40" s="98">
        <v>0</v>
      </c>
      <c r="F40" s="62"/>
      <c r="G40" s="62"/>
    </row>
    <row r="41" s="71" customFormat="1" ht="18" customHeight="1" spans="1:6">
      <c r="A41" s="93" t="s">
        <v>180</v>
      </c>
      <c r="B41" s="99" t="s">
        <v>181</v>
      </c>
      <c r="C41" s="95">
        <v>21.311</v>
      </c>
      <c r="D41" s="96">
        <v>21.311</v>
      </c>
      <c r="E41" s="86"/>
      <c r="F41" s="62"/>
    </row>
    <row r="42" ht="18" customHeight="1" spans="1:5">
      <c r="A42" s="93" t="s">
        <v>182</v>
      </c>
      <c r="B42" s="99" t="s">
        <v>183</v>
      </c>
      <c r="C42" s="95">
        <v>0</v>
      </c>
      <c r="D42" s="96">
        <v>0</v>
      </c>
      <c r="E42" s="86"/>
    </row>
    <row r="43" ht="18" customHeight="1" spans="1:14">
      <c r="A43" s="93" t="s">
        <v>184</v>
      </c>
      <c r="B43" s="99" t="s">
        <v>185</v>
      </c>
      <c r="C43" s="95">
        <v>4.268</v>
      </c>
      <c r="D43" s="96">
        <v>4.268</v>
      </c>
      <c r="E43" s="86"/>
      <c r="F43" s="3"/>
      <c r="N43" s="3"/>
    </row>
    <row r="44" ht="18" customHeight="1" spans="1:5">
      <c r="A44" s="93" t="s">
        <v>186</v>
      </c>
      <c r="B44" s="99" t="s">
        <v>187</v>
      </c>
      <c r="C44" s="95">
        <v>0.006</v>
      </c>
      <c r="D44" s="96">
        <v>0.006</v>
      </c>
      <c r="E44" s="86"/>
    </row>
    <row r="45" ht="18" customHeight="1" spans="1:5">
      <c r="A45" s="93" t="s">
        <v>188</v>
      </c>
      <c r="B45" s="99" t="s">
        <v>189</v>
      </c>
      <c r="C45" s="98">
        <v>46</v>
      </c>
      <c r="D45" s="96">
        <v>46</v>
      </c>
      <c r="E45" s="86"/>
    </row>
  </sheetData>
  <mergeCells count="3">
    <mergeCell ref="A2:E2"/>
    <mergeCell ref="A4:B4"/>
    <mergeCell ref="C4:E4"/>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H17" sqref="H17"/>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spans="1:12">
      <c r="A1" s="2" t="s">
        <v>190</v>
      </c>
      <c r="L1" s="82"/>
    </row>
    <row r="2" ht="27" spans="1:12">
      <c r="A2" s="63" t="s">
        <v>191</v>
      </c>
      <c r="B2" s="64"/>
      <c r="C2" s="64"/>
      <c r="D2" s="64"/>
      <c r="E2" s="64"/>
      <c r="F2" s="64"/>
      <c r="G2" s="64"/>
      <c r="H2" s="64"/>
      <c r="I2" s="64"/>
      <c r="J2" s="64"/>
      <c r="K2" s="64"/>
      <c r="L2" s="64"/>
    </row>
    <row r="3" ht="14.25" spans="1:12">
      <c r="A3" s="71"/>
      <c r="B3" s="71"/>
      <c r="C3" s="71"/>
      <c r="D3" s="71"/>
      <c r="E3" s="71"/>
      <c r="F3" s="71"/>
      <c r="G3" s="71"/>
      <c r="H3" s="71"/>
      <c r="I3" s="71"/>
      <c r="J3" s="71"/>
      <c r="K3" s="71"/>
      <c r="L3" s="9" t="s">
        <v>2</v>
      </c>
    </row>
    <row r="4" ht="18" customHeight="1" spans="1:12">
      <c r="A4" s="23" t="s">
        <v>49</v>
      </c>
      <c r="B4" s="23"/>
      <c r="C4" s="23"/>
      <c r="D4" s="23"/>
      <c r="E4" s="23"/>
      <c r="F4" s="72"/>
      <c r="G4" s="23" t="s">
        <v>50</v>
      </c>
      <c r="H4" s="23"/>
      <c r="I4" s="23"/>
      <c r="J4" s="23"/>
      <c r="K4" s="23"/>
      <c r="L4" s="23"/>
    </row>
    <row r="5" ht="18" customHeight="1" spans="1:12">
      <c r="A5" s="40" t="s">
        <v>7</v>
      </c>
      <c r="B5" s="73" t="s">
        <v>192</v>
      </c>
      <c r="C5" s="40" t="s">
        <v>193</v>
      </c>
      <c r="D5" s="40"/>
      <c r="E5" s="40"/>
      <c r="F5" s="74" t="s">
        <v>194</v>
      </c>
      <c r="G5" s="75" t="s">
        <v>7</v>
      </c>
      <c r="H5" s="15" t="s">
        <v>192</v>
      </c>
      <c r="I5" s="40" t="s">
        <v>193</v>
      </c>
      <c r="J5" s="40"/>
      <c r="K5" s="83"/>
      <c r="L5" s="40" t="s">
        <v>194</v>
      </c>
    </row>
    <row r="6" ht="36" customHeight="1" spans="1:12">
      <c r="A6" s="76"/>
      <c r="B6" s="11"/>
      <c r="C6" s="77" t="s">
        <v>53</v>
      </c>
      <c r="D6" s="78" t="s">
        <v>195</v>
      </c>
      <c r="E6" s="78" t="s">
        <v>196</v>
      </c>
      <c r="F6" s="76"/>
      <c r="G6" s="79"/>
      <c r="H6" s="11"/>
      <c r="I6" s="84" t="s">
        <v>53</v>
      </c>
      <c r="J6" s="78" t="s">
        <v>195</v>
      </c>
      <c r="K6" s="85" t="s">
        <v>196</v>
      </c>
      <c r="L6" s="76"/>
    </row>
    <row r="7" ht="18" customHeight="1" spans="1:12">
      <c r="A7" s="80">
        <v>25.5</v>
      </c>
      <c r="B7" s="80"/>
      <c r="C7" s="80">
        <v>8</v>
      </c>
      <c r="D7" s="80"/>
      <c r="E7" s="80">
        <v>8</v>
      </c>
      <c r="F7" s="80">
        <v>17.5</v>
      </c>
      <c r="G7" s="81">
        <f>H7+I7+L7</f>
        <v>26</v>
      </c>
      <c r="H7" s="81"/>
      <c r="I7" s="81">
        <f>SUM(J7:K7)</f>
        <v>23</v>
      </c>
      <c r="J7" s="86">
        <f>SUMPRODUCT(([1]三公经费控制表!$A$4:$A$10=[1]批复1!$J$14)*([1]三公经费控制表!$H$4:$H$10))</f>
        <v>15</v>
      </c>
      <c r="K7" s="86">
        <f>SUMPRODUCT(([1]三公经费控制表!$A$4:$A$10=[1]批复1!$J$14)*([1]三公经费控制表!$I$4:$I$10))</f>
        <v>8</v>
      </c>
      <c r="L7" s="86">
        <f>SUMPRODUCT(([1]三公经费控制表!$A$4:$A$10=[1]批复1!$J$14)*([1]三公经费控制表!$J$4:$J$10))</f>
        <v>3</v>
      </c>
    </row>
    <row r="8" spans="2:12">
      <c r="B8" s="3"/>
      <c r="G8" s="3"/>
      <c r="H8" s="3"/>
      <c r="I8" s="3"/>
      <c r="J8" s="3"/>
      <c r="K8" s="3"/>
      <c r="L8" s="3"/>
    </row>
    <row r="9" spans="7:12">
      <c r="G9" s="3"/>
      <c r="H9" s="3"/>
      <c r="I9" s="3"/>
      <c r="J9" s="3"/>
      <c r="K9" s="3"/>
      <c r="L9" s="3"/>
    </row>
    <row r="10" spans="7:12">
      <c r="G10" s="3"/>
      <c r="H10" s="3"/>
      <c r="I10" s="3"/>
      <c r="J10" s="3"/>
      <c r="K10" s="3"/>
      <c r="L10" s="3"/>
    </row>
    <row r="11" spans="7:12">
      <c r="G11" s="3"/>
      <c r="H11" s="3"/>
      <c r="I11" s="3"/>
      <c r="L11" s="3"/>
    </row>
    <row r="12" spans="6:11">
      <c r="F12" s="3"/>
      <c r="G12" s="3"/>
      <c r="H12" s="3"/>
      <c r="I12" s="3"/>
      <c r="J12" s="3"/>
      <c r="K12" s="3"/>
    </row>
    <row r="13" spans="4:9">
      <c r="D13" s="3"/>
      <c r="G13" s="3"/>
      <c r="H13" s="3"/>
      <c r="I13" s="3"/>
    </row>
  </sheetData>
  <mergeCells count="10">
    <mergeCell ref="A4:F4"/>
    <mergeCell ref="G4:L4"/>
    <mergeCell ref="C5:E5"/>
    <mergeCell ref="I5:K5"/>
    <mergeCell ref="A5:A6"/>
    <mergeCell ref="B5:B6"/>
    <mergeCell ref="F5:F6"/>
    <mergeCell ref="G5:G6"/>
    <mergeCell ref="H5:H6"/>
    <mergeCell ref="L5:L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12" sqref="C12"/>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c r="A1" s="2" t="s">
        <v>197</v>
      </c>
      <c r="E1" s="34"/>
    </row>
    <row r="2" ht="27" spans="1:5">
      <c r="A2" s="63" t="s">
        <v>198</v>
      </c>
      <c r="B2" s="64"/>
      <c r="C2" s="64"/>
      <c r="D2" s="64"/>
      <c r="E2" s="64"/>
    </row>
    <row r="3" ht="14.25" spans="1:5">
      <c r="A3" s="65"/>
      <c r="B3" s="66"/>
      <c r="C3" s="66"/>
      <c r="D3" s="66"/>
      <c r="E3" s="67" t="s">
        <v>2</v>
      </c>
    </row>
    <row r="4" ht="18" customHeight="1" spans="1:5">
      <c r="A4" s="23" t="s">
        <v>51</v>
      </c>
      <c r="B4" s="23" t="s">
        <v>52</v>
      </c>
      <c r="C4" s="23" t="s">
        <v>199</v>
      </c>
      <c r="D4" s="23"/>
      <c r="E4" s="23"/>
    </row>
    <row r="5" ht="18" customHeight="1" spans="1:5">
      <c r="A5" s="23"/>
      <c r="B5" s="23"/>
      <c r="C5" s="23" t="s">
        <v>7</v>
      </c>
      <c r="D5" s="23" t="s">
        <v>54</v>
      </c>
      <c r="E5" s="23" t="s">
        <v>55</v>
      </c>
    </row>
    <row r="6" ht="18" customHeight="1" spans="1:5">
      <c r="A6" s="23"/>
      <c r="B6" s="23" t="s">
        <v>7</v>
      </c>
      <c r="C6" s="23"/>
      <c r="D6" s="23"/>
      <c r="E6" s="23"/>
    </row>
    <row r="7" ht="18" customHeight="1" spans="1:5">
      <c r="A7" s="23"/>
      <c r="B7" s="23"/>
      <c r="C7" s="23"/>
      <c r="D7" s="23"/>
      <c r="E7" s="23"/>
    </row>
    <row r="8" ht="18" customHeight="1" spans="1:5">
      <c r="A8" s="68"/>
      <c r="B8" s="69"/>
      <c r="C8" s="29"/>
      <c r="D8" s="29"/>
      <c r="E8" s="29"/>
    </row>
    <row r="9" ht="13.5" spans="1:5">
      <c r="A9" s="70" t="s">
        <v>200</v>
      </c>
      <c r="B9" s="3"/>
      <c r="C9" s="3"/>
      <c r="D9" s="3"/>
      <c r="E9" s="3"/>
    </row>
    <row r="10" spans="1:5">
      <c r="A10" s="3"/>
      <c r="B10" s="3"/>
      <c r="C10" s="3"/>
      <c r="D10" s="3"/>
      <c r="E10" s="3"/>
    </row>
    <row r="11" spans="1:5">
      <c r="A11" s="3"/>
      <c r="B11" s="3"/>
      <c r="C11" s="3"/>
      <c r="E11" s="3"/>
    </row>
    <row r="12" spans="1:5">
      <c r="A12" s="3"/>
      <c r="B12" s="3"/>
      <c r="C12" s="3"/>
      <c r="D12" s="3"/>
      <c r="E12" s="3"/>
    </row>
    <row r="13" spans="1:5">
      <c r="A13" s="3"/>
      <c r="B13" s="3"/>
      <c r="C13" s="3"/>
      <c r="E13" s="3"/>
    </row>
    <row r="14" spans="1:5">
      <c r="A14" s="3"/>
      <c r="B14" s="3"/>
      <c r="D14" s="3"/>
      <c r="E14" s="3"/>
    </row>
    <row r="15" spans="1:5">
      <c r="A15" s="3"/>
      <c r="E15" s="3"/>
    </row>
  </sheetData>
  <mergeCells count="3">
    <mergeCell ref="C4:E4"/>
    <mergeCell ref="A4:A5"/>
    <mergeCell ref="B4:B5"/>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9"/>
  <sheetViews>
    <sheetView tabSelected="1" workbookViewId="0">
      <selection activeCell="D3" sqref="D3"/>
    </sheetView>
  </sheetViews>
  <sheetFormatPr defaultColWidth="6.875" defaultRowHeight="20.1" customHeight="1"/>
  <cols>
    <col min="1" max="1" width="34.5" style="1" customWidth="1"/>
    <col min="2" max="2" width="23.875" style="1" customWidth="1"/>
    <col min="3" max="3" width="34.5" style="1" customWidth="1"/>
    <col min="4" max="4" width="23.87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ht="13.5" spans="1:251">
      <c r="A1" s="2" t="s">
        <v>201</v>
      </c>
      <c r="B1" s="32"/>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row>
    <row r="2" ht="27" spans="1:251">
      <c r="A2" s="35" t="s">
        <v>202</v>
      </c>
      <c r="B2" s="36"/>
      <c r="C2" s="37"/>
      <c r="D2" s="36"/>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row>
    <row r="3" ht="14.25" spans="1:251">
      <c r="A3" s="8"/>
      <c r="B3" s="38"/>
      <c r="C3" s="39"/>
      <c r="D3" s="9" t="s">
        <v>2</v>
      </c>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row>
    <row r="4" ht="18" customHeight="1" spans="1:251">
      <c r="A4" s="23" t="s">
        <v>3</v>
      </c>
      <c r="B4" s="23"/>
      <c r="C4" s="23" t="s">
        <v>4</v>
      </c>
      <c r="D4" s="2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row>
    <row r="5" ht="18" customHeight="1" spans="1:251">
      <c r="A5" s="40" t="s">
        <v>5</v>
      </c>
      <c r="B5" s="41" t="s">
        <v>6</v>
      </c>
      <c r="C5" s="40" t="s">
        <v>5</v>
      </c>
      <c r="D5" s="40" t="s">
        <v>6</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row>
    <row r="6" ht="18" customHeight="1" spans="1:251">
      <c r="A6" s="42" t="s">
        <v>203</v>
      </c>
      <c r="B6" s="43">
        <v>3318.606</v>
      </c>
      <c r="C6" s="44" t="s">
        <v>14</v>
      </c>
      <c r="D6" s="45"/>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row>
    <row r="7" ht="18" customHeight="1" spans="1:251">
      <c r="A7" s="46" t="s">
        <v>204</v>
      </c>
      <c r="B7" s="29"/>
      <c r="C7" s="47" t="s">
        <v>18</v>
      </c>
      <c r="D7" s="48"/>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row>
    <row r="8" ht="18" customHeight="1" spans="1:251">
      <c r="A8" s="49" t="s">
        <v>205</v>
      </c>
      <c r="B8" s="50"/>
      <c r="C8" s="47" t="s">
        <v>19</v>
      </c>
      <c r="D8" s="48"/>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row>
    <row r="9" ht="18" customHeight="1" spans="1:251">
      <c r="A9" s="51" t="s">
        <v>206</v>
      </c>
      <c r="B9" s="52"/>
      <c r="C9" s="47" t="s">
        <v>20</v>
      </c>
      <c r="D9" s="48"/>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row>
    <row r="10" ht="18" customHeight="1" spans="1:251">
      <c r="A10" s="51" t="s">
        <v>207</v>
      </c>
      <c r="B10" s="52"/>
      <c r="C10" s="47" t="s">
        <v>21</v>
      </c>
      <c r="D10" s="48">
        <v>500</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row>
    <row r="11" ht="18" customHeight="1" spans="1:251">
      <c r="A11" s="51" t="s">
        <v>208</v>
      </c>
      <c r="B11" s="29"/>
      <c r="C11" s="53" t="s">
        <v>209</v>
      </c>
      <c r="D11" s="48"/>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row>
    <row r="12" ht="18" customHeight="1" spans="1:251">
      <c r="A12" s="51"/>
      <c r="B12" s="29"/>
      <c r="C12" s="53" t="s">
        <v>23</v>
      </c>
      <c r="D12" s="48">
        <v>134.987</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row>
    <row r="13" ht="18" customHeight="1" spans="1:251">
      <c r="A13" s="51"/>
      <c r="B13" s="29"/>
      <c r="C13" s="53" t="s">
        <v>24</v>
      </c>
      <c r="D13" s="48">
        <v>34.505</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row>
    <row r="14" ht="18" customHeight="1" spans="1:251">
      <c r="A14" s="51"/>
      <c r="B14" s="29"/>
      <c r="C14" s="53" t="s">
        <v>25</v>
      </c>
      <c r="D14" s="48"/>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row>
    <row r="15" ht="18" customHeight="1" spans="1:251">
      <c r="A15" s="51"/>
      <c r="B15" s="29"/>
      <c r="C15" s="53" t="s">
        <v>26</v>
      </c>
      <c r="D15" s="48"/>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row>
    <row r="16" ht="18" customHeight="1" spans="1:251">
      <c r="A16" s="51"/>
      <c r="B16" s="29"/>
      <c r="C16" s="53" t="s">
        <v>27</v>
      </c>
      <c r="D16" s="48"/>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row>
    <row r="17" ht="18" customHeight="1" spans="1:251">
      <c r="A17" s="51"/>
      <c r="B17" s="29"/>
      <c r="C17" s="53" t="s">
        <v>28</v>
      </c>
      <c r="D17" s="48"/>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row>
    <row r="18" ht="18" customHeight="1" spans="1:251">
      <c r="A18" s="51"/>
      <c r="B18" s="29"/>
      <c r="C18" s="53" t="s">
        <v>29</v>
      </c>
      <c r="D18" s="48">
        <v>2620.11</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row>
    <row r="19" ht="18" customHeight="1" spans="1:251">
      <c r="A19" s="51"/>
      <c r="B19" s="29"/>
      <c r="C19" s="53" t="s">
        <v>210</v>
      </c>
      <c r="D19" s="48"/>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row>
    <row r="20" ht="18" customHeight="1" spans="1:251">
      <c r="A20" s="51"/>
      <c r="B20" s="29"/>
      <c r="C20" s="53" t="s">
        <v>211</v>
      </c>
      <c r="D20" s="48"/>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row>
    <row r="21" ht="18" customHeight="1" spans="1:251">
      <c r="A21" s="51"/>
      <c r="B21" s="29"/>
      <c r="C21" s="53" t="s">
        <v>34</v>
      </c>
      <c r="D21" s="48">
        <v>29.004</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row>
    <row r="22" ht="18" customHeight="1" spans="1:251">
      <c r="A22" s="51"/>
      <c r="B22" s="29"/>
      <c r="C22" s="53" t="s">
        <v>35</v>
      </c>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row>
    <row r="23" ht="18" customHeight="1" spans="1:251">
      <c r="A23" s="51"/>
      <c r="B23" s="29"/>
      <c r="C23" s="53" t="s">
        <v>36</v>
      </c>
      <c r="D23" s="48"/>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row>
    <row r="24" ht="18" customHeight="1" spans="1:251">
      <c r="A24" s="51"/>
      <c r="B24" s="29"/>
      <c r="C24" s="53" t="s">
        <v>38</v>
      </c>
      <c r="D24" s="48"/>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row>
    <row r="25" ht="18" customHeight="1" spans="1:251">
      <c r="A25" s="51"/>
      <c r="B25" s="29"/>
      <c r="C25" s="53" t="s">
        <v>39</v>
      </c>
      <c r="D25" s="48"/>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row>
    <row r="26" ht="18" customHeight="1" spans="1:251">
      <c r="A26" s="51"/>
      <c r="B26" s="29"/>
      <c r="C26" s="53" t="s">
        <v>40</v>
      </c>
      <c r="D26" s="48"/>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row>
    <row r="27" ht="18" customHeight="1" spans="1:251">
      <c r="A27" s="51"/>
      <c r="B27" s="29"/>
      <c r="C27" s="53" t="s">
        <v>41</v>
      </c>
      <c r="D27" s="48"/>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row>
    <row r="28" ht="18" customHeight="1" spans="1:251">
      <c r="A28" s="54"/>
      <c r="B28" s="55"/>
      <c r="C28" s="56" t="s">
        <v>42</v>
      </c>
      <c r="D28" s="57"/>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row>
    <row r="29" ht="18" customHeight="1" spans="1:251">
      <c r="A29" s="58" t="s">
        <v>212</v>
      </c>
      <c r="B29" s="43">
        <v>3318.606</v>
      </c>
      <c r="C29" s="59" t="s">
        <v>213</v>
      </c>
      <c r="D29" s="43">
        <v>3318.606</v>
      </c>
      <c r="F29" s="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row>
    <row r="30" ht="18" customHeight="1" spans="1:251">
      <c r="A30" s="51" t="s">
        <v>214</v>
      </c>
      <c r="B30" s="60"/>
      <c r="C30" s="47" t="s">
        <v>215</v>
      </c>
      <c r="D30" s="57"/>
      <c r="E30" s="3"/>
      <c r="F30" s="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row>
    <row r="31" ht="18" customHeight="1" spans="1:251">
      <c r="A31" s="51" t="s">
        <v>216</v>
      </c>
      <c r="B31" s="29"/>
      <c r="C31" s="53"/>
      <c r="D31" s="57"/>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row>
    <row r="32" ht="18" customHeight="1" spans="1:5">
      <c r="A32" s="61" t="s">
        <v>217</v>
      </c>
      <c r="B32" s="43">
        <v>3318.606</v>
      </c>
      <c r="C32" s="56" t="s">
        <v>218</v>
      </c>
      <c r="D32" s="43">
        <v>3318.606</v>
      </c>
      <c r="E32" s="3"/>
    </row>
    <row r="39" ht="13.5" spans="3:3">
      <c r="C39" s="3"/>
    </row>
  </sheetData>
  <mergeCells count="2">
    <mergeCell ref="A4:B4"/>
    <mergeCell ref="C4:D4"/>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selection activeCell="E27" sqref="E27"/>
    </sheetView>
  </sheetViews>
  <sheetFormatPr defaultColWidth="6.875" defaultRowHeight="12.75" customHeight="1"/>
  <cols>
    <col min="1" max="1" width="11" style="1" customWidth="1"/>
    <col min="2" max="2" width="31.25" style="1" customWidth="1"/>
    <col min="3" max="12" width="12.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spans="1:12">
      <c r="A1" s="2" t="s">
        <v>219</v>
      </c>
      <c r="L1" s="30"/>
    </row>
    <row r="2" ht="27" spans="1:12">
      <c r="A2" s="4" t="s">
        <v>220</v>
      </c>
      <c r="B2" s="6"/>
      <c r="C2" s="6"/>
      <c r="D2" s="6"/>
      <c r="E2" s="6"/>
      <c r="F2" s="6"/>
      <c r="G2" s="6"/>
      <c r="H2" s="6"/>
      <c r="I2" s="6"/>
      <c r="J2" s="6"/>
      <c r="K2" s="6"/>
      <c r="L2" s="6"/>
    </row>
    <row r="3" ht="14.25" spans="1:12">
      <c r="A3" s="22"/>
      <c r="B3" s="22"/>
      <c r="C3" s="22"/>
      <c r="D3" s="22"/>
      <c r="E3" s="22"/>
      <c r="F3" s="22"/>
      <c r="G3" s="22"/>
      <c r="H3" s="22"/>
      <c r="I3" s="22"/>
      <c r="J3" s="22"/>
      <c r="K3" s="22"/>
      <c r="L3" s="31" t="s">
        <v>2</v>
      </c>
    </row>
    <row r="4" ht="18" customHeight="1" spans="1:12">
      <c r="A4" s="23" t="s">
        <v>221</v>
      </c>
      <c r="B4" s="23"/>
      <c r="C4" s="24" t="s">
        <v>7</v>
      </c>
      <c r="D4" s="10" t="s">
        <v>216</v>
      </c>
      <c r="E4" s="10" t="s">
        <v>203</v>
      </c>
      <c r="F4" s="10" t="s">
        <v>204</v>
      </c>
      <c r="G4" s="10" t="s">
        <v>205</v>
      </c>
      <c r="H4" s="23" t="s">
        <v>206</v>
      </c>
      <c r="I4" s="23"/>
      <c r="J4" s="10" t="s">
        <v>207</v>
      </c>
      <c r="K4" s="10" t="s">
        <v>208</v>
      </c>
      <c r="L4" s="15" t="s">
        <v>214</v>
      </c>
    </row>
    <row r="5" ht="36" customHeight="1" spans="1:12">
      <c r="A5" s="25" t="s">
        <v>51</v>
      </c>
      <c r="B5" s="26" t="s">
        <v>52</v>
      </c>
      <c r="C5" s="11"/>
      <c r="D5" s="11"/>
      <c r="E5" s="11"/>
      <c r="F5" s="11"/>
      <c r="G5" s="11"/>
      <c r="H5" s="27" t="s">
        <v>222</v>
      </c>
      <c r="I5" s="27" t="s">
        <v>223</v>
      </c>
      <c r="J5" s="11"/>
      <c r="K5" s="11"/>
      <c r="L5" s="11"/>
    </row>
    <row r="6" ht="18" customHeight="1" spans="1:12">
      <c r="A6" s="12"/>
      <c r="B6" s="13" t="s">
        <v>7</v>
      </c>
      <c r="C6" s="14">
        <v>3318.606</v>
      </c>
      <c r="D6" s="14">
        <v>0</v>
      </c>
      <c r="E6" s="14">
        <v>3318.606</v>
      </c>
      <c r="F6" s="10"/>
      <c r="G6" s="10"/>
      <c r="H6" s="28"/>
      <c r="I6" s="28"/>
      <c r="J6" s="10"/>
      <c r="K6" s="10"/>
      <c r="L6" s="10"/>
    </row>
    <row r="7" ht="18" customHeight="1" spans="1:12">
      <c r="A7" s="16" t="s">
        <v>57</v>
      </c>
      <c r="B7" s="17" t="s">
        <v>58</v>
      </c>
      <c r="C7" s="14">
        <v>500</v>
      </c>
      <c r="D7" s="14">
        <v>0</v>
      </c>
      <c r="E7" s="14">
        <v>500</v>
      </c>
      <c r="F7" s="10"/>
      <c r="G7" s="10"/>
      <c r="H7" s="28"/>
      <c r="I7" s="28"/>
      <c r="J7" s="10"/>
      <c r="K7" s="10"/>
      <c r="L7" s="10"/>
    </row>
    <row r="8" ht="18" customHeight="1" spans="1:12">
      <c r="A8" s="16" t="s">
        <v>59</v>
      </c>
      <c r="B8" s="17" t="s">
        <v>60</v>
      </c>
      <c r="C8" s="14">
        <v>500</v>
      </c>
      <c r="D8" s="14">
        <v>0</v>
      </c>
      <c r="E8" s="14">
        <v>500</v>
      </c>
      <c r="F8" s="10"/>
      <c r="G8" s="10"/>
      <c r="H8" s="28"/>
      <c r="I8" s="28"/>
      <c r="J8" s="10"/>
      <c r="K8" s="10"/>
      <c r="L8" s="10"/>
    </row>
    <row r="9" ht="18" customHeight="1" spans="1:12">
      <c r="A9" s="16" t="s">
        <v>61</v>
      </c>
      <c r="B9" s="18" t="s">
        <v>62</v>
      </c>
      <c r="C9" s="14">
        <v>500</v>
      </c>
      <c r="D9" s="14">
        <v>0</v>
      </c>
      <c r="E9" s="14">
        <v>500</v>
      </c>
      <c r="F9" s="10"/>
      <c r="G9" s="10"/>
      <c r="H9" s="28"/>
      <c r="I9" s="28"/>
      <c r="J9" s="10"/>
      <c r="K9" s="10"/>
      <c r="L9" s="10"/>
    </row>
    <row r="10" ht="18" customHeight="1" spans="1:12">
      <c r="A10" s="16" t="s">
        <v>63</v>
      </c>
      <c r="B10" s="17" t="s">
        <v>64</v>
      </c>
      <c r="C10" s="14">
        <v>134.987</v>
      </c>
      <c r="D10" s="14">
        <v>0</v>
      </c>
      <c r="E10" s="14">
        <v>134.987</v>
      </c>
      <c r="F10" s="10"/>
      <c r="G10" s="10"/>
      <c r="H10" s="28"/>
      <c r="I10" s="28"/>
      <c r="J10" s="10"/>
      <c r="K10" s="10"/>
      <c r="L10" s="10"/>
    </row>
    <row r="11" ht="18" customHeight="1" spans="1:12">
      <c r="A11" s="16" t="s">
        <v>65</v>
      </c>
      <c r="B11" s="17" t="s">
        <v>66</v>
      </c>
      <c r="C11" s="14">
        <v>134.987</v>
      </c>
      <c r="D11" s="14">
        <v>0</v>
      </c>
      <c r="E11" s="14">
        <v>134.987</v>
      </c>
      <c r="F11" s="10"/>
      <c r="G11" s="10"/>
      <c r="H11" s="28"/>
      <c r="I11" s="28"/>
      <c r="J11" s="10"/>
      <c r="K11" s="10"/>
      <c r="L11" s="10"/>
    </row>
    <row r="12" ht="18" customHeight="1" spans="1:12">
      <c r="A12" s="16" t="s">
        <v>67</v>
      </c>
      <c r="B12" s="18" t="s">
        <v>68</v>
      </c>
      <c r="C12" s="14">
        <v>21.311</v>
      </c>
      <c r="D12" s="14">
        <v>0</v>
      </c>
      <c r="E12" s="14">
        <v>21.311</v>
      </c>
      <c r="F12" s="10"/>
      <c r="G12" s="10"/>
      <c r="H12" s="28"/>
      <c r="I12" s="28"/>
      <c r="J12" s="10"/>
      <c r="K12" s="10"/>
      <c r="L12" s="10"/>
    </row>
    <row r="13" ht="18" customHeight="1" spans="1:12">
      <c r="A13" s="16" t="s">
        <v>69</v>
      </c>
      <c r="B13" s="18" t="s">
        <v>70</v>
      </c>
      <c r="C13" s="14">
        <v>48.34</v>
      </c>
      <c r="D13" s="14">
        <v>0</v>
      </c>
      <c r="E13" s="14">
        <v>48.34</v>
      </c>
      <c r="F13" s="10"/>
      <c r="G13" s="10"/>
      <c r="H13" s="28"/>
      <c r="I13" s="28"/>
      <c r="J13" s="10"/>
      <c r="K13" s="10"/>
      <c r="L13" s="10"/>
    </row>
    <row r="14" ht="18" customHeight="1" spans="1:12">
      <c r="A14" s="16" t="s">
        <v>71</v>
      </c>
      <c r="B14" s="18" t="s">
        <v>72</v>
      </c>
      <c r="C14" s="14">
        <v>19.336</v>
      </c>
      <c r="D14" s="14">
        <v>0</v>
      </c>
      <c r="E14" s="14">
        <v>19.336</v>
      </c>
      <c r="F14" s="10"/>
      <c r="G14" s="10"/>
      <c r="H14" s="28"/>
      <c r="I14" s="28"/>
      <c r="J14" s="10"/>
      <c r="K14" s="10"/>
      <c r="L14" s="10"/>
    </row>
    <row r="15" ht="18" customHeight="1" spans="1:12">
      <c r="A15" s="16" t="s">
        <v>73</v>
      </c>
      <c r="B15" s="18" t="s">
        <v>74</v>
      </c>
      <c r="C15" s="14">
        <v>46</v>
      </c>
      <c r="D15" s="14">
        <v>0</v>
      </c>
      <c r="E15" s="14">
        <v>46</v>
      </c>
      <c r="F15" s="10"/>
      <c r="G15" s="10"/>
      <c r="H15" s="28"/>
      <c r="I15" s="28"/>
      <c r="J15" s="10"/>
      <c r="K15" s="10"/>
      <c r="L15" s="10"/>
    </row>
    <row r="16" ht="18" customHeight="1" spans="1:12">
      <c r="A16" s="16" t="s">
        <v>75</v>
      </c>
      <c r="B16" s="17" t="s">
        <v>76</v>
      </c>
      <c r="C16" s="14">
        <v>34.505</v>
      </c>
      <c r="D16" s="14">
        <v>0</v>
      </c>
      <c r="E16" s="14">
        <v>34.505</v>
      </c>
      <c r="F16" s="10"/>
      <c r="G16" s="10"/>
      <c r="H16" s="28"/>
      <c r="I16" s="28"/>
      <c r="J16" s="10"/>
      <c r="K16" s="10"/>
      <c r="L16" s="10"/>
    </row>
    <row r="17" ht="18" customHeight="1" spans="1:12">
      <c r="A17" s="16" t="s">
        <v>77</v>
      </c>
      <c r="B17" s="17" t="s">
        <v>78</v>
      </c>
      <c r="C17" s="14">
        <v>34.505</v>
      </c>
      <c r="D17" s="14">
        <v>0</v>
      </c>
      <c r="E17" s="14">
        <v>34.505</v>
      </c>
      <c r="F17" s="10"/>
      <c r="G17" s="10"/>
      <c r="H17" s="28"/>
      <c r="I17" s="28"/>
      <c r="J17" s="10"/>
      <c r="K17" s="10"/>
      <c r="L17" s="10"/>
    </row>
    <row r="18" ht="18" customHeight="1" spans="1:12">
      <c r="A18" s="16" t="s">
        <v>79</v>
      </c>
      <c r="B18" s="18" t="s">
        <v>80</v>
      </c>
      <c r="C18" s="14">
        <v>23.395</v>
      </c>
      <c r="D18" s="14">
        <v>0</v>
      </c>
      <c r="E18" s="14">
        <v>23.395</v>
      </c>
      <c r="F18" s="10"/>
      <c r="G18" s="10"/>
      <c r="H18" s="28"/>
      <c r="I18" s="28"/>
      <c r="J18" s="10"/>
      <c r="K18" s="10"/>
      <c r="L18" s="10"/>
    </row>
    <row r="19" ht="16" customHeight="1" spans="1:12">
      <c r="A19" s="16" t="s">
        <v>81</v>
      </c>
      <c r="B19" s="18" t="s">
        <v>82</v>
      </c>
      <c r="C19" s="14">
        <v>11.11</v>
      </c>
      <c r="D19" s="14">
        <v>0</v>
      </c>
      <c r="E19" s="14">
        <v>11.11</v>
      </c>
      <c r="F19" s="29"/>
      <c r="G19" s="29"/>
      <c r="H19" s="29"/>
      <c r="I19" s="29"/>
      <c r="J19" s="29"/>
      <c r="K19" s="29"/>
      <c r="L19" s="29"/>
    </row>
    <row r="20" ht="16" customHeight="1" spans="1:12">
      <c r="A20" s="16" t="s">
        <v>83</v>
      </c>
      <c r="B20" s="17" t="s">
        <v>84</v>
      </c>
      <c r="C20" s="14">
        <v>2620.11</v>
      </c>
      <c r="D20" s="14">
        <v>0</v>
      </c>
      <c r="E20" s="14">
        <v>2620.11</v>
      </c>
      <c r="F20" s="20"/>
      <c r="G20" s="20"/>
      <c r="H20" s="20"/>
      <c r="I20" s="20"/>
      <c r="J20" s="20"/>
      <c r="K20" s="20"/>
      <c r="L20" s="20"/>
    </row>
    <row r="21" ht="16" customHeight="1" spans="1:12">
      <c r="A21" s="16" t="s">
        <v>85</v>
      </c>
      <c r="B21" s="17" t="s">
        <v>86</v>
      </c>
      <c r="C21" s="14">
        <v>2100</v>
      </c>
      <c r="D21" s="14">
        <v>0</v>
      </c>
      <c r="E21" s="14">
        <v>2100</v>
      </c>
      <c r="F21" s="20"/>
      <c r="G21" s="20"/>
      <c r="H21" s="20"/>
      <c r="I21" s="20"/>
      <c r="J21" s="20"/>
      <c r="K21" s="20"/>
      <c r="L21" s="20"/>
    </row>
    <row r="22" ht="16" customHeight="1" spans="1:12">
      <c r="A22" s="16" t="s">
        <v>87</v>
      </c>
      <c r="B22" s="18" t="s">
        <v>88</v>
      </c>
      <c r="C22" s="14">
        <v>2100</v>
      </c>
      <c r="D22" s="14">
        <v>0</v>
      </c>
      <c r="E22" s="14">
        <v>2100</v>
      </c>
      <c r="F22" s="20"/>
      <c r="G22" s="20"/>
      <c r="H22" s="20"/>
      <c r="I22" s="20"/>
      <c r="J22" s="20"/>
      <c r="K22" s="20"/>
      <c r="L22" s="20"/>
    </row>
    <row r="23" ht="16" customHeight="1" spans="1:12">
      <c r="A23" s="16" t="s">
        <v>89</v>
      </c>
      <c r="B23" s="17" t="s">
        <v>90</v>
      </c>
      <c r="C23" s="14">
        <v>520.11</v>
      </c>
      <c r="D23" s="14">
        <v>0</v>
      </c>
      <c r="E23" s="14">
        <v>520.11</v>
      </c>
      <c r="F23" s="20"/>
      <c r="G23" s="20"/>
      <c r="H23" s="20"/>
      <c r="I23" s="20"/>
      <c r="J23" s="20"/>
      <c r="K23" s="20"/>
      <c r="L23" s="20"/>
    </row>
    <row r="24" ht="16" customHeight="1" spans="1:12">
      <c r="A24" s="16" t="s">
        <v>91</v>
      </c>
      <c r="B24" s="18" t="s">
        <v>92</v>
      </c>
      <c r="C24" s="14">
        <v>312.313</v>
      </c>
      <c r="D24" s="14">
        <v>0</v>
      </c>
      <c r="E24" s="14">
        <v>312.313</v>
      </c>
      <c r="F24" s="20"/>
      <c r="G24" s="20"/>
      <c r="H24" s="20"/>
      <c r="I24" s="20"/>
      <c r="J24" s="20"/>
      <c r="K24" s="20"/>
      <c r="L24" s="20"/>
    </row>
    <row r="25" ht="16" customHeight="1" spans="1:12">
      <c r="A25" s="16" t="s">
        <v>93</v>
      </c>
      <c r="B25" s="18" t="s">
        <v>94</v>
      </c>
      <c r="C25" s="14">
        <v>17.5</v>
      </c>
      <c r="D25" s="14">
        <v>0</v>
      </c>
      <c r="E25" s="14">
        <v>17.5</v>
      </c>
      <c r="F25" s="21"/>
      <c r="G25" s="21"/>
      <c r="H25" s="21"/>
      <c r="I25" s="20"/>
      <c r="J25" s="20"/>
      <c r="K25" s="20"/>
      <c r="L25" s="20"/>
    </row>
    <row r="26" ht="16" customHeight="1" spans="1:12">
      <c r="A26" s="16" t="s">
        <v>95</v>
      </c>
      <c r="B26" s="18" t="s">
        <v>96</v>
      </c>
      <c r="C26" s="14">
        <v>190.297</v>
      </c>
      <c r="D26" s="14">
        <v>0</v>
      </c>
      <c r="E26" s="14">
        <v>190.297</v>
      </c>
      <c r="F26" s="21"/>
      <c r="G26" s="21"/>
      <c r="H26" s="21"/>
      <c r="I26" s="21"/>
      <c r="J26" s="20"/>
      <c r="K26" s="20"/>
      <c r="L26" s="21"/>
    </row>
    <row r="27" ht="16" customHeight="1" spans="1:12">
      <c r="A27" s="16" t="s">
        <v>97</v>
      </c>
      <c r="B27" s="17" t="s">
        <v>98</v>
      </c>
      <c r="C27" s="14">
        <v>29.004</v>
      </c>
      <c r="D27" s="14">
        <v>0</v>
      </c>
      <c r="E27" s="14">
        <v>29.004</v>
      </c>
      <c r="F27" s="21"/>
      <c r="G27" s="21"/>
      <c r="H27" s="21"/>
      <c r="I27" s="21"/>
      <c r="J27" s="21"/>
      <c r="K27" s="21"/>
      <c r="L27" s="21"/>
    </row>
    <row r="28" ht="16" customHeight="1" spans="1:12">
      <c r="A28" s="16" t="s">
        <v>99</v>
      </c>
      <c r="B28" s="17" t="s">
        <v>100</v>
      </c>
      <c r="C28" s="14">
        <v>29.004</v>
      </c>
      <c r="D28" s="14">
        <v>0</v>
      </c>
      <c r="E28" s="14">
        <v>29.004</v>
      </c>
      <c r="F28" s="21"/>
      <c r="G28" s="21"/>
      <c r="H28" s="21"/>
      <c r="I28" s="21"/>
      <c r="J28" s="21"/>
      <c r="K28" s="21"/>
      <c r="L28" s="21"/>
    </row>
    <row r="29" ht="16" customHeight="1" spans="1:12">
      <c r="A29" s="16" t="s">
        <v>101</v>
      </c>
      <c r="B29" s="18" t="s">
        <v>102</v>
      </c>
      <c r="C29" s="14">
        <v>29.004</v>
      </c>
      <c r="D29" s="14">
        <v>0</v>
      </c>
      <c r="E29" s="14">
        <v>29.004</v>
      </c>
      <c r="F29" s="21"/>
      <c r="G29" s="21"/>
      <c r="H29" s="21"/>
      <c r="I29" s="21"/>
      <c r="J29" s="21"/>
      <c r="K29" s="21"/>
      <c r="L29" s="21"/>
    </row>
  </sheetData>
  <mergeCells count="10">
    <mergeCell ref="A4:B4"/>
    <mergeCell ref="H4:I4"/>
    <mergeCell ref="C4:C5"/>
    <mergeCell ref="D4:D5"/>
    <mergeCell ref="E4:E5"/>
    <mergeCell ref="F4:F5"/>
    <mergeCell ref="G4:G5"/>
    <mergeCell ref="J4:J5"/>
    <mergeCell ref="K4:K5"/>
    <mergeCell ref="L4:L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H3" sqref="H3"/>
    </sheetView>
  </sheetViews>
  <sheetFormatPr defaultColWidth="6.875" defaultRowHeight="20.1" customHeight="1"/>
  <cols>
    <col min="1" max="1" width="11.75" style="1" customWidth="1"/>
    <col min="2" max="2" width="34.87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13.5" spans="1:2">
      <c r="A1" s="2" t="s">
        <v>224</v>
      </c>
      <c r="B1" s="3"/>
    </row>
    <row r="2" ht="27" spans="1:8">
      <c r="A2" s="4" t="s">
        <v>225</v>
      </c>
      <c r="B2" s="5"/>
      <c r="C2" s="5"/>
      <c r="D2" s="5"/>
      <c r="E2" s="5"/>
      <c r="F2" s="5"/>
      <c r="G2" s="5"/>
      <c r="H2" s="6"/>
    </row>
    <row r="3" ht="14.25" spans="1:8">
      <c r="A3" s="7"/>
      <c r="B3" s="8"/>
      <c r="C3" s="7"/>
      <c r="D3" s="7"/>
      <c r="E3" s="7"/>
      <c r="F3" s="7"/>
      <c r="G3" s="7"/>
      <c r="H3" s="9" t="s">
        <v>2</v>
      </c>
    </row>
    <row r="4" ht="36" customHeight="1" spans="1:8">
      <c r="A4" s="10" t="s">
        <v>51</v>
      </c>
      <c r="B4" s="10" t="s">
        <v>52</v>
      </c>
      <c r="C4" s="10" t="s">
        <v>7</v>
      </c>
      <c r="D4" s="11" t="s">
        <v>54</v>
      </c>
      <c r="E4" s="10" t="s">
        <v>55</v>
      </c>
      <c r="F4" s="10" t="s">
        <v>226</v>
      </c>
      <c r="G4" s="10" t="s">
        <v>227</v>
      </c>
      <c r="H4" s="10" t="s">
        <v>228</v>
      </c>
    </row>
    <row r="5" ht="18" customHeight="1" spans="1:8">
      <c r="A5" s="12"/>
      <c r="B5" s="13" t="s">
        <v>7</v>
      </c>
      <c r="C5" s="14">
        <v>3318.606</v>
      </c>
      <c r="D5" s="14">
        <v>701.106</v>
      </c>
      <c r="E5" s="14">
        <v>2617.5</v>
      </c>
      <c r="F5" s="15"/>
      <c r="G5" s="15"/>
      <c r="H5" s="15"/>
    </row>
    <row r="6" ht="18" customHeight="1" spans="1:8">
      <c r="A6" s="16" t="s">
        <v>57</v>
      </c>
      <c r="B6" s="17" t="s">
        <v>58</v>
      </c>
      <c r="C6" s="14">
        <v>500</v>
      </c>
      <c r="D6" s="14">
        <v>0</v>
      </c>
      <c r="E6" s="14">
        <v>500</v>
      </c>
      <c r="F6" s="15"/>
      <c r="G6" s="15"/>
      <c r="H6" s="15"/>
    </row>
    <row r="7" ht="18" customHeight="1" spans="1:8">
      <c r="A7" s="16" t="s">
        <v>59</v>
      </c>
      <c r="B7" s="17" t="s">
        <v>60</v>
      </c>
      <c r="C7" s="14">
        <v>500</v>
      </c>
      <c r="D7" s="14">
        <v>0</v>
      </c>
      <c r="E7" s="14">
        <v>500</v>
      </c>
      <c r="F7" s="15"/>
      <c r="G7" s="15"/>
      <c r="H7" s="15"/>
    </row>
    <row r="8" ht="18" customHeight="1" spans="1:8">
      <c r="A8" s="16" t="s">
        <v>61</v>
      </c>
      <c r="B8" s="18" t="s">
        <v>62</v>
      </c>
      <c r="C8" s="14">
        <v>500</v>
      </c>
      <c r="D8" s="14">
        <v>0</v>
      </c>
      <c r="E8" s="14">
        <v>500</v>
      </c>
      <c r="F8" s="15"/>
      <c r="G8" s="15"/>
      <c r="H8" s="15"/>
    </row>
    <row r="9" ht="18" customHeight="1" spans="1:8">
      <c r="A9" s="16" t="s">
        <v>63</v>
      </c>
      <c r="B9" s="17" t="s">
        <v>64</v>
      </c>
      <c r="C9" s="14">
        <v>134.987</v>
      </c>
      <c r="D9" s="14">
        <v>134.987</v>
      </c>
      <c r="E9" s="14">
        <v>0</v>
      </c>
      <c r="F9" s="15"/>
      <c r="G9" s="15"/>
      <c r="H9" s="15"/>
    </row>
    <row r="10" ht="18" customHeight="1" spans="1:8">
      <c r="A10" s="16" t="s">
        <v>65</v>
      </c>
      <c r="B10" s="17" t="s">
        <v>66</v>
      </c>
      <c r="C10" s="14">
        <v>134.987</v>
      </c>
      <c r="D10" s="14">
        <v>134.987</v>
      </c>
      <c r="E10" s="14">
        <v>0</v>
      </c>
      <c r="F10" s="15"/>
      <c r="G10" s="15"/>
      <c r="H10" s="15"/>
    </row>
    <row r="11" ht="18" customHeight="1" spans="1:8">
      <c r="A11" s="16" t="s">
        <v>67</v>
      </c>
      <c r="B11" s="18" t="s">
        <v>68</v>
      </c>
      <c r="C11" s="14">
        <v>21.311</v>
      </c>
      <c r="D11" s="14">
        <v>21.311</v>
      </c>
      <c r="E11" s="14">
        <v>0</v>
      </c>
      <c r="F11" s="15"/>
      <c r="G11" s="15"/>
      <c r="H11" s="15"/>
    </row>
    <row r="12" ht="18" customHeight="1" spans="1:8">
      <c r="A12" s="16" t="s">
        <v>69</v>
      </c>
      <c r="B12" s="18" t="s">
        <v>70</v>
      </c>
      <c r="C12" s="14">
        <v>48.34</v>
      </c>
      <c r="D12" s="14">
        <v>48.34</v>
      </c>
      <c r="E12" s="14">
        <v>0</v>
      </c>
      <c r="F12" s="15"/>
      <c r="G12" s="15"/>
      <c r="H12" s="15"/>
    </row>
    <row r="13" ht="18" customHeight="1" spans="1:8">
      <c r="A13" s="16" t="s">
        <v>71</v>
      </c>
      <c r="B13" s="18" t="s">
        <v>72</v>
      </c>
      <c r="C13" s="14">
        <v>19.336</v>
      </c>
      <c r="D13" s="14">
        <v>19.336</v>
      </c>
      <c r="E13" s="14">
        <v>0</v>
      </c>
      <c r="F13" s="15"/>
      <c r="G13" s="15"/>
      <c r="H13" s="15"/>
    </row>
    <row r="14" ht="18" customHeight="1" spans="1:8">
      <c r="A14" s="16" t="s">
        <v>73</v>
      </c>
      <c r="B14" s="18" t="s">
        <v>74</v>
      </c>
      <c r="C14" s="14">
        <v>46</v>
      </c>
      <c r="D14" s="14">
        <v>46</v>
      </c>
      <c r="E14" s="14">
        <v>0</v>
      </c>
      <c r="F14" s="15"/>
      <c r="G14" s="15"/>
      <c r="H14" s="15"/>
    </row>
    <row r="15" ht="18" customHeight="1" spans="1:8">
      <c r="A15" s="16" t="s">
        <v>75</v>
      </c>
      <c r="B15" s="17" t="s">
        <v>76</v>
      </c>
      <c r="C15" s="14">
        <v>34.505</v>
      </c>
      <c r="D15" s="14">
        <v>34.505</v>
      </c>
      <c r="E15" s="14">
        <v>0</v>
      </c>
      <c r="F15" s="15"/>
      <c r="G15" s="15"/>
      <c r="H15" s="15"/>
    </row>
    <row r="16" ht="18" customHeight="1" spans="1:8">
      <c r="A16" s="16" t="s">
        <v>77</v>
      </c>
      <c r="B16" s="17" t="s">
        <v>78</v>
      </c>
      <c r="C16" s="14">
        <v>34.505</v>
      </c>
      <c r="D16" s="14">
        <v>34.505</v>
      </c>
      <c r="E16" s="14">
        <v>0</v>
      </c>
      <c r="F16" s="19"/>
      <c r="G16" s="19"/>
      <c r="H16" s="19"/>
    </row>
    <row r="17" ht="18" customHeight="1" spans="1:8">
      <c r="A17" s="16" t="s">
        <v>79</v>
      </c>
      <c r="B17" s="18" t="s">
        <v>80</v>
      </c>
      <c r="C17" s="14">
        <v>23.395</v>
      </c>
      <c r="D17" s="14">
        <v>23.395</v>
      </c>
      <c r="E17" s="14">
        <v>0</v>
      </c>
      <c r="F17" s="20"/>
      <c r="G17" s="20"/>
      <c r="H17" s="20"/>
    </row>
    <row r="18" ht="18" customHeight="1" spans="1:8">
      <c r="A18" s="16" t="s">
        <v>81</v>
      </c>
      <c r="B18" s="18" t="s">
        <v>82</v>
      </c>
      <c r="C18" s="14">
        <v>11.11</v>
      </c>
      <c r="D18" s="14">
        <v>11.11</v>
      </c>
      <c r="E18" s="14">
        <v>0</v>
      </c>
      <c r="F18" s="20"/>
      <c r="G18" s="20"/>
      <c r="H18" s="20"/>
    </row>
    <row r="19" ht="18" customHeight="1" spans="1:8">
      <c r="A19" s="16" t="s">
        <v>83</v>
      </c>
      <c r="B19" s="17" t="s">
        <v>84</v>
      </c>
      <c r="C19" s="14">
        <v>2620.11</v>
      </c>
      <c r="D19" s="14">
        <v>502.61</v>
      </c>
      <c r="E19" s="14">
        <v>2117.5</v>
      </c>
      <c r="F19" s="20"/>
      <c r="G19" s="20"/>
      <c r="H19" s="20"/>
    </row>
    <row r="20" ht="18" customHeight="1" spans="1:9">
      <c r="A20" s="16" t="s">
        <v>85</v>
      </c>
      <c r="B20" s="17" t="s">
        <v>86</v>
      </c>
      <c r="C20" s="14">
        <v>2100</v>
      </c>
      <c r="D20" s="14">
        <v>0</v>
      </c>
      <c r="E20" s="14">
        <v>2100</v>
      </c>
      <c r="F20" s="20"/>
      <c r="G20" s="20"/>
      <c r="H20" s="20"/>
      <c r="I20" s="3"/>
    </row>
    <row r="21" ht="18" customHeight="1" spans="1:8">
      <c r="A21" s="16" t="s">
        <v>87</v>
      </c>
      <c r="B21" s="18" t="s">
        <v>88</v>
      </c>
      <c r="C21" s="14">
        <v>2100</v>
      </c>
      <c r="D21" s="14">
        <v>0</v>
      </c>
      <c r="E21" s="14">
        <v>2100</v>
      </c>
      <c r="F21" s="20"/>
      <c r="G21" s="20"/>
      <c r="H21" s="20"/>
    </row>
    <row r="22" ht="18" customHeight="1" spans="1:8">
      <c r="A22" s="16" t="s">
        <v>89</v>
      </c>
      <c r="B22" s="17" t="s">
        <v>90</v>
      </c>
      <c r="C22" s="14">
        <v>520.11</v>
      </c>
      <c r="D22" s="14">
        <v>502.61</v>
      </c>
      <c r="E22" s="14">
        <v>17.5</v>
      </c>
      <c r="F22" s="20"/>
      <c r="G22" s="20"/>
      <c r="H22" s="21"/>
    </row>
    <row r="23" ht="18" customHeight="1" spans="1:9">
      <c r="A23" s="16" t="s">
        <v>91</v>
      </c>
      <c r="B23" s="18" t="s">
        <v>92</v>
      </c>
      <c r="C23" s="14">
        <v>312.313</v>
      </c>
      <c r="D23" s="14">
        <v>312.313</v>
      </c>
      <c r="E23" s="14">
        <v>0</v>
      </c>
      <c r="F23" s="20"/>
      <c r="G23" s="20"/>
      <c r="H23" s="21"/>
      <c r="I23" s="3"/>
    </row>
    <row r="24" ht="18" customHeight="1" spans="1:8">
      <c r="A24" s="16" t="s">
        <v>93</v>
      </c>
      <c r="B24" s="18" t="s">
        <v>94</v>
      </c>
      <c r="C24" s="14">
        <v>17.5</v>
      </c>
      <c r="D24" s="14">
        <v>0</v>
      </c>
      <c r="E24" s="14">
        <v>17.5</v>
      </c>
      <c r="F24" s="20"/>
      <c r="G24" s="20"/>
      <c r="H24" s="20"/>
    </row>
    <row r="25" ht="18" customHeight="1" spans="1:8">
      <c r="A25" s="16" t="s">
        <v>95</v>
      </c>
      <c r="B25" s="18" t="s">
        <v>96</v>
      </c>
      <c r="C25" s="14">
        <v>190.297</v>
      </c>
      <c r="D25" s="14">
        <v>190.297</v>
      </c>
      <c r="E25" s="14">
        <v>0</v>
      </c>
      <c r="F25" s="21"/>
      <c r="G25" s="21"/>
      <c r="H25" s="21"/>
    </row>
    <row r="26" ht="18" customHeight="1" spans="1:8">
      <c r="A26" s="16" t="s">
        <v>97</v>
      </c>
      <c r="B26" s="17" t="s">
        <v>98</v>
      </c>
      <c r="C26" s="14">
        <v>29.004</v>
      </c>
      <c r="D26" s="14">
        <v>29.004</v>
      </c>
      <c r="E26" s="14">
        <v>0</v>
      </c>
      <c r="F26" s="21"/>
      <c r="G26" s="21"/>
      <c r="H26" s="21"/>
    </row>
    <row r="27" ht="18" customHeight="1" spans="1:8">
      <c r="A27" s="16" t="s">
        <v>99</v>
      </c>
      <c r="B27" s="17" t="s">
        <v>100</v>
      </c>
      <c r="C27" s="14">
        <v>29.004</v>
      </c>
      <c r="D27" s="14">
        <v>29.004</v>
      </c>
      <c r="E27" s="14">
        <v>0</v>
      </c>
      <c r="F27" s="21"/>
      <c r="G27" s="21"/>
      <c r="H27" s="21"/>
    </row>
    <row r="28" ht="18" customHeight="1" spans="1:8">
      <c r="A28" s="16" t="s">
        <v>101</v>
      </c>
      <c r="B28" s="18" t="s">
        <v>102</v>
      </c>
      <c r="C28" s="14">
        <v>29.004</v>
      </c>
      <c r="D28" s="14">
        <v>29.004</v>
      </c>
      <c r="E28" s="14">
        <v>0</v>
      </c>
      <c r="F28" s="21"/>
      <c r="G28" s="21"/>
      <c r="H28" s="21"/>
    </row>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cp:lastModifiedBy>
  <dcterms:created xsi:type="dcterms:W3CDTF">2006-09-16T00:00:00Z</dcterms:created>
  <dcterms:modified xsi:type="dcterms:W3CDTF">2022-03-11T01:25:08Z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08F7492F00234B38882BDD9B7678475D</vt:lpwstr>
  </property>
</Properties>
</file>