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附表1 项目库备案表" sheetId="1" r:id="rId1"/>
  </sheets>
  <externalReferences>
    <externalReference r:id="rId2"/>
  </externalReferences>
  <definedNames>
    <definedName name="_xlnm._FilterDatabase" localSheetId="0" hidden="1">'附表1 项目库备案表'!$A$1:$AQ$185</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<sst xmlns="http://schemas.openxmlformats.org/spreadsheetml/2006/main" count="5877" uniqueCount="1822">
  <si>
    <t xml:space="preserve"> 附件</t>
  </si>
  <si>
    <t>重庆市万盛经开区2023年巩固拓展脱贫攻坚成果和乡村振兴项目库明细表</t>
  </si>
  <si>
    <t>序号</t>
  </si>
  <si>
    <t>项目名称</t>
  </si>
  <si>
    <t>项目类型</t>
  </si>
  <si>
    <t>二级项目子类型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</si>
  <si>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</si>
  <si>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</si>
  <si>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</si>
  <si>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</si>
  <si>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</si>
  <si>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</si>
  <si>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</si>
  <si>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</si>
  <si>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</si>
  <si>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</si>
  <si>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</si>
  <si>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</si>
  <si>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</si>
  <si>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</si>
  <si>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</si>
  <si>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</si>
  <si>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是否脱贫村提升工程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</si>
  <si>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</si>
  <si>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</si>
  <si>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</si>
  <si>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</si>
  <si>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</si>
  <si>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</si>
  <si>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</si>
  <si>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</si>
  <si>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</si>
  <si>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</si>
  <si>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</si>
  <si>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</si>
  <si>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</si>
  <si>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</si>
  <si>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</si>
  <si>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</si>
  <si>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</si>
  <si>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</si>
  <si>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</si>
  <si>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</si>
  <si>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</si>
  <si>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</si>
  <si>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</si>
  <si>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</si>
  <si>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</si>
  <si>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</si>
  <si>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</si>
  <si>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</si>
  <si>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</si>
  <si>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</si>
  <si>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</si>
  <si>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</si>
  <si>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</si>
  <si>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万盛经开区2023年脱贫大学生教育资助</t>
  </si>
  <si>
    <t>巩固三保障成果</t>
  </si>
  <si>
    <t>教育</t>
  </si>
  <si>
    <t>其他教育类项目</t>
  </si>
  <si>
    <t>对约180名脱贫大学生进行学费资助，资助标准为不超过8000元/人</t>
  </si>
  <si>
    <t>新建</t>
  </si>
  <si>
    <t>万盛经开区内</t>
  </si>
  <si>
    <t>教育扶贫大学生资资助全日制学历教育重庆籍脱贫本专科大学生学费（8000元以下）；预计资助约200人</t>
  </si>
  <si>
    <t>通过减免学费，切实保障脱贫大学生就学，对约200名脱贫大学生进行学费资助，</t>
  </si>
  <si>
    <t>完成200名脱贫大学生资助</t>
  </si>
  <si>
    <t>资助建档立卡脱贫大学生200人</t>
  </si>
  <si>
    <t>项目验收合格率100%</t>
  </si>
  <si>
    <t>资助经费及时发放率100%</t>
  </si>
  <si>
    <t>建档立卡脱贫大学生资助标准不高于8000元/人年</t>
  </si>
  <si>
    <t>对约200名脱贫大学生进行学费资助，减少上学负担</t>
  </si>
  <si>
    <t>受益脱贫人口200余人</t>
  </si>
  <si>
    <t>政策持续1年</t>
  </si>
  <si>
    <t>受益脱贫人口满意度95%以上</t>
  </si>
  <si>
    <t>万盛经开区教育局</t>
  </si>
  <si>
    <t>2023年</t>
  </si>
  <si>
    <t>是</t>
  </si>
  <si>
    <t>否</t>
  </si>
  <si>
    <t>无</t>
  </si>
  <si>
    <t>冷祥林</t>
  </si>
  <si>
    <t>万盛经开区2023年脱贫户医疗养老保险补助项目</t>
  </si>
  <si>
    <t>健康</t>
  </si>
  <si>
    <t>参加城乡居民基本医疗保险</t>
  </si>
  <si>
    <t>对未纳入低收入人口监测范围的稳定脱贫人口，对其参加城乡居民医保的按照100元标准给予定额资助，受益人数约4000余人；脱贫人员按最低档次标准参加城乡居民基本养老保险的，按最低档次标准的70%（即70元/人/年）给予资助，受益人数约1000余人并根据人口变动及时予以资助</t>
  </si>
  <si>
    <t>对未纳入低收入人口监测范围的稳定脱贫人口，对其参加城乡居民医保的按照100元标准给予定额资助，受益人数约14000余人；脱贫人员按最低档次标准参加城乡居民基本养老保险的，按最低档次标准的70%（即70元/人/年）给予资助，受益人数约1000余人，满意度可达98%以上</t>
  </si>
  <si>
    <t>4500名脱贫户接受资助参保，通过资助参保，脱贫人口参保减少支出100元/人、70元/人</t>
  </si>
  <si>
    <t>万盛经开区脱贫户资助参保应享尽享，全年参保率达100%</t>
  </si>
  <si>
    <t>资助建档立卡脱贫人口参加基本医疗保险人数4500人</t>
  </si>
  <si>
    <t>建档立卡脱贫人口医疗资助率100%</t>
  </si>
  <si>
    <t>购买及时率100%</t>
  </si>
  <si>
    <t>医保100元/人，养老保险70元/人</t>
  </si>
  <si>
    <t>减小脱贫人口医疗、生活负担</t>
  </si>
  <si>
    <t>受益脱贫人口4500余人</t>
  </si>
  <si>
    <t>持续年限≤1年</t>
  </si>
  <si>
    <t>万盛经开区人社局</t>
  </si>
  <si>
    <t>罗婷</t>
  </si>
  <si>
    <t>万盛经开区2023年综合防贫保险</t>
  </si>
  <si>
    <t>综合保障</t>
  </si>
  <si>
    <t>防贫保险</t>
  </si>
  <si>
    <t>按照全区农村常住人口购买防贫保险，防止大规模返贫</t>
  </si>
  <si>
    <t>各镇人民政府</t>
  </si>
  <si>
    <t>为8万余名农村常住人口购买防贫保险，其中脱贫户6157人，监测对象436人。</t>
  </si>
  <si>
    <t>按照市级文件，我区综合防贫保险按照4.5元/人进行补助，受益人口80000余名，可使受益人民减轻医疗负担及教育负担，满意度可达98%以上根据人口变动</t>
  </si>
  <si>
    <t>为80000余名农户购买综合防贫保险，减少医疗及相关方面的支出</t>
  </si>
  <si>
    <t>为80000余名农户购买保险</t>
  </si>
  <si>
    <t>覆盖率100%</t>
  </si>
  <si>
    <t>保险购买及时率达100%</t>
  </si>
  <si>
    <t>补助标准4.5/人/年</t>
  </si>
  <si>
    <t>受益人口80000余人</t>
  </si>
  <si>
    <t>持续年限1年</t>
  </si>
  <si>
    <t>受益群众满意度95%以上</t>
  </si>
  <si>
    <t>万盛经开区乡村振兴局</t>
  </si>
  <si>
    <t>万盛经开区2023年乡村振兴干部政策业务培训</t>
  </si>
  <si>
    <t>项目管理费</t>
  </si>
  <si>
    <t>学习习近平新时代中国特色社会主义思想、乡村振兴相关理论知识、巩固拓展脱贫攻坚成果等相关理论学习，进行扶贫领域廉洁和作风教育等，参加市级各类培训</t>
  </si>
  <si>
    <t>市内</t>
  </si>
  <si>
    <t>通过干部培训，发挥主观能动性，也可通过培训了解目前的政策，充分知晓和运用</t>
  </si>
  <si>
    <t>培训乡村振兴干部200人，紧紧围绕全区发展大局，全覆盖、多手段、高质量地开展大规模教育培训，努力培养一支政治上坚强有力，能力上经得起风浪考验的高素质专业乡村振兴干部队伍</t>
  </si>
  <si>
    <t>完成培训200人</t>
  </si>
  <si>
    <t>参与培训200人</t>
  </si>
  <si>
    <t>教育培训合格率100%</t>
  </si>
  <si>
    <t>资金在规定时间内下达率100%</t>
  </si>
  <si>
    <t>请填报补助标准，如培训成本400元/人/日</t>
  </si>
  <si>
    <t>通过干部培训，发挥主观能动性，促进脱贫人口增收</t>
  </si>
  <si>
    <t>持续年限≥1年</t>
  </si>
  <si>
    <t>万盛经开区2023年度脱贫人口小额信贷贴息</t>
  </si>
  <si>
    <t>产业发展</t>
  </si>
  <si>
    <t>金融保险配套项目</t>
  </si>
  <si>
    <t>小额信贷贴息</t>
  </si>
  <si>
    <t>对脱贫人口小额信贷贴息补助资金按照银行同期贷款基准利率进行贴息，涉及脱贫户900余户</t>
  </si>
  <si>
    <t>项目按照银行同期贷款基准利率对900余户脱贫户进行贴息，受益人口约2530人。</t>
  </si>
  <si>
    <t>全区脱贫户900余户参与项目实施，通过小额信贷贴息减少脱贫户900户贷款成本方面的支出2175元/人•年</t>
  </si>
  <si>
    <t>完成900户脱贫户的贴息工作</t>
  </si>
  <si>
    <t>建档立卡脱贫户900户获得贷款,建档立卡脱贫户贷款申请满足率≥98%</t>
  </si>
  <si>
    <t>贷款及时发放率≥100%</t>
  </si>
  <si>
    <t>建档立卡脱贫户900户获得贷款最高5万元/户</t>
  </si>
  <si>
    <t>减少脱贫户贷款成本50万元</t>
  </si>
  <si>
    <t>受益脱贫人口≥2530人</t>
  </si>
  <si>
    <t>持续年限≤3年</t>
  </si>
  <si>
    <t>万盛经开区2023年衔接资金公益性岗位项目</t>
  </si>
  <si>
    <t>就业项目</t>
  </si>
  <si>
    <t>公益性岗位</t>
  </si>
  <si>
    <t>参照各镇申报情况，预计开发衔接资金公益性岗位450名（最终名额以后续出台政策界定为准），每名公益性岗位每周工作两天，每天工作两个小时，每月给予340元的补贴，资金安排为2023年1-12月</t>
  </si>
  <si>
    <t>预计开发450名衔接资金公益性岗位（最终名额以后续出台政策界定为准），有效解决脱贫人口短期就业问题，增加脱贫家庭收入，有效的利用公益性岗位管好用好各村公益基础设施</t>
  </si>
  <si>
    <t>450名脱贫户通过衔接资金公益性岗位就业，1-3月人均补贴340元/月，4-12月人均补贴340元/月</t>
  </si>
  <si>
    <t>开发至少450个衔接资金领域公益性岗位</t>
  </si>
  <si>
    <t>补助发放率100%</t>
  </si>
  <si>
    <t>按时发放率100%</t>
  </si>
  <si>
    <t>补助标准4080元/人/年</t>
  </si>
  <si>
    <t>增加脱贫户收入4080元/ 户</t>
  </si>
  <si>
    <t>受益脱贫人口数≥450人</t>
  </si>
  <si>
    <t>万盛经开区衔接资金公益性岗位意外伤害保险</t>
  </si>
  <si>
    <t>参加意外保险</t>
  </si>
  <si>
    <t>为全区450名衔接资金公益性岗位人员购买意外险，确保其务工有保障。保费标准为65岁以上99元/人/年，其余为90元/人/年。65岁以上149人，65岁以下291人。</t>
  </si>
  <si>
    <t>通过购买意外险，保障450名衔接资金公益性岗位人员务工安全有保障</t>
  </si>
  <si>
    <t>450名群众参与入库， 为450名公益性岗位人员购买意外险后 ，有效的保障其安全</t>
  </si>
  <si>
    <t>完成450名公益性岗位人员意外伤害保险的购买</t>
  </si>
  <si>
    <t>购买450份意外伤害保险，65岁以上149份，65岁以下291份。</t>
  </si>
  <si>
    <t>按时购买率100%</t>
  </si>
  <si>
    <t>补助标准90-99元/人/年，65岁以上149人，65岁以下291人。</t>
  </si>
  <si>
    <t>减少其保险支出</t>
  </si>
  <si>
    <t>受益脱贫人口数450人</t>
  </si>
  <si>
    <t>万盛经开区2023年乡村治理积分制项目</t>
  </si>
  <si>
    <t>乡村治理和精神文明建设</t>
  </si>
  <si>
    <t>乡村治理</t>
  </si>
  <si>
    <t>推进”积分制“”清单制“等管理方式</t>
  </si>
  <si>
    <t>在56个村安排2万元资金，运行爱心公益积分超市1个，购置积分兑换用品</t>
  </si>
  <si>
    <t>激发群众参与乡村振兴的内生动力，充分发挥“爱心公益积分超市”在乡村治理工作中的正向激励作用，积极调动村民投身产业发展、参加公益劳动、参与村容村貌整治的积极性,促进农村和谐稳定。受益人口约4万人，脱贫人口约4000人。</t>
  </si>
  <si>
    <t>56个村通过积分制治理项目，改善民风</t>
  </si>
  <si>
    <t>完成56个村积分制治理项目试点</t>
  </si>
  <si>
    <t>在56个村试点积分制治理项目</t>
  </si>
  <si>
    <t>补助标准2万元/村/年</t>
  </si>
  <si>
    <t>减少56个村支出112万元</t>
  </si>
  <si>
    <t>受益脱贫人口数4000余人</t>
  </si>
  <si>
    <t>万盛经开区2023年项目管理费</t>
  </si>
  <si>
    <t>项目前期准备、过程实施、后期验收、结算审计等符合扶贫资金管理规定的开支</t>
  </si>
  <si>
    <t>义务监督员21人参与项目实施过程中资金使用的监督，做好项目管理工作，群众受益</t>
  </si>
  <si>
    <t>扶贫项目前期准备、过程实施、后期验收、结算审计等符合扶贫资金管理规定的开支</t>
  </si>
  <si>
    <t>项目前期准备、过程实施、后期验收、结算审计等开支49万元</t>
  </si>
  <si>
    <t>控制在预算范围内</t>
  </si>
  <si>
    <t>通过项目管理费，保障扶贫项目能够正常运转，如期发挥效益，进而保障项目带来的收益。</t>
  </si>
  <si>
    <t>受益脱贫人口数≥6323人</t>
  </si>
  <si>
    <t>万盛经开区2023年脱贫人口跨省就业支持项目</t>
  </si>
  <si>
    <t>务工补助</t>
  </si>
  <si>
    <t>交通费补助</t>
  </si>
  <si>
    <t>对我区脱贫人口和监测对象在市外务工给予定额补助，减轻务工成本，补助人数约450人。</t>
  </si>
  <si>
    <t>通过采取外出务工交通费补助的方式，促进脱贫户外出务工就业的积极性，减轻450余人的经济负担</t>
  </si>
  <si>
    <t>通过外出务工获得交通费补助，450余人可参与此项目，减轻其出行经济负担</t>
  </si>
  <si>
    <t>完成区外务工的450余人脱贫户的交通费补助</t>
  </si>
  <si>
    <t>补助人数约450人</t>
  </si>
  <si>
    <t>补助覆盖率100#</t>
  </si>
  <si>
    <t>补助及时率100%</t>
  </si>
  <si>
    <t>对市外务工人员给予定额交通补助，拟100元/人</t>
  </si>
  <si>
    <t>减轻脱贫户经济负担100元以上的负担</t>
  </si>
  <si>
    <t>受益脱贫户450人</t>
  </si>
  <si>
    <t>李自立</t>
  </si>
  <si>
    <t>万盛经开区2023年农村致富带头人带贫补贴项目</t>
  </si>
  <si>
    <t>创业</t>
  </si>
  <si>
    <t>创业奖补</t>
  </si>
  <si>
    <t>按照《万盛经开区2021-2025年农村致富带头人培养行动实施方案》，对认定为农村致富带头人的，按不低于1万元的标准给予本人一次性奖补，预计补助人数为9人。</t>
  </si>
  <si>
    <t>打造一支创业能力强、经营水平高、带动作用大的农村致富带头人队伍，持续巩固推进已出列脱贫村创业致富带头人培育工作，引领带动全区农民群众持续稳定增收并加快向富裕富足目标迈进，为全面推进乡村振兴、加快农业农村现代化注入强劲动力，受益人数约100余人，脱贫人口及监测对象约20人</t>
  </si>
  <si>
    <t>对认定为10名农村致富带头人的，按不低于1万元的标准给予本人一次性奖补</t>
  </si>
  <si>
    <t>完成10名农村致富带头人的认定奖补</t>
  </si>
  <si>
    <t>补助创业致富带头人10个</t>
  </si>
  <si>
    <t>验收合格率100%</t>
  </si>
  <si>
    <t>按期完成率100%</t>
  </si>
  <si>
    <t>补助标准1万元/个</t>
  </si>
  <si>
    <t>受益人口≥50人</t>
  </si>
  <si>
    <t>万盛经开区农林局</t>
  </si>
  <si>
    <t>李赟</t>
  </si>
  <si>
    <t>万盛经开区2023年雨露计划补助项目</t>
  </si>
  <si>
    <t>享受”雨露计划“职业教育补助</t>
  </si>
  <si>
    <t>对脱贫户和监测对象户中有子女接受中高等职业教育的，按照每生每年3000元（分春秋季发放）的标准发放补助，申请通过的学生全部补助。</t>
  </si>
  <si>
    <t>万盛经开区</t>
  </si>
  <si>
    <t>覆盖脱贫户和监测对象户家庭的子女接受中高职职业教育的，按照每生每年3000元的标准发放补助。</t>
  </si>
  <si>
    <t>100余名群众参与项目的监管，通过发放雨露计划补助，减轻脱贫户家庭经济负担。</t>
  </si>
  <si>
    <t>预计有100人享受该补助</t>
  </si>
  <si>
    <t>补助人数约100人</t>
  </si>
  <si>
    <t>符合条件资助率100%</t>
  </si>
  <si>
    <t>资助及时率100%</t>
  </si>
  <si>
    <t>补助标准=3000元/人/年</t>
  </si>
  <si>
    <t>减轻经济负担3000元/年</t>
  </si>
  <si>
    <t>受益人数100人</t>
  </si>
  <si>
    <t>受益群众满意度≥95%</t>
  </si>
  <si>
    <t>15025692833</t>
  </si>
  <si>
    <t>万盛经开区2023年农业品牌创建项目</t>
  </si>
  <si>
    <t>加工流通项目</t>
  </si>
  <si>
    <t>品牌打造和展销平台</t>
  </si>
  <si>
    <r>
      <rPr>
        <sz val="8"/>
        <rFont val="宋体"/>
        <charset val="134"/>
      </rPr>
      <t>根据《万盛经开区品牌兴区奖励补助办法》，对2022年创建成功的农业品牌进行奖励补助。</t>
    </r>
    <r>
      <rPr>
        <sz val="8"/>
        <rFont val="Times New Roman"/>
        <charset val="134"/>
      </rPr>
      <t> </t>
    </r>
  </si>
  <si>
    <t>相关村</t>
  </si>
  <si>
    <t>为进一步完善激励机制，推动全区品牌创建工作的实施，提高企业竞争力，带动农户务工，促进经济社会持续、快速、健康发展</t>
  </si>
  <si>
    <t>通过补助农业品牌创建的主体，带动品牌效应发展，带动群众参与产业发展</t>
  </si>
  <si>
    <t>补助农业品牌创建主体10家，完成其品牌创建补助工作</t>
  </si>
  <si>
    <t>补助10个经营主体品牌创建</t>
  </si>
  <si>
    <t>补助覆盖率100%</t>
  </si>
  <si>
    <t>补助资金及时发放率100%</t>
  </si>
  <si>
    <t>奖励标准为5000-30000元</t>
  </si>
  <si>
    <t>减少其品牌认定的负担5000-30000元</t>
  </si>
  <si>
    <t>受益人口30余人</t>
  </si>
  <si>
    <t>受益边缘易致贫人口满意度99%以上</t>
  </si>
  <si>
    <t>相关人民政府</t>
  </si>
  <si>
    <t>王永青</t>
  </si>
  <si>
    <t>万盛经开区2023年政策性农业保险补贴</t>
  </si>
  <si>
    <t>特色产业保险保费补助</t>
  </si>
  <si>
    <t>对全区农户参加猕猴桃、水稻、玉米等农业保险进行政策性补贴。</t>
  </si>
  <si>
    <t>全区</t>
  </si>
  <si>
    <t>通过农业保险补贴项目，提高全区产业风险抵御能力，减轻农户因灾害带来的损失，防止规模性返贫。</t>
  </si>
  <si>
    <t>通过补助农户参加政策性保险，增强其产业抵御风险能力</t>
  </si>
  <si>
    <t>补助全区农户参加生猪、玉米、水稻、猕猴桃产业保险。</t>
  </si>
  <si>
    <t>补助参加4类保险</t>
  </si>
  <si>
    <t>补贴保费的10%</t>
  </si>
  <si>
    <t>减少其因自然灾害造成的损失</t>
  </si>
  <si>
    <t>受益人口6000人</t>
  </si>
  <si>
    <t>持续年限=1年</t>
  </si>
  <si>
    <t>刘意</t>
  </si>
  <si>
    <t>万盛经开区2023年“数商兴农工程”示范村建设试点</t>
  </si>
  <si>
    <t>产业服务支撑项目</t>
  </si>
  <si>
    <t>智慧农业</t>
  </si>
  <si>
    <t>在关坝镇凉风村范围内创建数商兴农示范村，逐步推动信息技术与乡村发展深度融合，</t>
  </si>
  <si>
    <t>关坝镇凉风村</t>
  </si>
  <si>
    <t xml:space="preserve">培育各具特色、经验可复制推广的示范村，探索形成适应我区特点、组织形式和发展阶段的数字赋能乡村振兴发展模式，助推农业提质增效、农民增产增收、乡村管理规范有效 </t>
  </si>
  <si>
    <t>通过建立示范点，打造智慧农业乡村建设</t>
  </si>
  <si>
    <t>建立“数商兴农工程”示范村1个</t>
  </si>
  <si>
    <t>补助村个数=1个</t>
  </si>
  <si>
    <t>补助标准为50万/村</t>
  </si>
  <si>
    <t>受益人口2000人</t>
  </si>
  <si>
    <t>关坝镇人民政府</t>
  </si>
  <si>
    <t>万盛经开区2023年农村户厕改造项目</t>
  </si>
  <si>
    <t>乡村建设</t>
  </si>
  <si>
    <t>人居环境整治</t>
  </si>
  <si>
    <t>农村卫生厕所改造（户用、公共厕所）</t>
  </si>
  <si>
    <t>60户农村户厕改造户进行奖补。</t>
  </si>
  <si>
    <t>对60户农村户厕改造户进行奖补。</t>
  </si>
  <si>
    <t>对农户新修卫生厕所按3000元/户进行奖补。</t>
  </si>
  <si>
    <t>对60户农村户厕改造户进行奖补，提高农村人居环境整治效果。</t>
  </si>
  <si>
    <t>完成60户卫生厕所改造计划。</t>
  </si>
  <si>
    <t>粪污实现无害化处理和资源化利用效果。</t>
  </si>
  <si>
    <t>改造完成率100%</t>
  </si>
  <si>
    <t>补助标准3000元/户</t>
  </si>
  <si>
    <t>降低血吸虫等疾病发生率，减少农户医疗方面的支出。</t>
  </si>
  <si>
    <t>提高农村人居环境整治水平。提升农村卫生厕所普及率。</t>
  </si>
  <si>
    <t>持续年限≧5年</t>
  </si>
  <si>
    <t>受益户满意率95%以上</t>
  </si>
  <si>
    <t>各镇</t>
  </si>
  <si>
    <t>崔正芳</t>
  </si>
  <si>
    <t>万盛经开区金桥镇2023年三台村产业发展（一米菜园）项目</t>
  </si>
  <si>
    <t>生产项目</t>
  </si>
  <si>
    <t>种植业基地</t>
  </si>
  <si>
    <t>整治约2990平方大棚及空余土地，充分利用现有大棚，每块土地12平方用石板进行分割，石板约700米；大棚中间铺设0.6米宽石板路，共计390米；铺设灌溉管道dn20mm1.6MpaPE管约600米，安装摄像头及配套设备</t>
  </si>
  <si>
    <t>扩建</t>
  </si>
  <si>
    <t>金桥镇三台村</t>
  </si>
  <si>
    <t>项目的实施，能提升土地利用率，增加村集体经济收入2万元，间歇性带动辖区群众6人以上。</t>
  </si>
  <si>
    <t>36名村民代表参与项目建设和项目监督，通过项目建设投入使用，间歇性带动辖区群众8人以上，增加辖区群众收入3万元以上。</t>
  </si>
  <si>
    <t>整治约2990平方大棚</t>
  </si>
  <si>
    <t>工程完成及时率100%</t>
  </si>
  <si>
    <t>约33.4元/平方</t>
  </si>
  <si>
    <t>项目建设可实现2万元/年的经济效益</t>
  </si>
  <si>
    <t>受益脱贫户6户20人</t>
  </si>
  <si>
    <t>持续年限≥3年</t>
  </si>
  <si>
    <t>受益人口满意度90%以上</t>
  </si>
  <si>
    <t>金桥镇人民政府</t>
  </si>
  <si>
    <t>朱小松</t>
  </si>
  <si>
    <t>万盛经开区金桥镇2023年恒温大棚食用菌项目</t>
  </si>
  <si>
    <t>修建恒温食用菌大棚1000平方米亩，安装空调、照明、换气扇、层架及摄像头等配套设施，采购菌包15万个，修建冻库20m³</t>
  </si>
  <si>
    <t>金桥镇各村</t>
  </si>
  <si>
    <t>项目的实施，能提升土地利用率，增加村集体经济收入10万元，间歇性带动辖区群众3人以上务工收入1.5万元，项目实施带动务工3人以上共计增收1.5万元。</t>
  </si>
  <si>
    <t>36名村民代表参与项目建设和项目监督，通过项目建设投入使用，可带动脱贫户30户增收，以此带动全村农户的积极性，增加群众经济收入。</t>
  </si>
  <si>
    <t>修建恒温大棚1000㎡，采购菌包15万个，冻库20m³</t>
  </si>
  <si>
    <t>约1400元/平方米</t>
  </si>
  <si>
    <t>项目建设可实现10万元/年的经济效益</t>
  </si>
  <si>
    <t>脱贫户44户200人</t>
  </si>
  <si>
    <t>初步分配方案：经营收益的20%-30%用于辖区群众按户分红；经营收益的40%-50%用于滚动发展和投入；经营收益的30%用于增加村集体收入。</t>
  </si>
  <si>
    <t>万盛经开区金桥镇2023年青山村光伏项目</t>
  </si>
  <si>
    <t>光伏电站建设</t>
  </si>
  <si>
    <t>青山村村办公室旁房屋楼顶建设共计1400平方米太阳能光伏发电、光热发电、空气能发电（多晶硅太阳能电池板550W型号2m*1.1m、太阳能控制器170mm*128mm*400mm、蓄电池、逆变器220VAC）</t>
  </si>
  <si>
    <t>金桥镇青山村</t>
  </si>
  <si>
    <t>该项目的实施52户脱贫户可通过分红年收入增收550元以上</t>
  </si>
  <si>
    <t>42名村民代表参与项目建设和项目监督。带动辖区群众参加种植，52户脱贫户可通过分红年收入增收550元以上</t>
  </si>
  <si>
    <t>完成青山村村办公室旁房屋楼顶建设共计1400平方米太阳能光伏发电设施设备安装</t>
  </si>
  <si>
    <r>
      <rPr>
        <sz val="8"/>
        <rFont val="宋体"/>
        <charset val="134"/>
      </rPr>
      <t>完成1400m</t>
    </r>
    <r>
      <rPr>
        <vertAlign val="superscript"/>
        <sz val="8"/>
        <rFont val="宋体"/>
        <charset val="134"/>
      </rPr>
      <t>2</t>
    </r>
    <r>
      <rPr>
        <sz val="8"/>
        <rFont val="宋体"/>
        <charset val="134"/>
      </rPr>
      <t>的光伏发电</t>
    </r>
  </si>
  <si>
    <t>项目完工及时率100%</t>
  </si>
  <si>
    <t>约882元/平方米</t>
  </si>
  <si>
    <t>项目建设可实现6万元/年的经济效益</t>
  </si>
  <si>
    <t>脱贫户52户213人。</t>
  </si>
  <si>
    <t>万盛经开区金桥镇2023年三台村油坊拓展项目</t>
  </si>
  <si>
    <t>加工业</t>
  </si>
  <si>
    <t>采购小磨香油和古法榨油设施设备各一套。</t>
  </si>
  <si>
    <t>带动辖区脱贫群众30户以上参加菜籽种植，通过项目的实施，增加群众种植收入。能提升村集体经济基础实力。</t>
  </si>
  <si>
    <t>36名村民代表参与项目建设和项目监督，通过项目建设投入使用，可带动脱贫户15户销售增收，以此带动全村农户的积极性，增加群众经济收入。</t>
  </si>
  <si>
    <t>完成采购小磨香油和古法榨油设施设备各一套</t>
  </si>
  <si>
    <t>小磨香油和古法榨油设施设备各1套</t>
  </si>
  <si>
    <t>项目资金25万</t>
  </si>
  <si>
    <t>项目建设可实现5万元/年的经济效益</t>
  </si>
  <si>
    <t>脱贫户15户52人</t>
  </si>
  <si>
    <t>持续年限≥5年</t>
  </si>
  <si>
    <t>初步分配方案：经营收益的30%用于辖区68户脱贫户发展产业；经营收益的50%，用于滚动发展和投入，经营收益的20%用于增加村集体收入。</t>
  </si>
  <si>
    <t>万盛经开区金桥镇2023年白酒输送管道</t>
  </si>
  <si>
    <t>用304不锈钢管道连接酒厂与酒窖，管道规格20型、管道厚度2mm，该管道用C30混凝土浇灌埋于泥土10---30cm，约1000m。</t>
  </si>
  <si>
    <t>金桥镇星河村</t>
  </si>
  <si>
    <t>辖区群众参与务工3人共计增收1.5万元以上，增加集体经济收入2万元以上</t>
  </si>
  <si>
    <t>28名村民代表参与项目规划、项目实施过程中施工质量和资金使用的监督，辖区群众参与务工5人共计增收2.5万元以上，增加集体经济收入2万元以上</t>
  </si>
  <si>
    <t>完成用304不锈钢管道连接酒厂与酒窖，管道规格20型、管道厚度2mm，该管道用C30混凝土浇灌埋于泥土10---30cm，约1000m。</t>
  </si>
  <si>
    <t>安装304不锈钢管道1000m</t>
  </si>
  <si>
    <t>约110元/米</t>
  </si>
  <si>
    <t>项目建设可实现15万元/年的经济效益</t>
  </si>
  <si>
    <t>受益人口100%</t>
  </si>
  <si>
    <t>持续年限≥10年</t>
  </si>
  <si>
    <t>群众满意度≥95%</t>
  </si>
  <si>
    <t>初步分配方案：经营收益的20%-30%用于辖区群众按户分红；经营收益的50%-60%用于滚动发展和投入；经营收益的20%用于增加村集体收入。</t>
  </si>
  <si>
    <t>万盛经开区金桥镇2023年马头桥村高标准农田稻鱼共生项目</t>
  </si>
  <si>
    <t>水产养殖业发展</t>
  </si>
  <si>
    <t>建设养殖场100亩，采购鱼苗6万尾鱼苗、采购饲料60吨；购置显示屏2台、录像机、硬盘、及交换机2套、摄像头50个、增氧空压机5台</t>
  </si>
  <si>
    <t>金桥镇马头桥村</t>
  </si>
  <si>
    <t>3人以上参与务工增收1.5万元以上，提高村集体收入15万元。</t>
  </si>
  <si>
    <t>38名村民代表参与项目建设和项目监督。通过村集体集中实施项目，3人以上参与务工增收1.5万元以上，提高村集体收入15万元。</t>
  </si>
  <si>
    <t>完成建设养殖场100亩，采购鱼苗6万尾鱼苗、采购饲料60吨；购置显示屏2台、录像机、硬盘、及交换机2套、摄像头50个、增氧空压机5台</t>
  </si>
  <si>
    <t>采购鱼苗6万尾和饲料60吨</t>
  </si>
  <si>
    <t>约5200元/亩</t>
  </si>
  <si>
    <t>脱贫户45户187人</t>
  </si>
  <si>
    <t>该项目收益分配按照村级集体经济发展成果由集体经济组织成员共享的原则，每年按1：2：7进行利润分红，10%的红利用于村内生产生活困难群众的救助，20%的红利用于村老百姓分红，70%的红利用于集体经济再发展和公益事业。</t>
  </si>
  <si>
    <t>万盛经开区金桥镇2023年脱贫户技能培训项目</t>
  </si>
  <si>
    <t>就业</t>
  </si>
  <si>
    <t>技能培训</t>
  </si>
  <si>
    <t>150人（其中脱贫户120人）参与实用技术，培训内容包括衔接政策培训；养殖技术培训；经果林及大棚蔬菜种植或管护技术培训。</t>
  </si>
  <si>
    <t>150人（其中脱贫户120人）参与实用技术，可使群众掌握种植技术，发挥主观能动性，也可通过培训了解目前的政策，充分知晓和运用。</t>
  </si>
  <si>
    <t>全镇224名村民代表参与项目建设和项目监督，项目的实施提升贫困劳动力种养殖技术水平，让贫困群众更好掌握与自身产业发展相适应的实用技术，充分了解目前的政策，充分知晓和运用</t>
  </si>
  <si>
    <t>完成扶贫培训150人次</t>
  </si>
  <si>
    <t>参与培训人数150人</t>
  </si>
  <si>
    <t>完成培训率100%</t>
  </si>
  <si>
    <t>约为100元/人次</t>
  </si>
  <si>
    <t>受益脱贫人口数≥120人</t>
  </si>
  <si>
    <t>万盛经开区金桥镇2023年脱贫户及监测户产业奖励补助</t>
  </si>
  <si>
    <t>对全镇申请发展产业的脱贫户及监测户进行产业发展奖励，奖励标准参照《万盛经开区脱贫户及监测对象产业奖励补助办法》，奖励资金根据验收结果据实奖励</t>
  </si>
  <si>
    <t>改进到户帮扶方式方法，激发脱贫群众内生动力，通过以奖代补、先建后补、事后奖补的办法，引导约306户中有劳动能力的建卡脱贫户发展产业</t>
  </si>
  <si>
    <t>约306户脱贫户参与到人到户项目选择发展，通过到人到户项目补助，提升脱贫户自身发展能力，带动脱贫户稳定增收</t>
  </si>
  <si>
    <t>完成脱贫户产业发展约306户，通过到户产业发展增加脱贫户产业发展收益</t>
  </si>
  <si>
    <t>补助约306户脱贫户</t>
  </si>
  <si>
    <t>奖励标准≤2000元/户</t>
  </si>
  <si>
    <t>增加发展产业的脱贫户每户家庭经营性收入≥2000元</t>
  </si>
  <si>
    <t>受益脱贫人口≤1197人</t>
  </si>
  <si>
    <t>万盛经开区金桥镇2023年金堰村金蝶湖淡水鱼养殖项目</t>
  </si>
  <si>
    <t>在金蝶湖大桥至大清沟湖未端范围内（约计80亩）设立养殖场所，修建鱼房50平方米，安装摄像头10个，购买渔网2张，大型增氧机4台，大型发电机1台，投放成品鱼5万斤。</t>
  </si>
  <si>
    <t>金桥镇金堰村</t>
  </si>
  <si>
    <t>带动辖区至少1人稳定就业，间歇性就业3人以上，共计增收3万元以上；脱贫户及监测户通过分红年纯收入至少增加450元以上</t>
  </si>
  <si>
    <t>48名村民代表参与项目建设和项目监督，通过项目建设投入使用，可带动脱贫户及监测户44户通过分红增收450元以上，带动辖区至少1人稳定就业，间歇性就业3人以上，共计增收3万元以上；</t>
  </si>
  <si>
    <t>完成在金蝶湖大桥至大清沟湖未端范围内（约计80亩）设立养殖场所，修建鱼房50平方米，安装摄像头10个，购买渔网2张，大型增氧机4台，大型发电机1台，投放成品鱼5万斤。</t>
  </si>
  <si>
    <t>采购成品鱼5万斤</t>
  </si>
  <si>
    <t>建设内容涉及太多，无法一一表述，合计资金80万</t>
  </si>
  <si>
    <t>受益投票就能44户189人</t>
  </si>
  <si>
    <t>项目受益年限≥3年</t>
  </si>
  <si>
    <t>受益群众满意度≥90%</t>
  </si>
  <si>
    <t>初步分配方案：该项目采取股权化改革方式实施，存续期为5年。将财政资金按5：4：1比例配股给金堰村44户建卡脱贫户及监测户、和村集体经济组织重庆剑勇旅游开发有限公司、金堰村村民委员会。其中金堰村44户建卡脱贫户分配资金40万元占股50%，平均每户9090元占股1.13%；村集体经济组织分配资金32万占股40%。金堰村村民委员会8万元，占股10%。建卡脱贫户及监测户持有股份可由村集体根据动态调整变动，稳定脱贫的不再持有此股份，新纳入的建卡脱贫户及监测户按调整后户数分配。项目存续期满后，建卡脱贫户及监测户和村集体经济组织重庆剑勇旅游开发有限公司享有股份全部归金堰村村民委员会所有。</t>
  </si>
  <si>
    <t>万盛经开区金桥镇2023年金堰村人行便道硬化项目</t>
  </si>
  <si>
    <t>乡村建设行动</t>
  </si>
  <si>
    <t>农村基础设施</t>
  </si>
  <si>
    <t>农村道路建设</t>
  </si>
  <si>
    <t>大堰水库至八角庙硬化人行便道长500米，烟厂到梨树垭口硬化人行便道长1200米，共计1700米，规格：宽0.9米，厚度0.1米。</t>
  </si>
  <si>
    <t>项目的实施可带动3户脱贫户参与务工共计增收1.2万元以上；改善周边1000名以上群众出行。</t>
  </si>
  <si>
    <t>48名村民代表参与项目建设和项目监督，通过项目建设投入使用，项目的实施可带动3户脱贫户参与务工共计增收1.2万元以上，改善周边1000名以上群众出行，方便农产品转运</t>
  </si>
  <si>
    <t>完成硬化人行便道长1700米，宽0.9米，厚度0.12米。</t>
  </si>
  <si>
    <t>硬化人行便道长1700米</t>
  </si>
  <si>
    <t>约117元/米</t>
  </si>
  <si>
    <t>受益一般户约250户1000人</t>
  </si>
  <si>
    <t>项目受益年限≥10年</t>
  </si>
  <si>
    <t>受益群众满意度大于90%</t>
  </si>
  <si>
    <t>万盛经开区金桥镇2023年金堰村灌溉设施建设项目</t>
  </si>
  <si>
    <t>配套设施项目</t>
  </si>
  <si>
    <t>小型农田水利设施建设</t>
  </si>
  <si>
    <t>（大堰至龙凤岩）（大堰至新棕）新建灌溉管道共计6000米110pe管道安装</t>
  </si>
  <si>
    <t>项目的完成实施可带动5户脱贫户参与务工共计2万元以上；改善周边146户灌溉。</t>
  </si>
  <si>
    <t>48名村民代表参与项目建设和项目监督，通过项目建设投入使用，项目的实施可带动5户脱贫户参与务工共计增收2万元以上，改善周边146户灌溉。</t>
  </si>
  <si>
    <t>完成6000米110管道安装</t>
  </si>
  <si>
    <t>完成6000米管道安装</t>
  </si>
  <si>
    <t>约150元/米</t>
  </si>
  <si>
    <t>受益一般户约146户500人</t>
  </si>
  <si>
    <t>项目受益年限≥5年</t>
  </si>
  <si>
    <t>万盛经开区金桥镇2023年马头桥村生产便道建设项目</t>
  </si>
  <si>
    <t>新建便道1500米，宽0.9m×厚10cm，</t>
  </si>
  <si>
    <t>通过村实施项目，约335人出行效率得到提升，辖区5人以上群众参与务工增收2.5万元以上。</t>
  </si>
  <si>
    <t>38名村民代表参与项目建设和项目监督。通过实施项目，约335人出行效率得到提升，辖区5人以上群众参与务工增收2.5万元以上。</t>
  </si>
  <si>
    <t>完成新建便道1500米，宽0.9m×厚10cm，</t>
  </si>
  <si>
    <t>新建便道1500米</t>
  </si>
  <si>
    <t>约130元/米</t>
  </si>
  <si>
    <t>万盛经开区金桥镇2023年马头桥村综合治理建设项目</t>
  </si>
  <si>
    <t>农村污水治理</t>
  </si>
  <si>
    <t>马头桥村209户改建排水沟内空（水泥砂浆浇灌，材料，转运费，人工）约40m每户，规格：20cm×30cm共计209个</t>
  </si>
  <si>
    <t>209户群众养殖产业发展环境得到改善，5人以上参与务工增收2.5万元以上。</t>
  </si>
  <si>
    <t>38名村民代表参与项目建设和项目监督。通过村集体集中实施项目，209户群众养殖产业发展环境得到改善，5人以上参与务工增收2.5万元以上。</t>
  </si>
  <si>
    <t>完成马头桥村209户改建排水沟内空（水泥砂浆浇灌，材料，转运费，人工）约40m每户，规格：20cm×30cm共计209个</t>
  </si>
  <si>
    <t>209户排水沟整治</t>
  </si>
  <si>
    <t>约3200元/户</t>
  </si>
  <si>
    <t>增加群众养殖收入</t>
  </si>
  <si>
    <t>一般农户209户739人（其中脱贫户18户64人）</t>
  </si>
  <si>
    <t>万盛经开区金桥镇2023年青山村沤粪池项目</t>
  </si>
  <si>
    <t>村容村貌提升</t>
  </si>
  <si>
    <t>青山村辖区范围内建设沤粪池1096个；复合井盖--套600*600*30mm，零星砌筑浆砌砖墙0.6*0.12*1.8*3m3,墙面一般抹灰按0.6*1.8*3m2。</t>
  </si>
  <si>
    <t>项目的实施可带动3户脱贫户参与务工共计增收1.2万元以上；改善约900户以上群众生活条件。</t>
  </si>
  <si>
    <t>42名村民代表参与项目建设和项目监督，通过项目建设投入使用，项目的实施可带动3户脱贫户参与务工共计增收1.2万元以上，改善约900户以上群众生活条件。</t>
  </si>
  <si>
    <t>完成青山村辖区范围内建设沤粪池1096个；复合井盖--套600*600*30mm，零星砌筑浆砌砖墙0.6*0.12*1.8*3m3,墙面一般抹灰按0.6*1.8*3m2。</t>
  </si>
  <si>
    <t>建设沤粪池1096个</t>
  </si>
  <si>
    <t>建设沤粪池约600元/个</t>
  </si>
  <si>
    <t>万盛经开区金桥镇2023年三台村产业发展项目（特色蔬菜种植基地）</t>
  </si>
  <si>
    <t>整治群众闲置50亩土地，用于特色蔬菜种植，购买农用生石灰10吨，有机肥料200吨，采购包装加工设备1台，修建蓄水池30m³一口及灌溉管道</t>
  </si>
  <si>
    <t>完成整治群众闲置50亩土地，用于特色蔬菜种植，购买农用生石灰10吨，有机肥料200吨，采购包装加工设备1台，修建蓄水池30m³一口及灌溉管道</t>
  </si>
  <si>
    <t>土地整治50亩</t>
  </si>
  <si>
    <t>约7000元/亩</t>
  </si>
  <si>
    <t>脱贫户8户20人</t>
  </si>
  <si>
    <t>初步分配方案：经营收益的60%用于土地户主分红；经营收益的40%用于增加村集体收入。</t>
  </si>
  <si>
    <t>万盛经开区金桥镇2023年三台村稻田鱼养殖项目</t>
  </si>
  <si>
    <t>采用土地流转方式，利用30亩秧田，进行稻田鱼养殖，采购鱼种9000斤，加装摄像头10个及配套设施，硬化产业便道约1000米，宽0.5米，厚0.10米。</t>
  </si>
  <si>
    <t>项目的实施，能提升土地利用率，增加村集体经济纯收入3.5万元，间歇性带动辖区群众6人以上。</t>
  </si>
  <si>
    <t>36名村民代表参与项目建设和项目监督，通过项目建设投入使用，可带动脱贫户3户分红增收，以此带动全村农户的积极性，增加群众经济收入3万元以上。</t>
  </si>
  <si>
    <t>完成采购鱼种9000斤，加装摄像头10个及配套设施，硬化产业便道约1000米，宽0.5米，厚0.10米。</t>
  </si>
  <si>
    <t>采购鱼种9000斤</t>
  </si>
  <si>
    <t>建设内容涉及太多，无法一一表述，合计资金25万元</t>
  </si>
  <si>
    <t>项目建设可实现3.5万元/年的经济效益</t>
  </si>
  <si>
    <t>受益脱贫户3户10人</t>
  </si>
  <si>
    <t>初步分配方案：经营收益的40%用于土地户主分红；经营收益的40%用于增加村集体收入。</t>
  </si>
  <si>
    <t>万盛经开区金桥镇2023年人居环境整治工程</t>
  </si>
  <si>
    <t>对房前、屋后排水沟整治（2800米）及</t>
  </si>
  <si>
    <t>三台村</t>
  </si>
  <si>
    <t>项目的实施能带动辖区间接务工3人，共计增收1.5万元以上，进一步巩固提升70户以上人居环境。</t>
  </si>
  <si>
    <t>36名村民代表参与项目建设和项目监督，进一步巩固提升贫困人口84余人人居环境的改善。</t>
  </si>
  <si>
    <t>完成对房前、屋后排水沟整治（2800米）及</t>
  </si>
  <si>
    <t>整治排水沟2800米排水沟</t>
  </si>
  <si>
    <t>约80元/米</t>
  </si>
  <si>
    <t>受益脱贫户42人</t>
  </si>
  <si>
    <t>受益贫困人口满意度95%以上</t>
  </si>
  <si>
    <t>万盛经开区金桥镇2023年三台村农产品加工车间项目</t>
  </si>
  <si>
    <t>在马头桥新仓库建设200平方加工车间厂房，采购设施设备1套。</t>
  </si>
  <si>
    <t>金桥镇三台村、马头桥村</t>
  </si>
  <si>
    <t>带动辖区脱贫群众30户以上参加菜籽种植，通过项目的实施，增加群众种植年平均收入1000元。能提升村集体经济基础实力。</t>
  </si>
  <si>
    <t>36名村民代表参与项目建设和项目监督，可带动脱贫户30户增收，以此带动全村农户的积极性，增加群众经济收入5万元。</t>
  </si>
  <si>
    <t>完成新建200平方加工车间厂房并装修，采购设施设备一套</t>
  </si>
  <si>
    <t>建设200平方加工车间</t>
  </si>
  <si>
    <t>建设200平方加工车间月2万元，采购设备约XX万元</t>
  </si>
  <si>
    <t>项目建设可实现8万元/年的经济效益</t>
  </si>
  <si>
    <t>脱贫户30户95人</t>
  </si>
  <si>
    <t>万盛经开区金桥镇2023年新木村生态渔业养殖项目</t>
  </si>
  <si>
    <t>修建塘坎出行路800米（部分含堡坎修复）规格：0.9米×0.1米，修建鱼房60平方米，安装摄像头5个，购买渔网2张，大型增氧机4台，大型发电机1台。投放鱼种2.3万斤。</t>
  </si>
  <si>
    <t>金桥镇新木村</t>
  </si>
  <si>
    <t>增加村集体经济收入3万元以上，解决就业岗位1-3人，实现脱贫群众务工人均年收入3000元以上</t>
  </si>
  <si>
    <t>34名村民代表参与项目规划、项目实施过程中施工质量和资金使用的监督，并利用土地流转带动周边群众增收。</t>
  </si>
  <si>
    <t>完成修建塘坎出行路800米（部分含堡坎修复）规格：0.9米×0.1米，修建鱼房60平方米，安装摄像头5个，购买渔网2张，大型增氧机4台，大型发电机1台。投放鱼种2.3万斤。</t>
  </si>
  <si>
    <t>产业便道800米，修建鱼房60平方米等</t>
  </si>
  <si>
    <t>建设内容涉及太多，无法一一表述，合计资金50万元</t>
  </si>
  <si>
    <t>受益群众11户34人，其中：脱贫户2户7人</t>
  </si>
  <si>
    <t>群众满意度≥90%</t>
  </si>
  <si>
    <t>万盛经开区金桥镇2023年新木村基础设施建设项目</t>
  </si>
  <si>
    <t>硬化人行便道3.5km，路面宽0.9m,厚0.10m，涉及新木村南木滩、自愿、丁互、柏树扁、新房子5个联社。</t>
  </si>
  <si>
    <t>项目实施后，方便146人（其中脱贫人口10人）村民出行；辖区群众参与务工5人共计增收2.5万元以上</t>
  </si>
  <si>
    <t>34名村民代表参与项目规划、项目实施过程中施工质量和资金使用的监督，辖区群众参与务工5人共计增收2.5万元以上</t>
  </si>
  <si>
    <t>完成3.5km人行便道硬化</t>
  </si>
  <si>
    <t>硬化人行便道3.5km</t>
  </si>
  <si>
    <t>建设成本125元/米</t>
  </si>
  <si>
    <t>受益人口146人以上（其中脱贫人口10人）</t>
  </si>
  <si>
    <t>万盛经开区2023年高粱高产示范园</t>
  </si>
  <si>
    <t>整治田土及种植高粱100亩，采购肥料10吨用于高粱管护</t>
  </si>
  <si>
    <t>通过分红50户群众增收3万元以上辖区群众参与务工5人共计增收1.5万元以上</t>
  </si>
  <si>
    <t>28名村民代表参与项目规划、项目实施过程中施工质量和资金使用的监督，通过分红50户群众增收3万元以上辖区群众参与务工5人共计增收1.5万元以上</t>
  </si>
  <si>
    <t>完成整治田土及种植高粱100亩</t>
  </si>
  <si>
    <t>100亩高粱的种植</t>
  </si>
  <si>
    <t>约2500元/亩</t>
  </si>
  <si>
    <t>初步分配方案：种植收益的20%按土地户主进行分红；种植收益的80%用于村集体公司发展。</t>
  </si>
  <si>
    <t>万盛经开区金桥镇2023年马头桥村青山萝卜种植销售项目</t>
  </si>
  <si>
    <t>范家片区整治50亩撂荒地种植沙地白萝卜50亩，采购耕作用肥12.5吨，耕种机器一台、清洗设备一套、真空包装机一台、蔬菜装载篓及快递包装盒等</t>
  </si>
  <si>
    <t>进一步解决群众就地5人间歇性务工，补足村集体产业短板，提高村集体经济收入10万元以上，通过分红全村每户增收40元以上。</t>
  </si>
  <si>
    <t>38名村民代表参与项目建设和项目监督。通过村集体集中实施项目，进一步解决群众就地5人间歇性务工共计2万元以上，补足村集体产业短板，提高村集体经济收入10万元以上，通过分红全村每户增收40元以上。</t>
  </si>
  <si>
    <t>完成范家片区整治50亩撂荒地种植沙地白萝卜50亩，采购耕作用肥12.5吨，耕种机器一台、清洗设备一套、真空包装机一台、蔬菜装载篓及快递包装盒等</t>
  </si>
  <si>
    <t>50亩撂荒地种植</t>
  </si>
  <si>
    <t>约4万元/亩</t>
  </si>
  <si>
    <t>项目建设可实现7万元/年的经济效益</t>
  </si>
  <si>
    <t>48357935</t>
  </si>
  <si>
    <t>万盛经开区关坝镇凉风村2023年智慧渔业养殖附属设施建设项目</t>
  </si>
  <si>
    <t>1.新安装dn300PE尾水治理管道700米；2.栽植130米场地绿化（四季桂、杜鹃）；3.打造不锈钢烤漆字、宣传栏等基地文化宣传阵地；4.购置鲈鱼苗2万尾、黄辣丁苗2000斤；5.购置鲈鱼饲料7吨、黄辣丁饲料7吨。</t>
  </si>
  <si>
    <t>续建</t>
  </si>
  <si>
    <t>发展渔业产业，带动村集体经济发展，每年村集体经济增收15万元，解决3名贫困家庭人员和10余名一般家庭人员就近务工就业，户均增收2000元以上。</t>
  </si>
  <si>
    <t>10余名农户参与项目建设，村民代表参与项目实施过程中施工质量和资金使用的监督，项目的实施将改善渔业养殖环境和条件，打造凉风渔业产业品牌，带动乡村旅游。</t>
  </si>
  <si>
    <t>完善渔业养殖基地排水、绿化、宣传文化等附属设施，开展黄辣丁和鲈鱼养殖，打造万盛经开区智慧渔业养殖示范基地。</t>
  </si>
  <si>
    <t>1.新安装300PE尾水治理管道700米；2.栽植130米场地绿化（四季桂、杜鹃）；3.打造不锈钢烤漆字、宣传栏等基地文化宣传阵地；4.购置鲈鱼苗1万尾、黄辣丁苗6万尾；5.购置鲈鱼饲料6吨、黄辣丁饲料7吨。</t>
  </si>
  <si>
    <t>当年开工当年完工率100%</t>
  </si>
  <si>
    <t>项目总投资50万元</t>
  </si>
  <si>
    <t>带动村集体经济增收15万元。</t>
  </si>
  <si>
    <t>解决脱贫人员3人及一般群众10余人务工就业问题，户均增收2000元以上。</t>
  </si>
  <si>
    <t>受益人口满意度≥95%</t>
  </si>
  <si>
    <t>万盛经开区农林局（乡村振兴局）</t>
  </si>
  <si>
    <t>用于村域公益设施建设维护、公益事务支出和分工</t>
  </si>
  <si>
    <t>刘帆、沈明强</t>
  </si>
  <si>
    <t>万盛经开区关坝镇坪坝村2023年太阳能光伏发电产业项目</t>
  </si>
  <si>
    <t>建设1000平方米太阳能光伏发电、光热发电、空气能发电（多晶硅太阳能电池板550W型号2m*1.1m、太阳能控制器170mm*128mm*400mm、蓄电池、逆变器220VAC）</t>
  </si>
  <si>
    <t>关坝镇坪坝村</t>
  </si>
  <si>
    <t>按照可行性报告分析，项目建成后200KW光伏项目月最低发电量达25.5万度，对照目前上网电价格每度电0.392元/度，则该项目建成后每年利润约10万元，通并按照1：2：7进行利润分红（即生产生活困难群众救助10%、农户20%、集体经济再发展和公益事业共70%）</t>
  </si>
  <si>
    <t>该项目实施营运后，所得盈利按照每年1：2：7进行利润分红（即生产生活困难群众救助10%、农户20%、集体经济再发展和公益事业70%），届时将实现我村1393人（脱贫户37户、113人，监测户4户、15人，边缘户4户、18人），增收致富，实现脱贫攻坚和乡村振兴有效衔接。</t>
  </si>
  <si>
    <t>完成1000平方米太阳能光伏发电、光热发电、空气能发电（多晶硅太阳能电池板550W型号2m*1.1m、太阳能控制器170mm*128mm*400mm、蓄电池、逆变器220VAC）建设</t>
  </si>
  <si>
    <t>脱贫户37户112人，</t>
  </si>
  <si>
    <t>项目资金70万</t>
  </si>
  <si>
    <t>增加村集体经济收入，并使脱贫户37户112人受益</t>
  </si>
  <si>
    <t>按照1：2：7进行利润分红（即生产生活困难群众救助10%、农户20%、集体经济再发展和公益事业共70%）</t>
  </si>
  <si>
    <t>刘帆</t>
  </si>
  <si>
    <t>万盛经开区关坝镇凉风村2023年大业兴果蔬专业合作社联合社果园提升改造项目</t>
  </si>
  <si>
    <t>产业园（区）</t>
  </si>
  <si>
    <t>1.对产业园1800株李子、500株葡萄进行嫁接改良。2.果园内新安装监控系统1套；3.安装生态灭蚊灯80盏；4.果园围网2000米。5.安装增压机管网设备、滴灌喷淋系统、智能控制系统、水体过滤系统1套。</t>
  </si>
  <si>
    <t>改良果园水果品种，提升水果年产量1万斤，水果品质提升后，增加市场竞争力，年产值增加40万元以上。同时，提档升级产业园基础设施，方便游客采摘体验，带动凉风乡村旅游。</t>
  </si>
  <si>
    <t>10余名农户参与项目建设，村民代表参与项目实施过程中施工质量和资金使用的监督，项目的实施将提档果园品质，打造集观光、采摘、农事体验为一体的产业园，提升凉风乡村旅游人气，带动农户增收。</t>
  </si>
  <si>
    <t>打造一个集观光、采摘、农事体验为一体的高品质产业园。</t>
  </si>
  <si>
    <t>1.对产业园1800株李子、500株葡萄进行嫁接改良。2.果园内新安装监控系统1套；3.安装生态灭蚊灯80盏；4.果园围网2000米；5.安装增压机管网设备、滴灌喷淋系统、智能控制系统、水体过滤系统1套。</t>
  </si>
  <si>
    <t>项目总投资95万元</t>
  </si>
  <si>
    <t>项目建成后每亩增量200斤，市场价增值10元/斤，年产值增加40万元以上。</t>
  </si>
  <si>
    <t>稳定带动2人，季节性带动10余人务工就业，提升乡村旅游人气，带动周边农家乐增收。</t>
  </si>
  <si>
    <t>万盛经开区关坝镇兴隆村2023年林人极农产品加工配套设施项目</t>
  </si>
  <si>
    <t>产地初加工和精深加工</t>
  </si>
  <si>
    <t>1.菜干清洗打包流水线一套；2.监控系统两套（含显示器2台，摄像头12个；3.购买容积为1吨的泡菜坛100个</t>
  </si>
  <si>
    <t>关坝镇兴隆村</t>
  </si>
  <si>
    <t>带动周边930户2880人一起种植蔬菜（萝卜、儿菜、青菜、辣椒、花椒等）。给周边群众带来增收，10000元/年/户</t>
  </si>
  <si>
    <t>10名农户参与项目建设，村民代表全程监督项目实施过程</t>
  </si>
  <si>
    <t>总投资50万元</t>
  </si>
  <si>
    <t>带动3名农户就业或发展产业，户均增收5000元及以上</t>
  </si>
  <si>
    <t>带动周边30余户群众种植菜头、萝卜等农作物，提高种植积极性，带动家庭增收</t>
  </si>
  <si>
    <t>万盛经开区关坝镇凉风村2023年九锅箐片区农贸市场建设项目</t>
  </si>
  <si>
    <t>市场建设和农村物流</t>
  </si>
  <si>
    <t>1.农贸市场场地硬化700㎡；2.搭建钢结构大棚300㎡；3.钢结构摊位30个；4.建设男女卫生间1个、管理用房1间；5.安装完善水电设施。</t>
  </si>
  <si>
    <t>规范市场摊位设施，消除公路沿线摆摊人车混杂安全隐患，为九锅箐片区5000余人提供生活物资保障，由村集体进行经营管理，增加村集体经济收入。</t>
  </si>
  <si>
    <t>10余名农户参与项目建设，村民代表参与项目实施过程中施工质量和资金使用的监督，项目的实施将为九锅箐片区5000余名群众和旅居人群购买生活物资提供保障，提高生活便捷度和满意度，提升九锅箐片区旅游度假人气财气。</t>
  </si>
  <si>
    <t>建设700㎡农贸市场1个。</t>
  </si>
  <si>
    <t>项目总投资40万元</t>
  </si>
  <si>
    <t>带动就业5人以上，户均增收2000元及以上</t>
  </si>
  <si>
    <t>带动村集体经济增收3万元/年。</t>
  </si>
  <si>
    <t>万盛经开区关坝镇2023年食用菌培育厂房建设项目</t>
  </si>
  <si>
    <t>建设400㎡标准恒温培育厂房一座，安装水电、照明、换气扇、空调、暖气、培育层架等设施设备，大规模种植大脚菌、茶树菇60亩</t>
  </si>
  <si>
    <t>关坝镇光明村、田坝村</t>
  </si>
  <si>
    <t>有效带动6户脱贫户和30户一般户就业的同时，解决老村办公室和老小学长期空置问题，同时增加村集体经济收入10万元/年</t>
  </si>
  <si>
    <t>20余名农户参与项目建设，村民代表参与项目实施过程中施工质量和资金使用的监督，项目的实施将带动6户脱贫户就业或发展产业，增加农户收益5000元以上。</t>
  </si>
  <si>
    <t>建设400㎡标准恒温培育厂房一座，安装水电、照明、换气扇、空调、暖气、培育层架等设施设备，建设60亩蘑菇基地</t>
  </si>
  <si>
    <t>建设400㎡标准恒温培育厂房一座，建设60亩蘑菇基地</t>
  </si>
  <si>
    <t>当年开工当年完工及时率100%</t>
  </si>
  <si>
    <t>项目总投资170万元</t>
  </si>
  <si>
    <t>项目实施完成后可实现10万元/年的经济效益，可带动36户农户增收5000元/年</t>
  </si>
  <si>
    <t>提高村民投身产业发展积极性，同时菌渣可以回田利用，促进循环经济发展，受益脱贫人口和监测对象人数≥300人</t>
  </si>
  <si>
    <t>初定70%用于村集体经济发展，20%用于各社生产生活设施维护，10%用于支持脱贫户、监测对象</t>
  </si>
  <si>
    <t>48357931</t>
  </si>
  <si>
    <t>万盛经开区关坝镇2023年高粱种植项目</t>
  </si>
  <si>
    <t>在芋头塘社、南垭社整治的高标准农田上种植高粱100亩，在兴文村寨子流转山土地50亩种植红缨子高粱，西瓜，发展壮大集体经济项目</t>
  </si>
  <si>
    <t>关坝镇田坝村、兴文村</t>
  </si>
  <si>
    <t>发展高粱产业，解决高标准农田空置和撂荒地问题，带动村集体经济发展，解决人员就近务工就业，户均增收2000元以上，带动兴文村村集体经济增收6万元。</t>
  </si>
  <si>
    <t>10余户农户参与项目建设，村民代表参与项目实施过程中施工质量和资金使用的监督，项目的实施带动8户脱贫户就业或发展产业，户均增收3000元及以上</t>
  </si>
  <si>
    <t>种植高粱150亩、西瓜50亩</t>
  </si>
  <si>
    <t>项目总投资55万元</t>
  </si>
  <si>
    <t>项目建成实施后可实现21万元/年的经济效益，带贫增收2000元/年，带动兴文村、田坝村集体经济增收6万元</t>
  </si>
  <si>
    <t>受益脱贫人口和监测对象人数≥100人，项目完成后带动10余名农户增收3000元以上</t>
  </si>
  <si>
    <t>沈明强</t>
  </si>
  <si>
    <t>万盛经开区关坝镇凉风村2023年农家乐产业人居环境整治项目</t>
  </si>
  <si>
    <t>对凉风村辖区内30余家农家乐的房前屋后、院坝、庭廊等周边环境进行改造。</t>
  </si>
  <si>
    <t>改扩建</t>
  </si>
  <si>
    <t>提升凉风村辖区30余家农家乐的人居环境，提升市级农家乐特色村落品质，带动村农家乐产业和乡村旅游产业发展。</t>
  </si>
  <si>
    <t>10余名农户参与项目建设，村民代表参与项目实施过程中施工质量和资金使用的监督，项目的实施将改善30余家农家乐的人居环境，增加乡村旅游人气，带动村民增收。</t>
  </si>
  <si>
    <t>对村域内30余家农家乐人居环境进行整治，提升凉风村乡村旅游名片。</t>
  </si>
  <si>
    <t>整治农家乐人居环境30家。</t>
  </si>
  <si>
    <t>项目总投资98万元</t>
  </si>
  <si>
    <t>改造完成后带动农家乐户均增收2万元以上。</t>
  </si>
  <si>
    <t>解决100余人季节性务工就业，人均增收2500元。提升乡村旅游人气，带动村内农副产品销售和农户增收。</t>
  </si>
  <si>
    <t>万盛经开区关坝镇2023年培训项目</t>
  </si>
  <si>
    <t>以工代训</t>
  </si>
  <si>
    <t>通过理论教学、现场操作、实用技能传授，培训农户100人</t>
  </si>
  <si>
    <t>关坝镇各村</t>
  </si>
  <si>
    <t>通过理论教学、现场操作、实用技能传授，培训农户100人掌握实用技能，增加就业能力</t>
  </si>
  <si>
    <t>100余名农户参与项目建设，村民代表参与项目实施过程中施工质量和资金使用的监督，项目的实施将改善农户的生产生活条件</t>
  </si>
  <si>
    <t>培训农户100人</t>
  </si>
  <si>
    <t>补助标准到位100%</t>
  </si>
  <si>
    <t>掌握实用技能，增长就业能力，为家庭增收</t>
  </si>
  <si>
    <t>受益人口≥100人</t>
  </si>
  <si>
    <t>受益人口满意度≥90%</t>
  </si>
  <si>
    <t>万盛经开区关坝镇2023年脱贫户及监测户产业奖励补助项目</t>
  </si>
  <si>
    <t>其他</t>
  </si>
  <si>
    <t>参照《万盛经开区建档立卡贫困户产业奖励补助办法（试行）》，对全镇466户脱贫户中发展产业的脱贫户进行奖励，奖励资金根据验收结果，据实奖励。</t>
  </si>
  <si>
    <t>支持466户脱贫户中有劳动能力的脱贫户且有意愿的发展产业，进一步激发脱贫群众内生动力。</t>
  </si>
  <si>
    <t>通过奖励补助，提升脱贫户自身发展能力，带动脱贫户稳定增收。</t>
  </si>
  <si>
    <t>支持466户脱贫户中有产业发展意愿发展产业，并据实进行奖励补助。</t>
  </si>
  <si>
    <t>奖励补助脱贫户≥300户</t>
  </si>
  <si>
    <t>增加发展产业的脱贫户及监测户家庭收入≥3000元</t>
  </si>
  <si>
    <t>巩固脱贫攻坚成果，促进申请产业发展的贫困群众发展产业增收,增强脱贫户干事创业的主动性。</t>
  </si>
  <si>
    <t>15025376141</t>
  </si>
  <si>
    <t>万盛经开区2023年石林镇庙坝村庙坝社高山生态农产品示范园基础设施配套项目</t>
  </si>
  <si>
    <t>1.新修产业便道路带沟1300米（宽1m厚0.1m，C20混凝土浇筑，沟宽0.3m，高0.2m），砌筑挡土墙56m3；2.新修沉沙集水井1m3,蓄水池50m3,安装32PE管120米，25PE管480米；3.硬化公路100m，宽4.5m，厚0.2m，C25混凝土浇筑；4.安装太阳能灭虫器，柜式BA-T/FX01，3套。</t>
  </si>
  <si>
    <t>庙坝村</t>
  </si>
  <si>
    <t>1.新修产业便道1300米（宽1m厚0.1m，C25混凝土浇筑），砌筑挡土墙56m3；2.新修沉沙集水井1m3,蓄水池50m3,安装32PE管120米，25PE管480米；3.硬化公路100m，宽4.5m，厚0.2m，C25混凝土浇筑；4.安装太阳能灭虫器，柜式BA-T/FX01，3套。</t>
  </si>
  <si>
    <t xml:space="preserve">  项目村农户及脱贫户能参与项目建设和项目监管，庙坝村有产业的农户能通过产业管护、务工等形式参与，带动脱贫户稳定增收。</t>
  </si>
  <si>
    <t>完成罗簧沟二期产业50亩生态种植园基础设施建设</t>
  </si>
  <si>
    <t>1.新修产业便道1500米（宽1m厚0.1m，C25混凝土浇筑），砌筑挡土墙56m3；2.新修沉沙集水井1m3,蓄水池50m3,安装32PE管120米，25PE管480米；3.硬化公路100m，宽4.5m，厚0.2m，C25混凝土浇筑；4.安装太阳能灭虫器，柜式BA-T/FX01，3套。</t>
  </si>
  <si>
    <t>验收合格率=100%</t>
  </si>
  <si>
    <t xml:space="preserve">   当年开工当年完工率=100%</t>
  </si>
  <si>
    <t xml:space="preserve">   项目总投资29.8万</t>
  </si>
  <si>
    <t>项目实施可直接解决务工10余人，实现务工收入9万元；项目带来农旅融合成效产业的价值预计达20万元。</t>
  </si>
  <si>
    <t>可提供10余个季节性工作岗位，盘活撂荒地50亩。</t>
  </si>
  <si>
    <t>工程设计使用年限≥5年</t>
  </si>
  <si>
    <t>受益农户满意度≥95%</t>
  </si>
  <si>
    <t>石林镇人民政府</t>
  </si>
  <si>
    <t>2023.12</t>
  </si>
  <si>
    <t>—</t>
  </si>
  <si>
    <t>雷亚波</t>
  </si>
  <si>
    <t>万盛经开区2023年石林镇庙坝村松树坡村民小组产业道路硬化项目</t>
  </si>
  <si>
    <t>1.硬化产业路1450m（宽3m，厚0.2m，C25混凝土浇筑），砌筑挡土墙180m3；2.新挖泥结石公路450，砌筑挡土墙200m3.</t>
  </si>
  <si>
    <t>产业路的硬化，为岩老壳产业园及茶山片区解决运输难题，提供交通便利，完成50亩荒山治理，加速推进乡村农旅发展步伐。</t>
  </si>
  <si>
    <t>方便群众生产出行，增加村内就近务工岗位。</t>
  </si>
  <si>
    <t>完成岩老壳产业园片区基础设施配套建设。</t>
  </si>
  <si>
    <t>1.硬化产业路1450m（宽4.5m，厚0.2m，C25混凝土浇筑），砌筑挡土墙180m3；2.新挖泥结石公路450m，砌筑挡土墙200m3.</t>
  </si>
  <si>
    <t>当年开工当年完工率=100%</t>
  </si>
  <si>
    <t>项目总投资71.06万</t>
  </si>
  <si>
    <t>项目建设带动直接务工收入可达20万元，建成后茶山开发和荒山开发预计可实现产业价值40余万元。</t>
  </si>
  <si>
    <t>项目可解决临时务工岗位15人，可盘活集体茶山产业500亩，盘活荒山50亩。</t>
  </si>
  <si>
    <t>万盛经开区2023年石林镇庙坝村松树坡村民小组岩老壳产业园基础设施配套项目</t>
  </si>
  <si>
    <t>1.整改土地50亩。2.新修产业便道1500米（宽1m厚0.1m，C25混凝土浇筑），砌筑挡土墙68m3；3.新修沉沙集水井1m3,蓄水池30m3,安装50PE管260米，32PE管320米；4.新修公共厕所一座（含淋浴区及洗漱区）；5.新建50m2管理房一间。</t>
  </si>
  <si>
    <t>1.整改土地50亩。2.新修产业便道1500米（宽1m厚0.1m，C25混凝土浇筑），砌筑挡土墙68m3；3.新修沉沙集水井1m3,蓄水池30m3,安装50PE管260米，32PE管320米；4.新修配套公共厕所一座；5.新建50m2管理房一间。</t>
  </si>
  <si>
    <t xml:space="preserve">   项目总投资50万</t>
  </si>
  <si>
    <t>项目建设可带动直接务工收入15万元，建成后每年产值预计20万元。</t>
  </si>
  <si>
    <t>可提供10余个季节性工作岗位；项目地位于黑山谷、奥陶纪包围圈，建成后引流速度快，可带动周边农家乐实现农旅融合发展带动效益达30万元。</t>
  </si>
  <si>
    <t>万盛经开区2023年石林镇庙坝村入户路改造项目</t>
  </si>
  <si>
    <t>硬化入社、入户公路1100米、砌筑挡土墙152m3。</t>
  </si>
  <si>
    <t>群众可参与项目建设、项目监管，带动项目村农户和脱贫户就近务工。</t>
  </si>
  <si>
    <t>项目总投资55万</t>
  </si>
  <si>
    <t>项目实施可直接带动实现务工收入12万元。</t>
  </si>
  <si>
    <t>可提供8余个务工工作岗位，改善30余户群众出行条件，切实提升群众满意度。</t>
  </si>
  <si>
    <t>万盛经开区2023年石林镇庙坝村脱贫村产业发展项目</t>
  </si>
  <si>
    <t xml:space="preserve">
生产项目</t>
  </si>
  <si>
    <t xml:space="preserve"> 对庙坝村松树坡社50亩蜂糖李示范点和庙坝村非示范点脱贫户77亩蜂糖李进行统一管护含春季、秋季管护，包括压枝、拉枝、施肥、除虫、施药，安装遮荫网等。</t>
  </si>
  <si>
    <t>石林镇
庙坝村</t>
  </si>
  <si>
    <t>完成127亩蜂糖李管护；受益群众45户186人，其中脱贫户26户96人。</t>
  </si>
  <si>
    <t xml:space="preserve">    26户脱贫户参与项目建设和项目监管，庙坝村有产业的农户均能通过产业管护、务工等形式参与，带动脱贫户稳定增收。</t>
  </si>
  <si>
    <t xml:space="preserve">    完成127亩蜂糖李春秋两季管护</t>
  </si>
  <si>
    <t>管护蜂糖李127亩</t>
  </si>
  <si>
    <t>管护后验收合格率=100%</t>
  </si>
  <si>
    <t>项目总投资35万</t>
  </si>
  <si>
    <t>2023年蜂糖李进入挂果期，预计亩产800斤，预计总产值达40万元。</t>
  </si>
  <si>
    <t>可提供10余个季节性工作岗位，带动脱贫村农户增加4.5万余元务工收入。</t>
  </si>
  <si>
    <t>工程设计使用年限≥1年</t>
  </si>
  <si>
    <t>受益脱贫人口满意度≥95%</t>
  </si>
  <si>
    <t>万盛经开区2023年石林镇茶园村高山生态农产品种植园建设项目</t>
  </si>
  <si>
    <t>整治茶园村青柏社、河水社、柏树社50余亩耕地，种植糯玉米、大豆等农作物</t>
  </si>
  <si>
    <t>茶园村</t>
  </si>
  <si>
    <t>整治茶园村青柏社、河水社、柏树社50余亩耕地，种植糯玉米、大豆等农作物。</t>
  </si>
  <si>
    <t>本项目可带动青柏、河水、柏树社农户参与到产业发展中来，提供季节性工作岗位。</t>
  </si>
  <si>
    <t>整治茶园村青柏社、河水社、柏树社50余亩耕地，</t>
  </si>
  <si>
    <t>项目总投资15万</t>
  </si>
  <si>
    <t>50余亩糯玉米年产量约4吨，按照往年均计算，可获得经济收益24万元</t>
  </si>
  <si>
    <t>本项目提供季节性工作岗位15个；有效盘活闲置土地50余亩</t>
  </si>
  <si>
    <t>整治后的耕地可长期使用</t>
  </si>
  <si>
    <t>万盛经开区2023年石林镇茶园村生产便道硬化项目</t>
  </si>
  <si>
    <t>在茶园村用C30混凝土硬化宽3m，厚0.2m生产便道1180m</t>
  </si>
  <si>
    <t>本项目可提供临时性工作岗位，带动农户增加务工收入。</t>
  </si>
  <si>
    <t>项目总投资50万</t>
  </si>
  <si>
    <t>本项目可提供10余个临时性工作岗位，带动农户增加务工收入15万元</t>
  </si>
  <si>
    <t>可提供临时性工作岗位20余个，生产便道建成后可有效降低农业生产成本。</t>
  </si>
  <si>
    <t>万盛经开区2023年石林镇农林村龙背-龙洞坪社高粱产业发展项目</t>
  </si>
  <si>
    <t xml:space="preserve">1.机械整治龙背社130亩闲置荒地；
2.完善基础设施，新建1.8m宽产业便道350m；生产便道路带沟600m；
3.2023年春季种植高粱130亩、2023年秋季种植植油菜130亩。
</t>
  </si>
  <si>
    <t>农林村</t>
  </si>
  <si>
    <t xml:space="preserve">1.机械整治龙背社130亩闲置荒地；
2.完善基础设施，新建1.8m宽产业便道350m；路带沟600m；
3.种植高粱、油菜130亩
</t>
  </si>
  <si>
    <t>本项目可提供临时性工作岗位，带动农户增加务工收入，激发群众产业发展意愿。</t>
  </si>
  <si>
    <t>项目总投资42万</t>
  </si>
  <si>
    <t>扩大了村高粱、油菜种植产业村集体每年可增收7万元。</t>
  </si>
  <si>
    <t>盘活撂荒地130亩，提高土地利用率，降低生产成本，扩大村集体经济产业，有助于乡村产业振兴</t>
  </si>
  <si>
    <t>在“企业+农户”的产业模式下，有利于形成循环经济，企业降低生产成本，农户和村集体经济增收。</t>
  </si>
  <si>
    <t>万盛经开区2023年石林镇农林村稻鱼共生项目目</t>
  </si>
  <si>
    <t>改造稻田60亩；购买鱼苗、稻种、肥料等</t>
  </si>
  <si>
    <t>本项目可提供临时性工作岗位，带动农户增加务工收入，激发群众发展新产业意愿。</t>
  </si>
  <si>
    <t>项目总投资40万</t>
  </si>
  <si>
    <t>鱼稻共生可提高土地利用率，每亩通过养鱼增收3000元以上;以资产入股形式，入股业主，预计为村集体经济年增收4万元。</t>
  </si>
  <si>
    <t>遇稻共生，可使有效降低化肥农药的使用，促进化肥农药减量；同时，在稻田里捉鱼、钓鱼增加了体验感和乐趣，可促进农旅融合产业发展。</t>
  </si>
  <si>
    <t>全部用于公共事业建设</t>
  </si>
  <si>
    <t>万盛经开区2023年石林镇石鼓村朱行片区露营基地建设项目</t>
  </si>
  <si>
    <t>休闲农业与乡村旅游</t>
  </si>
  <si>
    <t>1.场地平整3500m²，2.播撒草种750斤，3.可移动厕所1座，4.安装给排水管道800m，5.修建人行步道1400米，6.遮风避雨区1个，7.垃圾收运点3个</t>
  </si>
  <si>
    <t>石鼓村</t>
  </si>
  <si>
    <t>露营基地建成运营后可提供长期性工作岗位，为周边农户带来务工收入，在项目建设过程中，农户可以通过建设和监管参与。</t>
  </si>
  <si>
    <t>项目总投资45万</t>
  </si>
  <si>
    <t>项目实施带动直接务工收入12万元；露营基地建成运营后可提供3个长期性工作岗位，带动周边农户通过出售农产品的方式增收，同时使石鼓村在未来10年持续获得分红收入</t>
  </si>
  <si>
    <t>增加石鼓村集体经济收入来源，实现集体经济从“输血式”收入到“造血式”收入转变</t>
  </si>
  <si>
    <t>在未来10年石鼓村可通过分红获得村集体经济收益</t>
  </si>
  <si>
    <t>分红收益全部用于村公益事业</t>
  </si>
  <si>
    <t>万盛经开区2023年石林镇石鼓村人行便道建设项目</t>
  </si>
  <si>
    <t>在石鼓村毛家沟陈家岩新建3m宽0.2m厚人行通道560m</t>
  </si>
  <si>
    <t>项目总投资17万</t>
  </si>
  <si>
    <t>本项目可带动10余人务工增加收入4万元。</t>
  </si>
  <si>
    <t>本项目的实施可方便该地11户农户出行，为农户出行提供便利也保障了农户的出行安全</t>
  </si>
  <si>
    <t>万盛经开区2023年石林镇石鼓村竹荪种植基地建设项目</t>
  </si>
  <si>
    <t>用22万财政资金入股竹荪种植企业，支持其完善基础设施1.新建1.5m宽生产便道800m；2.新建50m³水池1口，新建集水井1口，铺设管网500m等；3.翻耕土地10亩。</t>
  </si>
  <si>
    <t>用22万财政资金入股竹荪种植企业，支持其完善基础设施1.新建3m宽生产便道800m；2.新建50m³水池1口，新建集水井1口，铺设管网500m等；3.翻耕土地10亩。</t>
  </si>
  <si>
    <t>本项目可一进步拓宽村集体经济收入渠道，为项目村农户和脱贫户提供务工机会，增加务工收入。</t>
  </si>
  <si>
    <t>项目总投资20万</t>
  </si>
  <si>
    <t>本项目可一进步拓宽村集体经济收入渠道，每年可增加村集体经济收益2万元以上。</t>
  </si>
  <si>
    <t>本项目有利于积极回引人才；解决农民就近务工；还能带动周边群众积极参与到竹荪种植产业中来</t>
  </si>
  <si>
    <t>万盛经开区2023年石林镇两河村黄栀子产业巩固提升项目</t>
  </si>
  <si>
    <t>管护两河村100亩黄栀子产业含除草、施肥、施药管护等</t>
  </si>
  <si>
    <t>两河村</t>
  </si>
  <si>
    <t>可为该村农户提供管护岗位，增加群众务工收入。</t>
  </si>
  <si>
    <t>项目总投资10万</t>
  </si>
  <si>
    <t>100亩黄栀子可产干果2万公斤，按照市场价3元/公斤测算，盛产期收入可达6万元/年。</t>
  </si>
  <si>
    <t>本项目带动群众就近季节性务工；进一步推进桅子花产业持续化发展。</t>
  </si>
  <si>
    <t>项目建成后每年可增加两河村集体经济收入</t>
  </si>
  <si>
    <t>万盛经开区2023年石林镇两河村农业生产便道建设项目（石堡、蒙溪沟、耳香坪片区）</t>
  </si>
  <si>
    <t>硬化农业生产便道2300m（宽3米，厚0.15米，C25混凝土浇筑）</t>
  </si>
  <si>
    <t>项目总投资60万</t>
  </si>
  <si>
    <t>项目可提供务工岗位10余个，带动增收18万元左右。</t>
  </si>
  <si>
    <t>本项目的实施可为石堡、蒙溪沟、耳香坪三合村民小组400余亩土地配套基础设施，有利于推进农业机械化的进程，惠及农户50余户。</t>
  </si>
  <si>
    <t>万盛经开区2023年石林镇两河村农业基础设施项目</t>
  </si>
  <si>
    <t>1.整改土地50亩。2.新修产业便道1500米（宽1m厚0.1m，C25混凝土浇筑），砌筑挡土墙68m3；3.新修沉沙集水井1m3,蓄水池30m3,安装50PE管260米，32PE管320米；</t>
  </si>
  <si>
    <t>1.整改土地70亩。2.新修产业便道1500米（宽1m厚0.1m，C25混凝土浇筑），砌筑挡土墙68m3；3.新修沉沙集水井1m3,蓄水池30m3,安装50PE管260米，32PE管320米；</t>
  </si>
  <si>
    <t>农户可以通过土地出租、流转、参与项目建设务工等方式增加收入。</t>
  </si>
  <si>
    <t>项目总投资30万</t>
  </si>
  <si>
    <t>项目可提供务工岗位10余个，带动增收9万元左右。</t>
  </si>
  <si>
    <t>有效盘活撂荒地50亩。</t>
  </si>
  <si>
    <t>万盛经开区2023年石林镇星台村基础设施修复项目</t>
  </si>
  <si>
    <t>对星台村通湾、大坪、龙孔头、青龙嘴四个社，公路损毁部分进行修复。</t>
  </si>
  <si>
    <t>星台村</t>
  </si>
  <si>
    <t>方便群众生产生活出行，增加村内就近务工岗位。</t>
  </si>
  <si>
    <t>将带动周边农户10余人就近务工，增加农户收入6万元</t>
  </si>
  <si>
    <t>可解决星台村四个村民小组300余户1200余人的交通出行安全.</t>
  </si>
  <si>
    <t>万盛经开区2023年石林镇星台村入户公路硬化</t>
  </si>
  <si>
    <t>1.新建硬化朱水井社、通湾社、大坪社、红星社、青龙嘴社等5个社级入户道路。合计总长度长度938米。采用C25混凝土，宽3.m，厚0.15m。
2.新建硬化朱水井社至龙孔头社总长度330米社级道路。采用C25混凝土硬化，宽3.5m，厚0.2m。</t>
  </si>
  <si>
    <t>方便群众生活出行，增加村内就近务工岗位。</t>
  </si>
  <si>
    <t>项目总投资40.7983万</t>
  </si>
  <si>
    <t>将带动周边农户20余人就近务工，增加农户收入12万元。</t>
  </si>
  <si>
    <t>项目完成后，一是解决星台村5个村民小组400余户1500余人的交通出行安全，二是打通连接朱水井社至龙孔头社断头社级道路。三是.项目实施将带动周边农户20余人就近务工。</t>
  </si>
  <si>
    <t>万盛经开区2023年石林镇星台村通湾社高粱油菜轮种项目</t>
  </si>
  <si>
    <t>1.机具整治撂荒土地50亩。2.有机肥改良土壤180亩。3.新建基础设施便道和排水沟50米。便道采用M7.5浆砌片石基础，长50m，厚0.2，宽度1.5m.排水沟采用C20混凝土浇筑，长50m，宽0.5m，壁厚0.15，底厚0.1m，内空宽0.35m，内空高0.3m，外立面宽0.4m。4.饮水管网铺装pe110管道配套含管件，压强等级1.6mp长50米。5.高粱油菜轮种180亩。</t>
  </si>
  <si>
    <t>将带动周边农户就近务工，通过产业项目建设和监管增加收入。</t>
  </si>
  <si>
    <t>项目总投资43.265万</t>
  </si>
  <si>
    <t>将带动周边农户20余人就近务工，增加农户收入12万元；可增加村级集体经济收入5万余元。</t>
  </si>
  <si>
    <t>此项目完成后将整治撂荒土地50亩，盘活高标准农田闲置土地130亩，将为所涉及土地农户每亩增收300元。在施工建设途中带动周边20余人村民就近务工增加农户收入12万余元。</t>
  </si>
  <si>
    <t>万盛经开区2023年石林镇星台村龙孔头社高粱油菜轮种项目</t>
  </si>
  <si>
    <t>1.轮种油菜高粱150亩。2.新建200立方蓄水池1口。3.硬化产业便道200米，采用C25混凝土硬化，宽3米厚0.15米.4.硬化生产人行便道500米，C20混凝土硬化，宽1米厚0.1米</t>
  </si>
  <si>
    <t>将带动周边农户就近务工，通过参与项目建设和监管增加收入。</t>
  </si>
  <si>
    <t>项目总投资45.7万</t>
  </si>
  <si>
    <t>项目可直接带动10余人务工收入12万元；预计集体经济收入年增收3万元。</t>
  </si>
  <si>
    <t>此项目完成后将整治撂荒土地50亩，盘活土地整治130亩，将为所涉及土地农户每亩增收300元。在施工建设途中带动周边20余户村民就近务工。</t>
  </si>
  <si>
    <t>万盛经开区2023年石林镇星台村羊肚菌种植项目</t>
  </si>
  <si>
    <t>1.搭建活动碳钎维大棚150亩.2.建设150亩滴灌管网。</t>
  </si>
  <si>
    <t>将带动周边农户就近务工，增加农户收入。</t>
  </si>
  <si>
    <t>项目总投资180万</t>
  </si>
  <si>
    <t>将带动周边农户50余人就近务工，增加农户收入3万元。集体经济收入年增收20万元。</t>
  </si>
  <si>
    <t>此项目完成后将整治撂荒土地50亩，盘活高标准农田闲置土地130亩，将为所涉及土地农户每亩增收300元。在施工建设途中带动周边50余户村民就近务工增加农户收入2万余元。</t>
  </si>
  <si>
    <t>万盛经开区2023年石林镇人居环境整治项目</t>
  </si>
  <si>
    <t>通过改造11户农户院坝，污水沟，家禽圈舍等提升人居环境水平。</t>
  </si>
  <si>
    <t>石林镇</t>
  </si>
  <si>
    <t>11户农户人居环境提升整治</t>
  </si>
  <si>
    <t>将带动周边农户就近务工，增加农户收入，提升农户人居环境，提振乡村精神面貌。</t>
  </si>
  <si>
    <t>改善11户农户人居环境。</t>
  </si>
  <si>
    <t>将带动周边农户5人就近务工，增加农户收入2万元。</t>
  </si>
  <si>
    <t>提升改善11户农户人居环境，进一步提升满意度。</t>
  </si>
  <si>
    <t>万盛经开区2023年石林镇星台村油粱轮作基地灌溉设施建设项目</t>
  </si>
  <si>
    <t>新建20m³蓄水池1口，1m³集水井1口，铺设管网400m。（含人工转运）</t>
  </si>
  <si>
    <t>新建20m³蓄水池1口，1m³集水井1口，铺设管网400m。</t>
  </si>
  <si>
    <t>项目总投资5万</t>
  </si>
  <si>
    <t>将带动周边农户3人就近务工，增加农户收入1万元。</t>
  </si>
  <si>
    <t>为现有150亩油粱轮作产业配好灌溉设施，完善产业基础设施</t>
  </si>
  <si>
    <t>万盛经开区2023年石林镇茶树村茶叶生产基地基础设施项目</t>
  </si>
  <si>
    <t>入股茶叶加工厂，帮助其完善基础设施。1、建厂房平整场地、2、建厂房周边便道长200米，3、厂房周边绿化100平方米，4、水电安装。</t>
  </si>
  <si>
    <t>茶树村</t>
  </si>
  <si>
    <t>能解决辖区群众就业人口30人，带动脱贫人口增加收入5万元；同时村集体经济每年可获得股份分红1万元。</t>
  </si>
  <si>
    <t>能将茶园品质提高，效益更加明显，品牌效益更加突出。</t>
  </si>
  <si>
    <t>万盛经开区2023年石林镇茶树村高粱产业发展项目</t>
  </si>
  <si>
    <t>茶树村抬慈、、团山、新华、新建撂荒地整治，修建生产便道2000米，宽0.6m,厚0.1m。（含人工）。土地整治翻耕35亩。发展高粱种植产业。</t>
  </si>
  <si>
    <t>茶树村抬慈、、团山、新华、新建撂荒地整治，修建生产便道2000米，宽0.6m,厚0.1m。（含人工）。土地整治翻耕35亩。</t>
  </si>
  <si>
    <t>可为当地村民提供工作的机会，增加村民的收入。</t>
  </si>
  <si>
    <t>减少土地流失和人为流失，54块撂荒地整治，人工、机耕整治费用429000元。</t>
  </si>
  <si>
    <t>带动村民发展高粱种植产业，可为当地10余户村民提供工作的机会，预计增加村民务工收入3万元。</t>
  </si>
  <si>
    <t>万盛经开区2023年石林镇茶树村露营基地基础设施配套项目</t>
  </si>
  <si>
    <t>茶树村通过资金入股的方式，支持山吉露营基地，支持其完善配套设施。1、新建人行步道宽1.5米，长1300米。2、硬化公路（茶山露营基地到小岩），长600米，宽3米。3、登山步道，长300米，宽1米。</t>
  </si>
  <si>
    <t>1、新建人行步道宽1.5米，长1300米。2、硬化公路（茶山露营基地到小岩），长600米，宽3米。3、登山步道，长300米，宽1米。</t>
  </si>
  <si>
    <t>项目总投资66万</t>
  </si>
  <si>
    <t>该项目建成后，能为20余人带来务工收入，预计每年增收20余万元；村通过入股分红每年固定收入2.5万元</t>
  </si>
  <si>
    <t>该项目实施后，可支持建成市场竞争力较大的生态旅游基地，带动周边群众就近务工，同时为茶树村农业农旅融合发展奠定基础。</t>
  </si>
  <si>
    <t>万盛经开区2023年石林镇脱贫户和监测户产业奖励补助项目</t>
  </si>
  <si>
    <t xml:space="preserve">    参照《万盛经开区脱贫户及监测对象产业奖励补助办法》，对全镇199户脱贫户、6户监测户中发展产业的脱贫户进行奖励，奖励资金根据验收结果，据实奖励。</t>
  </si>
  <si>
    <t xml:space="preserve">    支持199户脱贫户、6户监测户中有劳动能力的且有意愿的发展产业，进一步激发脱贫群众内生动力。</t>
  </si>
  <si>
    <t xml:space="preserve">  通过奖励补助，提升脱贫户自身发展能力，带动脱贫户稳定增收。</t>
  </si>
  <si>
    <t xml:space="preserve">    支持199户脱贫户、6户监测户中有产业发展意愿发展产业，并据实进行奖励补助。</t>
  </si>
  <si>
    <t xml:space="preserve">    奖励补助脱贫户≤199户，监测户≤6户</t>
  </si>
  <si>
    <t xml:space="preserve">    有发展产业的脱贫户补助覆盖率=100%</t>
  </si>
  <si>
    <t xml:space="preserve">    补助资金及时兑付率=100%</t>
  </si>
  <si>
    <t xml:space="preserve">    奖励标准≤2000元/户</t>
  </si>
  <si>
    <t xml:space="preserve">   增加发展产业的脱贫户户均家庭经营性收入≥3000元</t>
  </si>
  <si>
    <t xml:space="preserve">   巩固脱贫攻坚成果，促进申请产业发展的贫困群众发展产业增收,增强脱贫户干事创业的主动性。</t>
  </si>
  <si>
    <t>受益脱贫人口和监测对象满意度≥95%</t>
  </si>
  <si>
    <t>万盛经开区2023年石林镇实用技术培训项目</t>
  </si>
  <si>
    <t>组织脱贫人口、监测对像2期120人次培训，</t>
  </si>
  <si>
    <t xml:space="preserve">石林镇 </t>
  </si>
  <si>
    <t>完成脱贫人口、监测对像2期120人次培训，增强脱贫人口、监测对像创业就业能力。</t>
  </si>
  <si>
    <t>切实提高参训脱贫人口、监测对象创业就业能力，为增收提供技术保障。</t>
  </si>
  <si>
    <t>完成脱贫人口、监测对像2期120人次培训，</t>
  </si>
  <si>
    <t>完成培训2期。</t>
  </si>
  <si>
    <t>有培训意愿的脱贫人口、监测对象覆盖率=100%</t>
  </si>
  <si>
    <t>完成培训率=100%</t>
  </si>
  <si>
    <t>项目总投资1.5万元</t>
  </si>
  <si>
    <t>为有创业就业意愿的脱贫户、监测对象提供服务，提升创业就业能力，为增收提供技术保障。</t>
  </si>
  <si>
    <t>48308087</t>
  </si>
  <si>
    <t>万盛经开区万东镇2023年脱贫户和监测对象产业奖励补助项目</t>
  </si>
  <si>
    <t>其它</t>
  </si>
  <si>
    <t>参照《万盛经开区脱贫户及监测对象产业奖励补助办法》，对全镇171户脱贫户及监测对象中发展产业的进行奖励，奖励资金根据验收结果，据实奖励。</t>
  </si>
  <si>
    <t>南桐镇10个村</t>
  </si>
  <si>
    <t xml:space="preserve"> 支持171户脱贫户及监测对象中有劳动能力且有意愿的发展产业，进一步激发脱贫群众内生动力。</t>
  </si>
  <si>
    <t xml:space="preserve"> 通过奖励补助，提升脱贫户及监测对象自身发展能力，带动脱贫户及监测对象稳定增收。</t>
  </si>
  <si>
    <t>通过完成171户脱贫户及易致贫返贫户中有劳动能力且有意愿的发展产业，并据实进行奖励补助，达到帮助脱贫户增收的目标。</t>
  </si>
  <si>
    <t>奖励补助脱贫户及监测对象≤171户</t>
  </si>
  <si>
    <t>有发展产业的脱贫户及监测对象补助覆盖率100%</t>
  </si>
  <si>
    <t>补助标准≦2000元/户/年</t>
  </si>
  <si>
    <t>增加发展产业的脱贫户及监测对象户均家庭经营性收入≧1000元</t>
  </si>
  <si>
    <t>受益脱贫户及监测对象约≤171户539人</t>
  </si>
  <si>
    <t>受益脱贫户及监测对象满意度95%以上</t>
  </si>
  <si>
    <t>南桐镇人民政府</t>
  </si>
  <si>
    <t>张敏</t>
  </si>
  <si>
    <t>万盛经开区2023年石林镇茶园村羊肚菌基地扩建项目</t>
  </si>
  <si>
    <t>1.搭建活动碳钎维大棚50亩.2.建设50亩滴灌管网。</t>
  </si>
  <si>
    <t>本项目可提供10余个临时性工作岗位，带动农户增加务工收入4万元</t>
  </si>
  <si>
    <t>此项目完成后将盘活土地50亩，将为所涉及土地农户每亩增收300元。在施工建设途中带动周边村民就近务工增加农户收入。</t>
  </si>
  <si>
    <t>农林局</t>
  </si>
  <si>
    <t>2023年2月</t>
  </si>
  <si>
    <t>2023年
12月</t>
  </si>
  <si>
    <t>40305377</t>
  </si>
  <si>
    <t xml:space="preserve">万盛经开区2023年南桐镇乡村振兴培训项目 </t>
  </si>
  <si>
    <t>开展农产品销售的技能和果树嫁接等技术培训。</t>
  </si>
  <si>
    <t xml:space="preserve">南桐镇10个村
</t>
  </si>
  <si>
    <t>通过培训，可使农户掌握农产品销售和果树嫁接等技术。</t>
  </si>
  <si>
    <t>50人参加培训，提升脱贫户群众 。</t>
  </si>
  <si>
    <t>通过培训，可使农户掌握农产品销售和果树嫁接等技术，提高农生产效益。</t>
  </si>
  <si>
    <t>完成培训50人</t>
  </si>
  <si>
    <t>完工及时率100%</t>
  </si>
  <si>
    <t>培训成本400元/人</t>
  </si>
  <si>
    <t>通过培训，可使农户掌握农产品销售和果树嫁接嫁接等技术，提高农生产效益。</t>
  </si>
  <si>
    <t>受益脱贫人口数≥20人</t>
  </si>
  <si>
    <t>贺捷</t>
  </si>
  <si>
    <t>48305377</t>
  </si>
  <si>
    <t>万盛经开区2023年南桐镇温塘村人行便桥改建项目</t>
  </si>
  <si>
    <t>农村基础设施
（含产业配套基础设施）</t>
  </si>
  <si>
    <t>产业路</t>
  </si>
  <si>
    <t>将原温塘村人行索道危桥进行排危改建，建设长40米，宽2米的弧形钢架人行便桥。桥两侧安装铝合金栏杆，桥面铺设厚0.05米不锈钢钢板，桥底部为弧形工字钢支架。</t>
  </si>
  <si>
    <t>改建</t>
  </si>
  <si>
    <t>南镇镇温塘村</t>
  </si>
  <si>
    <t>完成长40米，宽2米弧形钢架人行桥建设，消除原人行索道桥安全隐患，解决温塘村300余户生产生活出行，促进乡村旅游发展。</t>
  </si>
  <si>
    <t>30余名村民代表和脱贫户参与项目的选择、实施和监督。温塘村村300余户823人受益，其中脱贫户及监测对象10户36人。</t>
  </si>
  <si>
    <t>完成长40米，宽2米弧形钢架人行桥建设，消除原人行索道桥安全隐患。</t>
  </si>
  <si>
    <t>完成长40米，宽2米弧形钢架人行桥建设。</t>
  </si>
  <si>
    <t>项目总投资55万元，桥梁建设成本1.38万元/米。</t>
  </si>
  <si>
    <t>消除原人行索道桥安全隐患，解决村民生产生活出行温塘村村300余户823人受益，其中脱贫户及监测对象10户36人</t>
  </si>
  <si>
    <t>受益常住户和脱贫户满意度95%以上</t>
  </si>
  <si>
    <t>万盛经开区2023年南桐镇脱贫村产业发展项目</t>
  </si>
  <si>
    <t>对岩门村100亩李子园实施统一管护，建设20亩蜜柚稼接母枝基地。其中：1.选择20亩蜜柚进行嫁接改种，品种为葡萄柚、青柚、枳壳、佛手等，购买嫁接枝条约5000根，购买嫁接工具20套。2.购买管护复合肥料10吨，有机肥100吨；3.购买阿维菌素等低毒高效杀虫农药一批管护李子园和蜜柚园。4.安装围网2000米。</t>
  </si>
  <si>
    <t>南桐镇岩门村</t>
  </si>
  <si>
    <t>完成100亩李子园管护，20亩蜜柚的嫁接改种，逐步提升蜜柚品质，巩固提升脱贫村产业，带动10人及以上群众就近务工增收，其中脱贫户2名。</t>
  </si>
  <si>
    <t xml:space="preserve"> 40名村民代表和脱贫户和监测户代表参与项目建设和监管，村内有蜜柚种植农户均能通过蜜柚园和李子园的管护培训提升管护能力，同时农户能通过务工等形式参与，带动10名及以上群众就近务工增收，其中脱贫群众2-5名。</t>
  </si>
  <si>
    <t>通过采购化肥等管护物资完成100亩李子的四季管护，通过嫁接改良打造20亩蜜柚稼接母枝基地，改良蜜柚品质，同时增加种植农户和脱贫群众的收入，带动10名及以上群众务工增收，其中脱贫群众2-5名。</t>
  </si>
  <si>
    <t>完成100亩李子管护和20亩蜜柚嫁接母枝基地建设。</t>
  </si>
  <si>
    <t>管护后验收合格率100%</t>
  </si>
  <si>
    <t>成本控制在预算范围内</t>
  </si>
  <si>
    <t>李子丰产后，产出约1万斤，产生收益约3万元，项目所在地农户可通过土地入股分红，项目建设可带动10名及以上群众就近务工增收，其中脱贫群众2-5名。</t>
  </si>
  <si>
    <t>受益群众 1137人，其中脱贫人口及监测对象135人。</t>
  </si>
  <si>
    <t>初步方案：产业净利润60%用于产业再发展，40%用于村公益事业及参与群众入股分红。（细则以村民代表讨论通过）</t>
  </si>
  <si>
    <t>万盛经开区2023年南桐镇岩门村食用菌种植基地建设项目</t>
  </si>
  <si>
    <t>新建2000平方米食用菌规模化种植基地，具体建设内容：1.新建食用菌种植大棚2000平方米，棚内安装照明、换气扇、喷淋设施、层架及摄像头等配套设施，棚顶安装光伏设备；2.新建1.2米宽产业便道1200米，40立方米蓄水池2口；3.采购菌棒20万个及杀菌药品一批；4.进行摆放、管护、采摘、除渣等管护工作。</t>
  </si>
  <si>
    <t>新建2000平方米食用菌规模化种植基地，采购菌棒20万个并进行栽种管护，增加村集体经济收入10万元，提供务工岗位20个以上，其中脱贫群众5名及以上。</t>
  </si>
  <si>
    <t>40名群众参与项目的选择与建设，增加村集体经济收入10万元，提供务工岗位20个以上，其中脱贫群众5名及以上。</t>
  </si>
  <si>
    <t>完成食用菌种植大棚2000平方米及配套设施建设，采购菌棒20万个并进行栽种管护，增加村集体经济收入10万元，提供务工岗位20个以上，其中脱贫群众5名及以上。</t>
  </si>
  <si>
    <t>新建2000平方米食用菌规模化种植基地。</t>
  </si>
  <si>
    <t>项目总投资150万元，场地建设、食用菌种植及管护成本约750元/平方。</t>
  </si>
  <si>
    <t>增加村集体经济收入10万元，提供务工岗位20个以上，其中脱贫群众5名及以上。</t>
  </si>
  <si>
    <t>万盛经开区2023年南桐镇王家坝村产展项目</t>
  </si>
  <si>
    <t>强化20亩金丝皇菊育苗基地和100亩龙泉桃管护。其中：1.购买管护复合肥料10吨，有机肥150吨；2.购买阿维菌素等低毒高效杀虫农药一批；3.安装围网2000米。</t>
  </si>
  <si>
    <t>南桐镇王家坝村</t>
  </si>
  <si>
    <t>通过金丝皇菊育苗基地和龙泉桃的管护，促进王家坝村产业发展，增加村集体经济约2万元/年，可提供务工岗位5个以上，其中脱贫人口1-2人。</t>
  </si>
  <si>
    <t>30名村民代表参与项目建设和监管，项目所在地农户可通过土地流转获得收益，带动5名及以上群众就近务工增收。利用项目收益帮助2户及以上脱贫户及监测对象发展种养殖增收。</t>
  </si>
  <si>
    <t>完成20亩金丝皇菊育苗基地和100亩龙泉桃的管护，增加村集体经济收入约2万元，带动5名及以上群众就近务工增收。利用项目收益帮助2户及以上脱贫户及监测对象发展种养殖增收。</t>
  </si>
  <si>
    <t>完成20亩金丝皇菊育苗和100亩龙泉桃的管护。</t>
  </si>
  <si>
    <t>增加村集体经济收入约2万元，带动5名及以上群众就近务工增收。利用项目收益帮助2户及以上脱贫户及监测对象发展种养殖增收。</t>
  </si>
  <si>
    <t>受益群众 777人，其中脱贫人口及监测对象11人。</t>
  </si>
  <si>
    <t>万盛经开2023年区南桐镇王家坝村扩展金丝皇菊种植基地拓展项目</t>
  </si>
  <si>
    <t>扩大金丝皇菊种植规模20亩：1.土地整治20亩；2.安装PE管网2000米及管网配件；3.新建1.2米宽C25混凝土浇筑产业便1000米，2米宽25混凝土浇筑产业便道200米，片石堡坎100立方。</t>
  </si>
  <si>
    <t>完成20亩金丝皇菊种植基地基础设施建设，拓展王家坝村金丝皇菊种植面积。预计可增加村集体经济收入约2万/年，带动5名以上群众就近务工增收。</t>
  </si>
  <si>
    <t>30余名村民代表和脱贫户参与项目的选择与建设，项目所在地农户以土地入股分红，带动5名以上群众就近务工增收。</t>
  </si>
  <si>
    <t>通过完成20亩金丝皇菊种植基地建设，预计可增加村集体经济收入约2万/年，带动5名以上群众就近务工增收。</t>
  </si>
  <si>
    <t>完成20亩金丝皇菊生产基地建设。</t>
  </si>
  <si>
    <t>项目总投资40万元，土地整治及基础设施建设成本20000元/亩。</t>
  </si>
  <si>
    <t>村集体经济收入约2万/年，带动5名以上群众就近务工增收。</t>
  </si>
  <si>
    <t>动菊花产业发展，促进乡村旅游。</t>
  </si>
  <si>
    <t>万盛经开区2023年南桐镇石桥村蟠桃管护项目</t>
  </si>
  <si>
    <t>实施200亩蟠桃管护。其中：1.购买管护高钾复合肥料15吨，有机肥200吨；2.购买阿维菌素等低毒高效杀虫农药一批；3.安装围网3000米。</t>
  </si>
  <si>
    <t>南桐镇石桥村</t>
  </si>
  <si>
    <t>通过对蟠桃园的科学管护，提升品质。可提供务工岗位10个以上，其中脱贫群众2名及以上。</t>
  </si>
  <si>
    <t>30名村民代表参与项目建设和监管，项目所在地农户以土地入股分红，提供务工岗位10个以上，其中脱贫群众2名及以上。</t>
  </si>
  <si>
    <t>完成200亩蟠桃园的科学管护管护，带动群众就近务工。</t>
  </si>
  <si>
    <t>完成200亩蟠桃园的四季管护。</t>
  </si>
  <si>
    <t>提供务工岗位10个以上，其中脱贫群众2名及以上。</t>
  </si>
  <si>
    <t>受益群众523人，其中脱贫人口及监测对象23人。</t>
  </si>
  <si>
    <t>万盛经开区2023年南桐镇农产品初加工车间建设项目</t>
  </si>
  <si>
    <t>利用岩门村现有保鲜冷藏设备，建设农产品初加工车间。建设内容：1.建设生产车间厂房1100平方米；2.建设60立方米烘干室3间；3.购置清洗杀菌蒸煮一体流水生产线1条及生产辅助设施等；4.生产电力设施建设；5.车间周边环境整治。</t>
  </si>
  <si>
    <t>通过建设完成农产品初加工车间约1100平方米及配套生产设施设备建设，解决农产品加工与贮藏。帮助1000余户农户发展种养殖增加收，提供就业岗位20余个，带动群众就近务工增收，其中脱贫群众5名及以上，增加村集体收入约5万元/年。</t>
  </si>
  <si>
    <t>车间可实行订单化农业生产，与农户签定种养殖协议，预计可帮助1000余户农户发展种养殖增加收100万元，提供就业岗位20余个，其中脱贫群众5名及以上。增加村集体收入约5万元/年。</t>
  </si>
  <si>
    <t>建设完成建设生产车间厂房1100平方米，购置清洗杀菌蒸煮一体流水生产线1条及生产辅助设施等。增加村集体收入约5万元/年。带动务工20余名，其中脱贫群众5名及以上。</t>
  </si>
  <si>
    <t>建设生产车间厂房1100平方米，购置清洗杀菌蒸煮一体流水生产线1条及生产辅助设施等。</t>
  </si>
  <si>
    <t>带动1000余户农户发展种养殖增加收约100万元，提供就业岗位20余个，其中脱贫群众5名及以上。增加村集体收入约5万元/年。</t>
  </si>
  <si>
    <t>解决农产品滞销问题，有利于产业发展壮大，带动地区经济发展。同时有助于推动产业规模化生产，引导特色产业从生产环节向前后链条延伸，形成种、养、销一体的产业链条。</t>
  </si>
  <si>
    <t>万盛经开区2023年南桐镇王家坝村农产品品牌打造项目</t>
  </si>
  <si>
    <t>打造金丝皇菊、桃子、桃子酒、等农产品品牌。</t>
  </si>
  <si>
    <t>完成金丝皇菊、桃子、桃子酒等农产品品牌打造。</t>
  </si>
  <si>
    <t xml:space="preserve">30余名村民代表和脱贫户参与项目的选择与建设，提升农产品品牌效应及市场销售量。 </t>
  </si>
  <si>
    <t xml:space="preserve">完成金丝皇菊、桃子、桃子酒等农产品品牌打造，提升农产品品牌效应及市场销售量。 </t>
  </si>
  <si>
    <t xml:space="preserve">提升产品品牌效应及农产品市场销售量 </t>
  </si>
  <si>
    <t xml:space="preserve">形成产品品牌效应，可增加农产品销售收入。
</t>
  </si>
  <si>
    <t>万盛经开区2023年南桐镇乡村振兴规划编制</t>
  </si>
  <si>
    <t>村庄规划编制（含修编）</t>
  </si>
  <si>
    <t>编制南桐镇2023年—2028年乡村振兴发展规划。</t>
  </si>
  <si>
    <t>统筹乡村资源，提升整体发展水平。</t>
  </si>
  <si>
    <t>10村村民代表表及脱贫群众参与项目的选择与建设。</t>
  </si>
  <si>
    <t>完成南桐镇2023年—2028年乡村振兴发展规划编制。</t>
  </si>
  <si>
    <t>完成南桐镇2023年—2028年乡村振兴发展规划编制</t>
  </si>
  <si>
    <t>统筹乡村资源，提升乡村整体发展水平。</t>
  </si>
  <si>
    <t>受益群众6076户16495人，其中脱贫户和监测对象171户538人</t>
  </si>
  <si>
    <t>万盛经开区2023年南桐镇岩门村马鞍山辣椒种植项目</t>
  </si>
  <si>
    <t>发展辣椒种植试验示范基地60亩。其中：1. 购买种苗20万株，复合肥10吨，农家肥120吨，除草布24000平方米；2. 安装灌溉管网6000米，自动旋转喷头200个；3. 安装太阳能杀虫灯10盏。</t>
  </si>
  <si>
    <t>发展辣椒种植试验示范基地60亩，达到改善农业生态环境，实现农业增效，增加村集体收入约2万元/年，带动5名及以上群众就近务工。</t>
  </si>
  <si>
    <t>40名群众参与项目的选择与建设，项目所在地农户以土地入股分红，受益脱贫户9人，提供就业岗位5个，可带动2名以上脱贫户务工增收。</t>
  </si>
  <si>
    <t>完成辣椒种植试验示范基地60亩，达到改善农业生态环境，实现农业增效，增加村集体经济收入约2万元/年。</t>
  </si>
  <si>
    <t>建设辣椒种植试验示范基地60亩。</t>
  </si>
  <si>
    <t>增加村集体经济收入约2万元/年。带动2名以上困难群众务工。</t>
  </si>
  <si>
    <t>受益群众100人，其中脱贫户和监测户9人</t>
  </si>
  <si>
    <t>万盛经开区2023年南桐镇岩门村蔬菜育苗基地建设</t>
  </si>
  <si>
    <t>修复原建设大棚960平方，购买蔬菜种子及农药化肥等，进行农村时令蔬菜育苗。</t>
  </si>
  <si>
    <t>促进种植业发展，增加村集体收入1万元/年，带动5名以上群众就近务工增收。</t>
  </si>
  <si>
    <t>40群众参与项目的选择与建设，项目所在地农户以土地入股分红，受益脱贫户5人，提供就业岗位5个，可带动2名以上脱贫户务工增收。</t>
  </si>
  <si>
    <t>建设960平方蔬菜育苗基地。</t>
  </si>
  <si>
    <t>修建后验收合格率100%</t>
  </si>
  <si>
    <t>预计可增加村集体收入2万/年，带动5名以上群众务工，其中脱贫人口1-2名。</t>
  </si>
  <si>
    <t>受益群众1137人，其中脱贫户和监测户46户135人，解决务工人数5人以上</t>
  </si>
  <si>
    <t>受益脱贫户满意度95%以上</t>
  </si>
  <si>
    <t>万盛经开区2023年南桐镇人居环境整治项目</t>
  </si>
  <si>
    <t>对各村困难群众约100余户整治排水沟、厨房、硬化院坝、家禽圈舍、整治公共区域环境，硬化入户道路等。</t>
  </si>
  <si>
    <t>对各村困难群众约100余户整治排水沟、厨房、硬化院坝、家禽圈舍、整治公共区域环境，硬化入户道路等。进一步改善村民生活条件，养成良好的生活习惯。</t>
  </si>
  <si>
    <t>农户参与项目前期设计，项目建设过程监督，农户通过项目建设可以改善人居环境，通过务工能增加收入。</t>
  </si>
  <si>
    <t>整治排水沟、厨房、硬化院坝，整治公共区域环境，硬化入户道路等。</t>
  </si>
  <si>
    <t>为100余户农户整治人居环境</t>
  </si>
  <si>
    <t>可有效改善困难群众的人居环境，降低生活生产成本，带动10余人务工增收。</t>
  </si>
  <si>
    <t>进一步改善村民生活条件，养成良好的生活习惯。</t>
  </si>
  <si>
    <t>受益农户度≥95%</t>
  </si>
  <si>
    <t>万盛经开区2023年南桐镇民权村蜜柚嫁接改种项目</t>
  </si>
  <si>
    <t>选择200亩蜜柚进行嫁接改种，品种为葡萄柚、青柚等,购买嫁接枝条及材料一批，嫁接工具20套。购买管护肥料10吨和阿维菌素等低毒高效杀虫农药一批，进行嫁接后果树管护。</t>
  </si>
  <si>
    <t>南桐镇民权村</t>
  </si>
  <si>
    <t>完成200亩蜜柚改种及管护，促进蜜柚品质提升，促进种植户增收，带动10名及以上农户就近务工。</t>
  </si>
  <si>
    <t>50余名村民代表和脱贫户参与项目的选择与建设，可提供务工岗位10个以上，带动群众就近务工，其中脱贫2人。</t>
  </si>
  <si>
    <t>完成200亩蜜柚改种及管护，促进蜜柚品质提升，促进种植户增收。</t>
  </si>
  <si>
    <t>完成200亩蜜柚改种及管护。</t>
  </si>
  <si>
    <t>蜜柚改种后，可提升蜜柚品质，带动种植户增收。</t>
  </si>
  <si>
    <t>受益群众约300户523人，其中脱贫户9户30人</t>
  </si>
  <si>
    <t>万盛经开区2023年南桐镇温塘村蔬菜种植大棚建设项目</t>
  </si>
  <si>
    <t>建设蔬菜种植基地20亩。其中：1.搭建钢管骨架覆盖PO膜棚体20个约5000平方米；2、扩建2.5米宽产业便道生产便道500米，1.2米宽产业人行道1000米；3.新建简易10m³蓄水池5口；4.安装灌溉管网3000米。</t>
  </si>
  <si>
    <t>南桐镇温塘村</t>
  </si>
  <si>
    <t>完成20亩蔬菜种植基地的建设，增加村集体经济收入约3万/年，带动4名以上群众就近务工增收。</t>
  </si>
  <si>
    <t>30余名村民代表和脱贫户参与项目的选择与建设，项目所在地农户以土地入股分红，可提供务工岗位4个以上，带动群众就近务工，其中脱贫2人。</t>
  </si>
  <si>
    <t>完成20亩蔬菜大棚及配套基础设施建设，促进农业发展，带动脱贫群众和村集体增收。。</t>
  </si>
  <si>
    <t>完成20亩蔬菜种植基地及配套设施建设。</t>
  </si>
  <si>
    <t>预计可增加收益3万/年，带动4名以上群众就近务工，其中脱贫2人。</t>
  </si>
  <si>
    <t>促进农业发展，带动脱贫群众和村集体增收。</t>
  </si>
  <si>
    <t>万盛经开区2023年南桐镇石桥村产业路建设项目</t>
  </si>
  <si>
    <t>新建宽1.8米，厚0.2米，C25混凝土浇筑产业便道1500米。</t>
  </si>
  <si>
    <t>解决石桥村和平社约50余户农户和4户脱贫户生产生活出行，带动产业发展。</t>
  </si>
  <si>
    <t>50名村民代表和脱贫户代表参与项目建设和监管，促进石桥村和平社产业发展，脱贫户增收。</t>
  </si>
  <si>
    <t>完成宽1.8米，厚0.2米产业便道1500米建设，促进石桥村和平社产业发展，脱贫户增收。</t>
  </si>
  <si>
    <t>新建后验收合格率100%</t>
  </si>
  <si>
    <t>项目总投资40万元，人行便道建设成本267元/米。</t>
  </si>
  <si>
    <t>提升约100亩土地的综合利用价值，有利于石桥村种殖产业发展。</t>
  </si>
  <si>
    <t>受益群众约13户52人，其中脱贫户4户17人</t>
  </si>
  <si>
    <t>万盛经开区2023年南桐镇岩门村熏腌农产品加工项目</t>
  </si>
  <si>
    <t>利用岩门小学闲置房屋改建50平方腌制储存房，新建20平方的熏制房；购买清洗消毒熏腌制设备1套和腌制罐子及坛子100个。</t>
  </si>
  <si>
    <t>促进岩门村农产品贮存，延长供应时间，促进南桐镇特色农产品销售，发展壮大特色农产品，增加辖区群众的种养植收入，带动2名以上困难群众务工。</t>
  </si>
  <si>
    <t>30余名村民代表和群众参与项目的选择与建设，提供就业岗位5个，可带动2名以上困难群众务工增收。</t>
  </si>
  <si>
    <t>改建50平方腌制储存房，新建20平方的熏制房；购买清洗消毒熏腌制设备1套和腌制罐子及坛子100个。</t>
  </si>
  <si>
    <t>项目总资金20万元，房屋建设成本4000元/平方米。</t>
  </si>
  <si>
    <t>打造农业特色产品。</t>
  </si>
  <si>
    <t>收益的80%用于运行项目运转，20%用于村级公益事业建设。</t>
  </si>
  <si>
    <t>81715562</t>
  </si>
  <si>
    <t>万盛经开区2023年万东镇现代山地特色种植五和基地项目</t>
  </si>
  <si>
    <t>1.土地整治80亩，进行机械深翻，清除杂草杂木，并进行二次调形；
2.购买高产优质油菜种子约16斤，高粱种子约80斤；
3.购买农家肥160吨，复合肥4吨，农药一批；
4.人工管护80亩（含打窝、播种、施肥、除草、打药）</t>
  </si>
  <si>
    <t>万东镇五和村</t>
  </si>
  <si>
    <t>通过对80亩土地进行整治，提升土地耕种效率，提高产出产量，增加农户收入</t>
  </si>
  <si>
    <t>当地群众参与项目建设，增加农户收入</t>
  </si>
  <si>
    <t>完成土地整治80亩，做好后期管护及实用，发挥建设作用。</t>
  </si>
  <si>
    <t>1.土地整治80亩，进行机械深翻；
2.购买油菜种子约16斤，高粱种子约80斤；
3.购买农家肥160吨，复合肥4吨，农药一批；
4.人工管护80亩</t>
  </si>
  <si>
    <t>合格率100%</t>
  </si>
  <si>
    <t>项目成本控制在28万元内</t>
  </si>
  <si>
    <t>可实现综合产业收入10万元以上</t>
  </si>
  <si>
    <t>受益群众≥100人</t>
  </si>
  <si>
    <t>万东镇人民政府</t>
  </si>
  <si>
    <t>徐婷</t>
  </si>
  <si>
    <t>万盛经开区2023年万东镇现代山地特色种植新田六井建设基地项目</t>
  </si>
  <si>
    <t>1.土地整治73亩（其中新田村17亩、六井村24亩、建设村32亩），进行机械深翻，清除杂草杂木，并进行二次调形；
2.购买高产优质高粱种子约73斤；
3.购买农家肥73吨，复合肥7.3吨，农药一批；
4.人工管护73亩（含打窝、播种、施肥、除草、打药）</t>
  </si>
  <si>
    <t>万东镇新田村、六井村、建设村</t>
  </si>
  <si>
    <t>通过对73亩土地进行整治，提升土地耕种效率，提高产出产量，增加农户收入</t>
  </si>
  <si>
    <t>完成土地整治73亩，做好后期管护及实用，发挥建设作用。</t>
  </si>
  <si>
    <t>1.土地整治73亩，进行机械深翻，清除杂草杂木，并进行二次调形；
2.购买高产优质高粱种子约73斤；
3.购买农家肥73吨，复合肥4吨，农药一批；
4.人工管护73亩</t>
  </si>
  <si>
    <t>项目成本控制在22万元内</t>
  </si>
  <si>
    <t>可实现综合产业收入4万元以上</t>
  </si>
  <si>
    <t>受益群众≥500人</t>
  </si>
  <si>
    <t>万盛经开区2023年万东镇现代山地特色种植箐溪五里基地项目</t>
  </si>
  <si>
    <t>1.土地整治104亩（其中箐溪村25亩、五里村79亩），进行机械深翻，清除杂草杂木，并进行二次调形；
2.特色种植104亩（其中箐溪25亩，五里村79亩），购买高产优质高粱种子约104斤；
3.购买农家肥104吨，复合肥10.4吨，农药一批；
4.人工管护104亩（含打窝、播种、施肥、除草、打药）</t>
  </si>
  <si>
    <t>万东镇箐溪村、五里村</t>
  </si>
  <si>
    <t>通过对104亩土地进行整治，提升土地耕种效率，提高产出产量，增加农户收入</t>
  </si>
  <si>
    <t>完成土地整治104亩，做好后期管护及实用，发挥建设作用。</t>
  </si>
  <si>
    <t>1.土地整治104亩，进行机械深翻，清除杂草杂木，并进行二次调形；
2.购买高产优质高粱种子约104斤；
3.购买农家肥104吨，复合肥10.4吨，农药一批；
4.人工管护104亩</t>
  </si>
  <si>
    <t>项目成本控制在30万元内</t>
  </si>
  <si>
    <t>可实现综合产业收入6万元以上</t>
  </si>
  <si>
    <t>万盛经开区2023年万东镇现代山地特色种植新华基地1项目</t>
  </si>
  <si>
    <t>1.土地整治100亩，进行机械深翻，清除杂草杂木，并进行二次调形；
2.购买高产优质高粱种子约100斤；
3.购买农家肥100吨，复合肥10吨，农药一批；
4.人工管护100亩（含打窝、播种、施肥、除草、打药）</t>
  </si>
  <si>
    <t>万东镇新华村</t>
  </si>
  <si>
    <t>通过对100亩土地进行整治，提升土地耕种效率，提高产出产量，增加农户收入</t>
  </si>
  <si>
    <t>完成土地整治100亩，做好后期管护及实用，发挥建设作用。</t>
  </si>
  <si>
    <t>1.土地整治100亩，进行机械深翻；
2.购买高粱种子约100斤；
3.购买农家肥100吨，复合肥10吨，农药一批；
4.人工管护100亩</t>
  </si>
  <si>
    <t>项目成本控制在29万元内</t>
  </si>
  <si>
    <t>万盛经开区2023年万东镇现代山地特色种植新华基地2项目</t>
  </si>
  <si>
    <t xml:space="preserve">（一）土地整治100亩
1.对100亩土地进行机械深翻，清除杂草杂木，并进行二次调形；
2.购买高产优质高粱种子约100斤；
3.购买农家肥100吨，复合肥10吨，农药一批；
4.人工管护100亩（含打窝、播种、施肥、除草、打药）
（二）管护板栗园36亩
1.对36亩板栗树进行微耕机深翻土壤及果树修枝、除草；
2.C20混凝土硬化生产便道1000米，规格0.8米宽，0.1米厚。
</t>
  </si>
  <si>
    <t>1.土地整治100亩，进行机械深翻；
2.购买高粱种子约100斤；
3.购买农家肥100吨，复合肥10吨，农药一批；
4.人工管护100亩；5.管护板栗园36亩</t>
  </si>
  <si>
    <t>项目成本控制在41万元内</t>
  </si>
  <si>
    <t>万盛经开区万东镇2023年榜上村红枫林基地蓄水池建设项目</t>
  </si>
  <si>
    <t>农村基础设施（含产业配套基础设施）</t>
  </si>
  <si>
    <t>榜上村柏树林社红枫林建设蓄水池2口，200立方米/口，安装管网PE32（1.6MPa）管道2020米（1口1200米，1口820米）。</t>
  </si>
  <si>
    <t>万东镇榜上村</t>
  </si>
  <si>
    <t>解决红枫林基地100余亩灌溉用水，以及森林防火应急用水等。</t>
  </si>
  <si>
    <t>当地群众参与项目建设与监督，改善红枫林基地灌溉用水和森林防火用水条件。</t>
  </si>
  <si>
    <t>完成项目建设内容，提升红枫林基地配套设施建设，改善榜上村村容村貌，建设美丽乡村。</t>
  </si>
  <si>
    <t>蓄水池2口，200立方米/口</t>
  </si>
  <si>
    <t>完成及时率100%</t>
  </si>
  <si>
    <t>项目成本控制在35万元</t>
  </si>
  <si>
    <t>-</t>
  </si>
  <si>
    <t>受益脱贫户人口≤15人</t>
  </si>
  <si>
    <t>2023.01</t>
  </si>
  <si>
    <t>2023.11</t>
  </si>
  <si>
    <t>万盛经开区万东镇2023年五里村产业配套基础设施建设项目</t>
  </si>
  <si>
    <t>五里村新湾社修建蓄水池1口，每口400m³，使用钢筋混凝土浇灌，修蓄水池计40万。</t>
  </si>
  <si>
    <t>万东镇五里村新湾社</t>
  </si>
  <si>
    <t>改善辖区村民生产条件，减少生产成本，增加农民收入</t>
  </si>
  <si>
    <t>群众参与项目建设，改善辖区村民生产条件</t>
  </si>
  <si>
    <t>完成项目内容建设，做好后期管护及实用，发挥建设作用，降低生产成本增加农民收入</t>
  </si>
  <si>
    <t>修建蓄水400m³1口，改善生产用水浇灌条件。</t>
  </si>
  <si>
    <t>成本控制在40万元</t>
  </si>
  <si>
    <t>万盛经开区万东镇2023年特色养殖基地建设项目</t>
  </si>
  <si>
    <t>养殖业基地</t>
  </si>
  <si>
    <t>1.建设土鸡养殖舍200平方米；
2.建设鸵鸟养殖舍200平方米；
3.新建100立方米蓄水池1口，并安装管网；
4.建设管理房50平方米；
5.建设饲料加工房50平方米；
6.新建冻库1座50立方米；
7.修建围栏4000米，其中：2米高速围栏1000米，1.8高普通网3000米；
8.修建生产便道1000米，规格：1.8米宽，10公分厚，C20混凝土；
9.购买种鸡（土鸡、特种鸡）1000只，非洲鸵鸟50只（小25只，半大25只）；
10.购买精饲料30吨；
11.购买饲料加工设备1套；
12.购买自动饲喂系统1套；
13.安装监控系统1套。</t>
  </si>
  <si>
    <t>建设一个林下生态特色养殖示范基地，促进林下经济向集约化、规模化、标准化和产业化发展，增加200余户600余人林下生态养殖的产业产值，示范带动15脱贫户户发展林下生态养殖产业，以产业致富巩固脱贫成果。</t>
  </si>
  <si>
    <t>项目建设将对新华村林下生态养产业化建设起到示范带头作用，发展农村生产力、增加农民收入，将林下生态养殖由庭院转到林地，可以扩大生产规模，提高林地综合利用率，有效改善农民群众的居住环境，实现庭院、村容整洁，提高农民生活质量，对人民生活改善，增加农民收入</t>
  </si>
  <si>
    <t>完成项目建设，可增加93户农户 295人林下生态养殖产业产值。</t>
  </si>
  <si>
    <t>建设土鸡养殖舍200平方米；鸵鸟养殖舍200平方米；新建100立方米蓄水池1口并安装管网；建设管理房50平方米；建设饲料加工房50平方米；新建冻库1座50平方米；修建围栏4000米；修建生产便道1000米；购买种鸡1000只，非洲鸵鸟50只；购买精饲料30吨、饲料加工设备1套、自动饲喂系统1套、安装监控系统1套。</t>
  </si>
  <si>
    <t>成本控制在154 万元</t>
  </si>
  <si>
    <t>可实现综合产业收入每年10万元以上</t>
  </si>
  <si>
    <t>增加农户93户 295人林下生态养殖产业产值，，示范带动6户脱贫户发展林下生态养鸡产业，以产业致富巩固脱贫成果。</t>
  </si>
  <si>
    <t>受益农户满意度≥98%</t>
  </si>
  <si>
    <t>81715563</t>
  </si>
  <si>
    <t>万盛经开区万东镇2023年五和村苦竹社食用菌种植项目</t>
  </si>
  <si>
    <t xml:space="preserve">利用现有大棚设施，种植食用菌4亩，具体建设内容为：
1、修复1亩钢架大棚，更换4亩棚膜（含无滴膜、遮阳网，卡槽、夹子等配件），投入10万元；
2、购买香菇菌棒8万个，投入40万元；
3、建设喷雾系统5套，投入10万元；
4、采购钢材质层架1200平方米，投入10.8万元；
5、采购铁丝、环境消杀等耗材物资一批，投入2万元；
6、摆放、管护、采摘、除渣等劳务600工日，投入7.2万元。
项目共投资80万元。
</t>
  </si>
  <si>
    <t>万东镇五和村苦竹社</t>
  </si>
  <si>
    <t>1.盘活利用大棚设施4亩；2.年产香菇50000公斤；3.回引人才回乡创业，发展产业，带动村民增收致富；</t>
  </si>
  <si>
    <t>群众共同参与，全村共同发展，增强地方产业影响力；同时能增加村民家庭收入来源。</t>
  </si>
  <si>
    <t>完成年度建设目标，助推特色产业发展，增加农民收入。</t>
  </si>
  <si>
    <t>种植香菇4亩。</t>
  </si>
  <si>
    <t>项目成本控制在80万元内</t>
  </si>
  <si>
    <t>可实现综合产值60万元/年</t>
  </si>
  <si>
    <t>受益群众约52户，156人，其中脱贫户5户19人。</t>
  </si>
  <si>
    <t>受益农户满意度95%以上</t>
  </si>
  <si>
    <t>2023年9月</t>
  </si>
  <si>
    <t>2023年12月</t>
  </si>
  <si>
    <t xml:space="preserve">是 </t>
  </si>
  <si>
    <t>初步方案：产业净利润用于产业再发展及参与群众分红（最终以入股会员大会确定）</t>
  </si>
  <si>
    <t>对有意愿发展产业的140户脱贫户和监测对象进行产业发展奖励，奖励标准参照《万盛经开区脱贫户及监测对象产业奖励补助办法》,奖励资金根据验收结果据实奖励，每户最高奖励2000元。</t>
  </si>
  <si>
    <t>万东镇各村</t>
  </si>
  <si>
    <t>通过以奖代补、先建后补、事后奖补的办法，引导有劳动能力的脱贫户和监测对象发展产业，激发群众内生动力。</t>
  </si>
  <si>
    <t>140户脱贫户和监测对象参与产业发展项目的选择与实施，激发群众产业发展积极性，增加脱贫户家庭产业收入。</t>
  </si>
  <si>
    <t>发展140户脱贫户和监测对象产业发展与资金补助。</t>
  </si>
  <si>
    <t>140户脱贫户和监测对象发展到户产业</t>
  </si>
  <si>
    <t>资金补助不超过2000元/户</t>
  </si>
  <si>
    <t>增加产业收入不低于1000元</t>
  </si>
  <si>
    <t>受益脱贫户和监测对象140户</t>
  </si>
  <si>
    <t>1年</t>
  </si>
  <si>
    <t>受益脱贫户和监测对象满意度100%</t>
  </si>
  <si>
    <t>2023.10</t>
  </si>
  <si>
    <t>万盛经开区万东镇2023年培训项目</t>
  </si>
  <si>
    <t>对辖区内农户进行实用技能培训，提升产业就业能力，预计培训80人次。</t>
  </si>
  <si>
    <t>提升群众实用技能，提高产业发展产出。</t>
  </si>
  <si>
    <t>群众参与实用技能培训，增强产业发展能力</t>
  </si>
  <si>
    <t>培训人次80人次</t>
  </si>
  <si>
    <t>培训合格率100%</t>
  </si>
  <si>
    <t>成本控制在2万元</t>
  </si>
  <si>
    <t>受益人口80人</t>
  </si>
  <si>
    <t>受益农户户满意度95%</t>
  </si>
  <si>
    <t>2022年</t>
  </si>
  <si>
    <t>万盛经开区万东镇2023年五和村梨子选级包装初加工项目</t>
  </si>
  <si>
    <t>产业项目</t>
  </si>
  <si>
    <t>1、采购安装梨子选级包装生产线1条，共20万元；
2、采购测糖仪、周转箱、维修工具等配套设备和耗材等物资1批，3万元。
3、制作五和梨包装箱10000套，共7万元；
4、100平方米钢棚加工厂房建设，共10万元。</t>
  </si>
  <si>
    <t>1、建成梨子清洗、选级、包装等工序初加工生产线1条；
2、培育“五和梨”品牌，提高产品销售价格。</t>
  </si>
  <si>
    <t>群众参与项目建设和项目运营，帮助有需要的农户开展梨子选级包装。</t>
  </si>
  <si>
    <t>完成项目内容建设，做好后期管护及实用，发挥建设作用。</t>
  </si>
  <si>
    <t>选级包装梨子数量≥15万斤/年。</t>
  </si>
  <si>
    <t>项目成本控制在40万元内</t>
  </si>
  <si>
    <t>梨子增值2元/斤，合计增值30以上万元/年。</t>
  </si>
  <si>
    <t>根据农户意愿，收集群众可覆盖全村所有种梨子的农户。</t>
  </si>
  <si>
    <t>2023年3月</t>
  </si>
  <si>
    <t>2023年7月</t>
  </si>
  <si>
    <t>万盛经开区万东镇2023年五和村梨树管护项目</t>
  </si>
  <si>
    <t>1.对120亩梨树基地，开展断根施肥、机械打药、修枝整形、疏果套袋等梨树提质等复壮管护措施，投入6万元；
2.采购牛粪（已发酵）200吨，果树专用肥7吨，尿素5吨，防治梨树锈病、黑心病、蚜虫、红蜘蛛等要寄一批，采购梨套袋6万个，投入14.5万元；
3.采购开沟机3台、电动枝剪8把、电锯4把、电动除草机3台，投入2.5万元；
4.采购山地农用轨道运输车，采购机头及货箱5套，安装轨道2公里，投入25万元。</t>
  </si>
  <si>
    <t xml:space="preserve">1.完成120亩梨树管护，有效增强梨树树势，提高水果品质；
2、提高梨树基地生产机械化程度和科技水平，向村民展示示范作用。
</t>
  </si>
  <si>
    <t>群众参与项目建设，增加集体经济收益后享受分红。</t>
  </si>
  <si>
    <t>完成年度建设目标，助推集体产业发展，增加村体经济收入和农民收入。</t>
  </si>
  <si>
    <t>有效管护梨树基地120亩。</t>
  </si>
  <si>
    <t>项目成本控制在48万元内。</t>
  </si>
  <si>
    <t>当年产值实现25万元以上，后期将逐步增加。</t>
  </si>
  <si>
    <t>受益群众约55人，其中脱贫户5户20人。</t>
  </si>
  <si>
    <t>万盛经开区万东镇2023年五和梨品种园建设项目</t>
  </si>
  <si>
    <t>1.采购3个及以上品种的梨树苗木，建设150亩梨树品种园，购买树苗12000株（每亩80株、每株20元），投入24万元；
2.购买栽植果树专用肥20吨（每吨4200元），投入8.4万元；
3.购买有机肥200吨，每吨500元，10万元；
4.土地整改调平、施底肥（每亩2000元），投入30万元；
5.打窝栽植管护，每株8元，投入9.6万元。</t>
  </si>
  <si>
    <t>1.栽植3个以上梨树品种，为五和梨产业发展探索品种改良之路；2.改良土壤，提升土壤肥力，进一步提高产业产能；3.回引人才回乡创业，发展产业，带动村民增收致富；</t>
  </si>
  <si>
    <t>群众共同参与项目建设，为五和梨产业发展探索品种改良之路，推动全村共同发展，增强地方产业影响力；同时能增加村民家庭收入来源。</t>
  </si>
  <si>
    <t xml:space="preserve">建设梨树品种园150亩。
</t>
  </si>
  <si>
    <t>项目成本控制在92万元内</t>
  </si>
  <si>
    <t>丰产后，可实现综合产业收入120万元</t>
  </si>
  <si>
    <t>受益群众约160人，其中脱贫户及监测户151人</t>
  </si>
  <si>
    <t>万东镇</t>
  </si>
  <si>
    <t>2023年11月</t>
  </si>
  <si>
    <t>万盛经开区万东镇2023年五和村特色水果采摘基地培育项目</t>
  </si>
  <si>
    <t>1.间伐杨梅树800株，重修剪杨梅树1600株，管护杨梅树2400株（含施肥、打药、除草等），投入18.4万元；
2.管护葡萄苗木30亩（含施肥、打药、修建、除草等），投入2.4万元；
3.修复大棚30亩（含棚膜、卡子、夹子、更换部分骨架等），投入10万元；
4.采购地膜1000公斤，投入2万元；
5.采购生物菌肥5吨、果树专用肥10吨、生物农药一批等农资，投入9万元。</t>
  </si>
  <si>
    <t>1、完成100亩杨梅、30亩葡萄基地管护；
2、当年产出杨梅8000斤以上，3年后产出杨梅3万斤以上，葡萄3万斤以上。</t>
  </si>
  <si>
    <t>群众参与项目建设，强化杨梅树和葡萄苗木管护，促进产业发展增收。</t>
  </si>
  <si>
    <t>有效管护面积130亩。</t>
  </si>
  <si>
    <t>项目成本控制在41.6万元内</t>
  </si>
  <si>
    <t>当年实现产值6万元，3年后实现产值42万元。</t>
  </si>
  <si>
    <t>受益群众约50人，其中脱贫户5户20人。</t>
  </si>
  <si>
    <t>万盛经开区青年镇2023年粮食产业发展项目</t>
  </si>
  <si>
    <t>对全镇800亩撂荒地进行开荒，并种植农作物；新开挖泥结石路1000m、新建沟渠3000m；购买种子1.2吨、购买有机肥60吨。</t>
  </si>
  <si>
    <t>全镇</t>
  </si>
  <si>
    <t>带动全镇100人务工增收20万元</t>
  </si>
  <si>
    <t>100户群众参与项目监督</t>
  </si>
  <si>
    <t>恢复800亩撂荒地耕种能力。</t>
  </si>
  <si>
    <t>工程合格率100%</t>
  </si>
  <si>
    <t>工程完成率100%</t>
  </si>
  <si>
    <t>增加农户生产经营性收入</t>
  </si>
  <si>
    <t>受益脱贫人口数≥100人</t>
  </si>
  <si>
    <t>持续年限≥2年</t>
  </si>
  <si>
    <t>脱贫人口满意度≥90%</t>
  </si>
  <si>
    <t>青年镇人民政府</t>
  </si>
  <si>
    <t>王顺</t>
  </si>
  <si>
    <t>万盛经开区青年镇2023年板辽村淡水鱼养殖产业发展项目</t>
  </si>
  <si>
    <t>1000亩水面养殖，投放250-500克鱼苗24万斤。</t>
  </si>
  <si>
    <t>板辽村</t>
  </si>
  <si>
    <t>带动10务工，增加集体收益20万元/年</t>
  </si>
  <si>
    <t>附近群众参与项目建设，村民代表参与项目实施过程中施工质量和资金使用的监督</t>
  </si>
  <si>
    <t>完成24万斤鱼苗投放</t>
  </si>
  <si>
    <t>收益20万元/年</t>
  </si>
  <si>
    <t>受益脱贫人口数≥168人</t>
  </si>
  <si>
    <t>脱贫户10%，一般户40%，村集体50%</t>
  </si>
  <si>
    <t>徐月昌</t>
  </si>
  <si>
    <t>万盛经开区青年镇2023年板辽村牛蛙养殖产业发展项目</t>
  </si>
  <si>
    <t>24亩牛蛙养殖，投放蛙苗36万只，购买饲料30吨，网箱30个，池塘周边便道硬化</t>
  </si>
  <si>
    <t>带动周边村名务工，增加经营性收入，增加集体收入</t>
  </si>
  <si>
    <t>投放蛙苗36万只</t>
  </si>
  <si>
    <t>带动农业企业年增收20万元</t>
  </si>
  <si>
    <t>万盛经开区青年镇2023年更古村肉牛养殖产业发展项目</t>
  </si>
  <si>
    <t>建设1200平方米场地养殖肉牛</t>
  </si>
  <si>
    <t>更古村道竹社</t>
  </si>
  <si>
    <t>建成后预计产量40头肉牛，产值50万，解决少数民族就业8人，进一步巩固提升群众的就业和生活条件。</t>
  </si>
  <si>
    <t>群众作为肉牛养殖场作人员领取工资，同时作为集体经济受益人每年领取分红。</t>
  </si>
  <si>
    <t>完成牛场建设后投入养殖生产</t>
  </si>
  <si>
    <t>每年产出40头</t>
  </si>
  <si>
    <t>建成后验收合格率100%</t>
  </si>
  <si>
    <t>提供就业岗位，助力产业发展增收。</t>
  </si>
  <si>
    <t>受益脱贫人口9人</t>
  </si>
  <si>
    <t>陈洪</t>
  </si>
  <si>
    <t>万盛经开区青年镇毛里村2023年粮食产业发展项目</t>
  </si>
  <si>
    <t>三湾社新湾撂荒地60亩小坪子撂荒地30亩修复，650米2米宽机耕道硬化
350米2米宽沟带路
60米排水沟
200立方蓄水池
350米1米宽路硬化
割草机2台，旋耕机2台
1050米0.8米宽沟带路
路硬化750米，路宽0.8米</t>
  </si>
  <si>
    <t>毛里村</t>
  </si>
  <si>
    <t>完成90农田修复，带动30户农户从事农业生产</t>
  </si>
  <si>
    <t>群众参与项目建设和项目监督，通过项目建设的投入使用，保障产业发展</t>
  </si>
  <si>
    <t>完成建设并投入使用</t>
  </si>
  <si>
    <t>修复耕地90亩</t>
  </si>
  <si>
    <t>减少环境污染</t>
  </si>
  <si>
    <t>受益脱贫人口数≥12人</t>
  </si>
  <si>
    <t>韦良勇</t>
  </si>
  <si>
    <t>万盛经开区青年镇2023年湛家村淡水养殖产业发展项目</t>
  </si>
  <si>
    <t>新建养殖鱼塘10亩、养鱼约8000尾鱼</t>
  </si>
  <si>
    <t>钟河出水孔</t>
  </si>
  <si>
    <t>土地流转曾加村民收入，鱼塘建成后能带动部分村民就业，出产后能增加集体经济收入。</t>
  </si>
  <si>
    <t>受益脱贫人口数≥131人</t>
  </si>
  <si>
    <t>受益脱贫人口满意度≥90%</t>
  </si>
  <si>
    <t>陈祥伦</t>
  </si>
  <si>
    <t>万盛经开区青年镇2023年广告位建设项目</t>
  </si>
  <si>
    <t xml:space="preserve">农村公共服务 </t>
  </si>
  <si>
    <t>修建广告位3处。宽度18米、高度6米、立柱高9米，占地面积约9平方米</t>
  </si>
  <si>
    <t>渝筑高速青年至关坝段</t>
  </si>
  <si>
    <t>广告位建成招租后，每年约能增加9万元左右集体经济收入。</t>
  </si>
  <si>
    <t>发展壮大集体经济</t>
  </si>
  <si>
    <t>万盛经开区青年镇2023年燕石金色梯田建设项目</t>
  </si>
  <si>
    <t>由村集体公司流转50土地地块50亩开荒
修建旅游观光步道300米
购买油菜种子10斤</t>
  </si>
  <si>
    <t>燕石村</t>
  </si>
  <si>
    <t>带动周边农户增收以及乡村旅游</t>
  </si>
  <si>
    <t>周边群众参与项目建设和项目监督，通过项目建设的投入使用带动旅游产业</t>
  </si>
  <si>
    <t>受益脱贫人口数≥10人</t>
  </si>
  <si>
    <t>郑维彩</t>
  </si>
  <si>
    <t>万盛经开区青年镇2023年堡堂公园农旅融合项目</t>
  </si>
  <si>
    <t>农户土地入股，村集体带动农户发展特色产业，完善堡堂文化公园基础设施，集休闲、旅游、观光为一体服务，通过收门票增加收入。</t>
  </si>
  <si>
    <t>堡堂村</t>
  </si>
  <si>
    <t>150户农户土地入股，带动就业20余人</t>
  </si>
  <si>
    <t>群众参与项目建设，村民代表参与项目实施过程中施工质量和资金使用的监督</t>
  </si>
  <si>
    <t>150户农户参与</t>
  </si>
  <si>
    <t>带动群众增收，带动旅游发展</t>
  </si>
  <si>
    <t>万盛经开区青年镇2023年脱贫户产业奖励补助项目</t>
  </si>
  <si>
    <t>到户产业补助</t>
  </si>
  <si>
    <t>220户脱贫户根据自身生产条件选择产业发展内容：粮食种植、牲畜养殖、农产品作坊等</t>
  </si>
  <si>
    <t>青年镇各村</t>
  </si>
  <si>
    <t>改进到户帮扶方式方法，激发贫困群众内生动力，通过以奖代补、先建后补、事后奖补的办法给予最高2000元/户的补助资金，引导220户脱贫户、监测户中有劳动能力的建卡脱贫户发展产业，</t>
  </si>
  <si>
    <t>220户脱贫户参与到人到户项目选择发展，通过到人到户项目补助，提升脱贫户自身发展能力，带动脱贫户稳定增收</t>
  </si>
  <si>
    <t>220户脱贫户根据自身生产条件选择产业发展内容</t>
  </si>
  <si>
    <t>220户877人</t>
  </si>
  <si>
    <t>补助标准≤2000元/户</t>
  </si>
  <si>
    <t>减少发展产业的脱贫户每户家庭经营性支出</t>
  </si>
  <si>
    <t>220户受益脱贫人口877人</t>
  </si>
  <si>
    <t>万盛经开区青年镇2023年乡村振兴培训项目</t>
  </si>
  <si>
    <t>组织脱贫户代表、农户代表以及镇村干部约50人参加技能培训。</t>
  </si>
  <si>
    <t>青年镇</t>
  </si>
  <si>
    <t>学习先进经验，进一步巩固脱贫攻坚成果，同乡村振兴有效衔接，培训50人，脱贫户20人，标准300元/人</t>
  </si>
  <si>
    <t>20名群众参加并监督项目实施</t>
  </si>
  <si>
    <t>组织脱贫户代表、农户代表约50人参加技能培训。</t>
  </si>
  <si>
    <t>20户20人</t>
  </si>
  <si>
    <t>完成率100%</t>
  </si>
  <si>
    <t>补助标准400元/人</t>
  </si>
  <si>
    <t>受益脱贫人口20户20人</t>
  </si>
  <si>
    <t>万盛经开区2023年丛林镇绿水村精品莲藕项目</t>
  </si>
  <si>
    <t>在绿水村种植30余亩莲藕。</t>
  </si>
  <si>
    <t>绿水村水井湾、方家湾社。</t>
  </si>
  <si>
    <t>解决了当地劳动力就业，同时有效推动了交通运输、住宿餐饮、旅游观光、市镇贸易、农用资材等相关产业的发展，直接带动当地老百姓就业10余人，间接带动50余人。</t>
  </si>
  <si>
    <t>发展莲藕产业，成为农业增效、农民增收的重要途径。以政府为主导、企业为主体，通过承租土地建设湘莲基地，降低了市场风险，解决了当地劳动力就业，同时有效推动了交通运输、住宿餐饮、旅游观光、市镇贸易、农用资材等相关产业的发展，直接带动当地老百姓就业10余人，间接带动50余人。</t>
  </si>
  <si>
    <t>完成丛林镇绿水村水井湾社、方家湾社约30亩莲藕种植。</t>
  </si>
  <si>
    <t>其中购买藕种500斤/亩*3元/斤*30=45000元；有机肥500元/吨*4吨/亩*30=60000元；铺打底薄膜5000元/亩*30=150000元，挖机费45000元。</t>
  </si>
  <si>
    <t>30万</t>
  </si>
  <si>
    <t>莲藕又名藕丝菜、莲菜，在众多蔬菜当中备受人们的青睐，莲藕生长速度快、增产潜力大、效益高，价值多样，除可以当做蔬菜销售之外，还有一定的药用价值，是老幼妇孺、体弱多病者的滋补佳珍。具有清热凉血、止血补血、减肥等功效，可以壮大村集体经济增收3万元/年。</t>
  </si>
  <si>
    <t>莲花盛开是夏日一道美丽的风景，以生态旅游为主题的短期休闲旅游受到人们的青睐，预计可以直接带动增加旅游观光人数5000人次，民众满意度≥98%。</t>
  </si>
  <si>
    <t>满意度≥98%</t>
  </si>
  <si>
    <t>丛林镇人民政府</t>
  </si>
  <si>
    <t>2023.03</t>
  </si>
  <si>
    <t>脱贫人口32人</t>
  </si>
  <si>
    <t>许明亮</t>
  </si>
  <si>
    <t>万盛经开区2023年丛林镇猴头菇种植项目</t>
  </si>
  <si>
    <t>1.建设猴头菇放置层架250个，长1.5米，宽0.8米，层高0.5米，4层/个，总高度2米。采用不锈钢方管。2.购买猴头菇菌棒20000个。</t>
  </si>
  <si>
    <t>丛林镇绿水村</t>
  </si>
  <si>
    <t>实现村集体经济良性发展，稳定增加村经济收入，解决2户脱贫户就业问题。</t>
  </si>
  <si>
    <t>解决2户脱贫户就业问题。</t>
  </si>
  <si>
    <t>完成猴头菇生产车间的建设，购买猴头菇菌棒20000个。</t>
  </si>
  <si>
    <t>项目完成及时率100%</t>
  </si>
  <si>
    <t>28万元</t>
  </si>
  <si>
    <t>预计产生经济效益2万元/年。</t>
  </si>
  <si>
    <t>提供约5个就业岗位。</t>
  </si>
  <si>
    <t>万盛经开区2023年丛林镇海孔村生猪养殖项目</t>
  </si>
  <si>
    <t>入股养猪场，购买30头种猪，预计年出栏600头生猪。</t>
  </si>
  <si>
    <t>余家林社</t>
  </si>
  <si>
    <t>增加集体收入，壮大集体经济。</t>
  </si>
  <si>
    <t>发展村集体产业，带动脱贫户就业。</t>
  </si>
  <si>
    <t>完成30头种猪的购买，年出栏猪仔600头。</t>
  </si>
  <si>
    <r>
      <rPr>
        <sz val="8"/>
        <rFont val="Times New Roman"/>
        <charset val="134"/>
      </rPr>
      <t>70</t>
    </r>
    <r>
      <rPr>
        <sz val="8"/>
        <rFont val="宋体"/>
        <charset val="134"/>
      </rPr>
      <t>万</t>
    </r>
  </si>
  <si>
    <t>为村集体增收5万元/年。</t>
  </si>
  <si>
    <t>受益群众约351户1035人，其中脱贫户30户96人</t>
  </si>
  <si>
    <t>持续年限≥10以年</t>
  </si>
  <si>
    <t>受益人口1035人</t>
  </si>
  <si>
    <t>30户96人</t>
  </si>
  <si>
    <t>万盛经开区2023年丛林镇新建村菜油深加工项目</t>
  </si>
  <si>
    <t>对新建村种植油菜户油菜种子、化肥、农药及栽种进行补助；加工场所装修、加工设备采购安装运行。</t>
  </si>
  <si>
    <t>新建村</t>
  </si>
  <si>
    <t>项目的实施可以带动当地农民创办农家乐5家；直接提高200余户农户收益，再加上项目专项资金补助，为脱贫户减少200元左右经济开支；菜籽加工能增加村集体经济收入。</t>
  </si>
  <si>
    <t>项目实施后，一是新建村交通条件得到极大改善，降低了农产品的运输和销售成本，增加农民收入，随着公路等级的提高，农村运输业也必将快速发展，加快了农副产品流通，还能实现地区间资源共享，优劣互补和城乡统筹。二是生产生活条件改善后，农民生产积极性得到提高，生活水平大大改善，促进了当地经济较快增长。三是能带动新建村乡村旅游经济的发展，引进游客观光对改善地区人文环境有较大的促进作用。</t>
  </si>
  <si>
    <t>通过该项目建设一是通过油菜籽加工能壮大集体经济，全村村民按收益进行分红，二是通过种植直接能提升农户收益，使全村村民能获得幸福感、满意感。</t>
  </si>
  <si>
    <t>1、油菜种子1000包（每包20元*2包*500亩=2万元）及化肥4200包（每包75元*3包*5000亩=11.25万元）、农药品种500瓶（每瓶20元*500亩=1万元）（2）油菜种植务工（每亩110元*500亩=5.5万元）及专业技术人员的工资2万。2、加工场所装修10万元，温
控电炒料机2台1.58万元、提升机2台0.44万元、Z260榨油机1台2.38万元、炼油机1台0.58万元、自动盘式脱水精
滤机1台1.58万元、201不锈钢小型炼油流水线一台1.88万元、半自动灌装机1台0.58万元。</t>
  </si>
  <si>
    <t>45万元</t>
  </si>
  <si>
    <t>通过本项目的实施可以带动当地农民创办农家乐5家，预计总收入15万，促进农民增收；2、技术指导下的油菜种植，提高产量20%按，每亩产量300斤，均价每斤3元计算，亩产收入900元，直接提高农户收益，再加上项目专项资金补助，为贫困户减少200元左右经济开支，从而又提高了贫困户额外收益；3、菜籽加工能增加村集体经济5万元/年以上。</t>
  </si>
  <si>
    <t>受益脱贫人口≥33人</t>
  </si>
  <si>
    <t>2023.05</t>
  </si>
  <si>
    <t>脱贫人口33人</t>
  </si>
  <si>
    <t>按照合作机制和群众参与分红计划实施，须经村民代表会议讨论决定通过</t>
  </si>
  <si>
    <t>万盛经开区2023年丛林镇红岩村农副产品保鲜冻库</t>
  </si>
  <si>
    <t>农产品仓储保鲜冷链基础设施建设</t>
  </si>
  <si>
    <t>新建50平方米农副产品保鲜冻库（项目平场，厂房建设，制冷设备购买）</t>
  </si>
  <si>
    <t>红岩村唐家堡</t>
  </si>
  <si>
    <t>主要解决全镇农副产品保鲜，延长特色农产品的供应时长，增加辖区群众的种养殖经济收入，带动1名脱贫户就业。</t>
  </si>
  <si>
    <t xml:space="preserve">  村民代表人和户脱贫户参与项目建设和监管，增加辖区群众的种养植收入，提供务工岗位1-2个。</t>
  </si>
  <si>
    <t>完成1个冻库的建设，并投入使用。</t>
  </si>
  <si>
    <t>50万元</t>
  </si>
  <si>
    <t>直接增加村集体经济年收入3万元以上，带动1-2名脱贫人员务工，增加收入3000元/人。</t>
  </si>
  <si>
    <t>受益群众781人，群众满意度≥98%。</t>
  </si>
  <si>
    <t>贫困人口满意度≥98%</t>
  </si>
  <si>
    <t>万盛经开区2023年丛林镇红岩村糯玉米种植项目</t>
  </si>
  <si>
    <t>种植业发展</t>
  </si>
  <si>
    <t>在红岩村高标准农田整治后的土地上规模化种植糯玉米200亩，（购买玉米种子、化肥、杀虫农药）。</t>
  </si>
  <si>
    <t>红岩村</t>
  </si>
  <si>
    <t>20余户农户主参与项目建设，村民代表参与项目实施过程中施工质量和资金使用的监督，项目的实施将提高村民玉米种植技术，激发种植潜力。</t>
  </si>
  <si>
    <t xml:space="preserve">群众参与项目建设和项目监督。可带动脱贫户增收，以此带动全村农户的积极性，增加群众经济收入。
</t>
  </si>
  <si>
    <t>完成200亩糯玉米的种植和收割。</t>
  </si>
  <si>
    <t>完成200亩糯玉米种植。</t>
  </si>
  <si>
    <t>40万</t>
  </si>
  <si>
    <t>项目实施可以为村级集体经济增加收入3万元/年</t>
  </si>
  <si>
    <t xml:space="preserve">                                      </t>
  </si>
  <si>
    <t>脱贫人口51人</t>
  </si>
  <si>
    <t>万盛经开区2023年丛林镇红岩村蜜柚换种改良项目</t>
  </si>
  <si>
    <t>改造红岩村集体蜜柚园约400亩，共计嫁接改种蜜柚约22000株，每株嫁接15个芽孢左右。</t>
  </si>
  <si>
    <t>10余户农户主参与项目建设，村民代表参与项目实施过程中施工质量和资金使用的监督，该项目的实施将为村民的种植技术，激发种植潜力。</t>
  </si>
  <si>
    <t>对约400亩蜜柚园共计22000株蜜柚进行嫁接改种。</t>
  </si>
  <si>
    <t>改良后产出的柚子市场单价将增加15%以上，为集体经济增加收入3万元/年。</t>
  </si>
  <si>
    <t>解决村内群众就业岗位2个，实现柚园的可持续发展，保障村民土地租金及人工工资，同时给游客体验现场采摘，提高产品的附加值。群众满意度≥98%。</t>
  </si>
  <si>
    <t>万盛经开区2023年丛林镇永胜村铁堡山山羊养殖场</t>
  </si>
  <si>
    <t>新建羊舍200平米（砖结构）、生产用蓄水池一处及相关配套设施。</t>
  </si>
  <si>
    <t>永胜村红光社</t>
  </si>
  <si>
    <t>我方收取所建物业的租金。项目建成后，进行整体出租，交给第三方个体运营，每年保底收取3万元的租金+项目投资收益分红10%两者取其高，可为村集体经济增收3万元以上。</t>
  </si>
  <si>
    <t>项目的有效实施，将带动地方旅游产业发展，预计解决全镇3人就业，每年的租金收入可用于村域范围基础设施建设，民生事业等，改善生产生活条件，同时保证办公日常支出，改善办公条件，提高办事效率。</t>
  </si>
  <si>
    <t>完成200平方米的羊舍及相关配套设施的建设。</t>
  </si>
  <si>
    <t>场地200亩，山羊200只左右，前期采取纯散养的方式，后期散养加圈养结合，场地可扩展至300亩左右，山羊达到600-700只，循环养殖。</t>
  </si>
  <si>
    <t>30万元</t>
  </si>
  <si>
    <t>土地租金及其经营过程中的其他费用由第三方个体自行承担，我方收取所建物业的租金。每年保底收取3万元的租金+项目投资收益分红10%两者取其高，可为村集体经济增收3万元以上。</t>
  </si>
  <si>
    <t>预计解决全镇4人就业</t>
  </si>
  <si>
    <t>2023.08</t>
  </si>
  <si>
    <t>20</t>
  </si>
  <si>
    <t>0</t>
  </si>
  <si>
    <t>2</t>
  </si>
  <si>
    <t>项目产生收益后，将20%的租金收入用于村内生产生活困难群众的救助，30%的租金收入用于村级正常用转的费用，50%的租金收入用于集体经济再发展</t>
  </si>
  <si>
    <t>万盛经开区2023年丛林镇白龙湖村休闲垂钓中心基础设施配套项目</t>
  </si>
  <si>
    <t>在原有清水鱼养殖鱼塘周边新建长240米休闲栈道（步道）、1.5米宽，山体小水景打造；新建公共厕所一座（占地面积约20平方米左右），男女厕各2个蹲位、盥洗池2个、化粪池一座。</t>
  </si>
  <si>
    <t>白龙湖村清水鱼养殖基地</t>
  </si>
  <si>
    <t>通过土地流转形式带动周边群众增加收入，脱贫户通过就业年增收1万元以上。</t>
  </si>
  <si>
    <t>带动清水鱼养殖基地周边16户农户年均增收800元以上，解决脱贫户3人就业，村集体经济年增收3万元。</t>
  </si>
  <si>
    <t>新建完成一条长240米，宽1.5米休闲栈道，新建20平方米公共厕所一座，化粪池1个。</t>
  </si>
  <si>
    <t>新建休闲栈道（步道）240米长、1.5米宽，山体小水景打造；新建公共厕所一座（占地面积约20平方米左右），男女厕各2个蹲位、盥洗池2个、化粪池一座。</t>
  </si>
  <si>
    <t>增加16户农户收入800元以上，村集体经济增收3万元。</t>
  </si>
  <si>
    <t>受益农户16户，脱贫户3人</t>
  </si>
  <si>
    <t>脱贫人口3人</t>
  </si>
  <si>
    <t>48331332</t>
  </si>
  <si>
    <t>万盛经开区2023年丛林镇白龙湖村农业配套项目</t>
  </si>
  <si>
    <t>在白龙湖村大湾社改造房屋20座，修建500立方储水池2个，修建10亩蔬菜灌溉喷洒系统，25给水管道3000米以及110排水管道1000米，修建5个公厕，修建10个车位2个，修建一个垃圾处置场、垃圾箱两个，修建1000米人行便道。</t>
  </si>
  <si>
    <t>白龙湖村</t>
  </si>
  <si>
    <t>带动村集体经济发展，带动农民增收</t>
  </si>
  <si>
    <t>20余名农户参与项目建设，村民代表参与项目实施过程中施工质量和资金使用的监督，项目的实施将改善农户的生产生活条件</t>
  </si>
  <si>
    <t>完成白龙湖村农业配套项目的建设。</t>
  </si>
  <si>
    <t>53.5万元</t>
  </si>
  <si>
    <t>项目建设可实现集体经济增收2万元/年的经济效益，带动农户增收5000元/年</t>
  </si>
  <si>
    <t>万盛经开区2023年丛林镇新建村肉牛养殖产业项目</t>
  </si>
  <si>
    <t>肉牛养殖项目牛犊200头计算、牛圈300m²、篷布240m²、钢管架9.4吨及扣件1.5吨、场地硬化30m³、牧草粉碎揉丝一体机1台、自动打包机1台、蓄水池100m³、青储池500m³。</t>
  </si>
  <si>
    <t>新建村彭家湾社</t>
  </si>
  <si>
    <t>可直接解决当地就业20人左右，间接带动全村劳动力100余人，增加村集体经济年收入5万元以上，提升村集体服务群众经济基础</t>
  </si>
  <si>
    <t>壮大集体经济，全村股民1262人按收益的10%进行分红</t>
  </si>
  <si>
    <t>该项目总投资约47.495万元，选址丛林镇新建村彭家湾社，总占地约5.5亩，建设约3600平方米牛舍及附属配套设施，分两期实施，一期投放养殖肉牛约200头，二期根据肉牛养殖情况实施，力争项目实施完毕后达到600头养殖规模。</t>
  </si>
  <si>
    <t>牛犊200头计算、牛圈300m²、篷布240m²、钢管架9.4吨及扣件1.5吨、场地硬化210m³、牧草粉碎揉丝一体机1台、自动打包机1台、蓄水池100m³、青储池500m³。</t>
  </si>
  <si>
    <t>48万元</t>
  </si>
  <si>
    <t>建设项目专项资金48万元作为固定投入资金用于基础设施建设，公司加集体合同签订之日起按基础设施建设48万元的10%分红给村集体公司，村集体按照收益的10%分红给全村1262名股民。</t>
  </si>
  <si>
    <t>受益人口全村1262人</t>
  </si>
  <si>
    <t>合同签订之日起按基础设施建设47.495万元的10%分红给村集体公司，</t>
  </si>
  <si>
    <t>拟按照村集体年净利润的70%用于村级事业发展、民生支出、基础设施建设、农户分红，30%用于村集体管理费用，并经村民代表会议通过后组织实施</t>
  </si>
  <si>
    <t>万盛经开区2023年丛林镇新建村水角井山坪塘排水口、防洪渠垃圾治理</t>
  </si>
  <si>
    <t>农村垃圾治理</t>
  </si>
  <si>
    <t>对新建村水角井山坪塘排水口（原消洞口消洞）120m³垃圾及防洪渠1800米淤泥进行清掏、排水口的消洞安装20m²的不锈钢防护网，生活垃圾收集转运，日常清理保洁。</t>
  </si>
  <si>
    <t>新建村水角井山坪塘消洞口</t>
  </si>
  <si>
    <t>保障山坪塘周边30户142人，其中低保户2户4人、脱贫户1户2人的环境卫生安全及集体山坪塘的泄洪安全。</t>
  </si>
  <si>
    <t>水角井山坪塘属村集体重要农灌水源，基本上保障全村300余户、1026余人的农业生产问题，涉及脱贫户10户33人、低保户27户56人的生产问题。</t>
  </si>
  <si>
    <t>完成对新建村水角井山坪塘排水口（原消洞口消洞）进行120m³垃圾及防洪渠1800米淤泥清掏、排水口的消洞安装20m²的不锈钢防护网。</t>
  </si>
  <si>
    <t>消洞口清掏垃圾120m³及防洪渠1800米淤泥清理、消洞安装20m²的不锈钢防护网。</t>
  </si>
  <si>
    <t>18万元</t>
  </si>
  <si>
    <t>受益低保户56人、脱贫户33人</t>
  </si>
  <si>
    <t>万盛经开区2023年丛林镇脱贫户产业奖励补助</t>
  </si>
  <si>
    <t>改进到户帮扶方式方法，激发贫困群众内生动力，通过以奖代补、先建后补、事后奖补的办法，引导脱贫户发展产业，促进增收</t>
  </si>
  <si>
    <t>丛林镇6个村</t>
  </si>
  <si>
    <t>114户脱贫户参与产业奖励补助项目，结合实际需求发展产业，提升脱贫户自身发展能力，带动脱贫户稳定增收</t>
  </si>
  <si>
    <t>激发114户脱贫户自主能动性，结合自身抓好产业发展，增加家庭收入</t>
  </si>
  <si>
    <t>对114户脱贫户中有产业发展能力的脱贫户，给以产业奖励补助</t>
  </si>
  <si>
    <t>增加发展产业的脱贫户每户家庭经营性户均收入≥2000元</t>
  </si>
  <si>
    <t>受益脱贫户114户330人</t>
  </si>
  <si>
    <t>满意度98%以上</t>
  </si>
  <si>
    <t>万盛经开区2023年丛林镇实用技术培训项目</t>
  </si>
  <si>
    <t>完成脱贫人口、监测对象开展1期80人次种植技术培训，提高脱贫人口、监测对象种植水平和就业创业能力。</t>
  </si>
  <si>
    <t xml:space="preserve">丛林镇 </t>
  </si>
  <si>
    <t>切实提高参训脱贫人口、监测对象种植技术能力，为增收提供技术保障和政策支持。</t>
  </si>
  <si>
    <t>完成脱贫人口、监测对象1期80人次培训。</t>
  </si>
  <si>
    <t>完成培训1期。</t>
  </si>
  <si>
    <t>3万</t>
  </si>
  <si>
    <t>为脱贫户、监测对象提供种植技术培训服务，提升种植技术水平和政策支持，群众满意度≥98%。</t>
  </si>
  <si>
    <t>受益脱贫人口和监测对象满意度≥98%</t>
  </si>
  <si>
    <t>13594147988</t>
  </si>
  <si>
    <t>万盛经开区黑山镇鱼子村生产生活便道建设项目</t>
  </si>
  <si>
    <t xml:space="preserve">农村基础设施
</t>
  </si>
  <si>
    <t>新建C25砼便道长1500米，宽3.5米，厚0.2米。</t>
  </si>
  <si>
    <t>鱼子村</t>
  </si>
  <si>
    <t>项目建成后，一是将极大地改善项目区内配套设施生产道路，使该区域农户能积极地种植农作物，从而减少田土撂荒的现象，新增道路里程1500米。二是预计有条件的农户可继续将土地利用起来，种植各类农作物及发展农业产业来增加家庭收入，户均年增收1.5万元，带动当地群众就业20余人，为当地人民群众脱贫致富，创造有利条件。</t>
  </si>
  <si>
    <t>带动20余人就近务工，83户、294人可参与到产业发展</t>
  </si>
  <si>
    <t>完成新建C25砼便道长1500米、宽3.5米、厚0.2米。</t>
  </si>
  <si>
    <t>改造后验收合格率100%</t>
  </si>
  <si>
    <t>当年开工率100%，当年完工率100%</t>
  </si>
  <si>
    <t>项目总投资73.5万元</t>
  </si>
  <si>
    <t>项目建成后有条件的农户可实现户均年增收1.5万元，带动当地群众就业20余人</t>
  </si>
  <si>
    <t>受益脱贫人口21人</t>
  </si>
  <si>
    <t>黑山镇人民政府</t>
  </si>
  <si>
    <t>蒋鹏程</t>
  </si>
  <si>
    <t>新建C25砼便道长3000米，宽1.5米，厚0.15米。</t>
  </si>
  <si>
    <t>项目建成后，一是将极大地改善项目区内配套设施生产道路，使该区域农户能积极地种植农作物，从而减少田土撂荒的现象，新增道路里程3000米。二是预计有条件的农户可继续将土地利用起来，种植各类农作物及发展农业产业来增加家庭收入，户均年增收1.5万元，带动当地群众就业15余人，为当地人民群众脱贫致富，创造有利条件。</t>
  </si>
  <si>
    <t>带动20余人就近务工，227户、821人可参与到产业发展</t>
  </si>
  <si>
    <t>完成新建C25砼便道长3000米、宽1.5米、厚0.15米。</t>
  </si>
  <si>
    <t>项目总投资47.25万元</t>
  </si>
  <si>
    <t>受益脱贫人口68人</t>
  </si>
  <si>
    <t>万盛经开区黑山镇北门村河沟社基础设施建设项目</t>
  </si>
  <si>
    <t>农村供水保障设施建设</t>
  </si>
  <si>
    <t>新建30m³蓄水池2个、安装φ50PE管1.6MPa5100米、沉沙井2个。</t>
  </si>
  <si>
    <t>北门村</t>
  </si>
  <si>
    <t>该项目实施能提高农业生产效益和农产品附加值，促进休闲农业与乡村旅游发展，助推全镇乡村振兴进程；能有效带动当地猕猴桃产业发展，户均年增收2万元；带动当地群众就业20余人，为当地群众脱贫致富创造有利条件。</t>
  </si>
  <si>
    <t>带动20余人就近务工，73户、352人可参与到产业发展</t>
  </si>
  <si>
    <t>完成新建30m³蓄水池2个、安装φ50PE管1.6MPa5100米、沉沙井2个。</t>
  </si>
  <si>
    <t>项目总投资23万元</t>
  </si>
  <si>
    <t>项目建成后有条件的农户可实现户均年增收2万元，带动当地群众就业20余人</t>
  </si>
  <si>
    <t>受益脱贫人口13人</t>
  </si>
  <si>
    <t>万盛经开区黑山镇天星村大坡茶园整治项目</t>
  </si>
  <si>
    <t>整治茶园60亩包括1、除杂草杂树、深耕改土、定期修枝浇水、病虫害防治等；2、新建茶园便道2000米、宽度0.8米，厚度0.15米；3、补种茶苗50000株；4、购买有机肥30吨。</t>
  </si>
  <si>
    <t>天星村</t>
  </si>
  <si>
    <t>项目建成后，预计有条件的农户可以继续将土地利用起来，种植茶叶来增加家庭收入，户均年增收2万元；带动当地群众就业30余人，为当地群众脱贫致富创造有利条件。</t>
  </si>
  <si>
    <t>带动30余人就近务工，96户、396人可参与到产业发展</t>
  </si>
  <si>
    <t>完成茶园整治60亩包括1、除杂草杂树、深耕改土、定期修枝浇水、病虫害防治等；2、新建茶园便道2000米、宽度0.8米，厚度0.15米；3、补种茶苗50000株；4、购买有机肥30吨。</t>
  </si>
  <si>
    <t>完成茶园整治60亩；新建茶园便道2000米；补种茶苗50000株；购买有机肥30吨。</t>
  </si>
  <si>
    <t>项目总投资41.3万元</t>
  </si>
  <si>
    <t>项目建成后有条件的农户可实现户均年增收2万元，带动当地群众就业30余人</t>
  </si>
  <si>
    <t>受益脱贫人口33人</t>
  </si>
  <si>
    <t>万盛经开区黑山镇天星村生产生活便道建设项目</t>
  </si>
  <si>
    <t>新建C25砼便道长1000米，宽4.5米，厚0.2米。</t>
  </si>
  <si>
    <t>项目建成后，一是将极大地改善项目区内配套设施生产道路，使该区域农户能积极地种植农作物，从而减少田土撂荒的现象，新增道路里程1000米。二是预计有条件的农户可继续将土地利用起来，种植各类农作物及发展农业产业来增加家庭收入，户均年增收1.5万元，带动当地群众就业10余人，为当地人民群众脱贫致富，创造有利条件。</t>
  </si>
  <si>
    <t>带动10余人就近务工，96户、396人可参与到产业发展</t>
  </si>
  <si>
    <t>完成新建C25砼便道长1000米、宽4.5米、厚0.2米。</t>
  </si>
  <si>
    <t>项目总投资63万元</t>
  </si>
  <si>
    <t>项目建成后有条件的农户可实现户均年增收1.5万元，带动当地群众就业10余人</t>
  </si>
  <si>
    <t>万盛经开区黑山镇南门村基础设施建设项目</t>
  </si>
  <si>
    <t>新建排水沟长340米、宽0.3米、高0.3米；新建灌溉水池一个50m³；新建生产便道长680米、宽0.6、厚0.1米；新建生产便道长420米、宽0.8米、厚0.1米；新建排水沟长55米、宽0.5m、高0.5米；新建生产便道长530米、宽3米、高0.15米。</t>
  </si>
  <si>
    <t>南门村</t>
  </si>
  <si>
    <t>项目建成后，一是将极大地改善项目区内配套设施生产道路，使该区域农户能积极地种植农作物，从而减少田土撂荒的现象，新增道路里程1630米。二是预计有条件的农户可继续将土地利用起来，种植各类农作物及发展农业产业来增加家庭收入，户均年增收1.5万元，带动当地群众就业10余人，为当地人民群众脱贫致富，创造有利条件。</t>
  </si>
  <si>
    <t>带动10余人就近务工，275户、840人可参与到产业发展</t>
  </si>
  <si>
    <t>完成新建排水沟长340米、宽0.3米、高0.3米；新建灌溉水池一个50m³；新建生产便道长680米、宽0.6、厚0.1米；新建生产便道长420米、宽0.8米、厚0.1米；新建排水沟长55米、宽0.5m、高0.5米；新建生产便道长530米、宽3米、高0.15米。</t>
  </si>
  <si>
    <t>完成新建排水沟395米；新建灌溉水池一个50m³；新建生产便道长1630米。</t>
  </si>
  <si>
    <t>项目总投资30万元</t>
  </si>
  <si>
    <t>受益脱贫人口58人</t>
  </si>
  <si>
    <t>万盛经开区黑山镇南门村响水河社人居环境改造项目</t>
  </si>
  <si>
    <t>地坝硬化（厚0.05米）3900平方米；修建排水沟（铸铁水篦子）200米；修建家禽圈舍（含顶棚）500平方米；修建入户便道（宽0.8米、厚0.1米）170米；修建砖砌小围墙200米。</t>
  </si>
  <si>
    <t>该项目实施可改善脱贫群众及一般农户人居条件和环境卫生，切实改变脱贫户精神面貌，提升群众幸福指数。</t>
  </si>
  <si>
    <t>356人参与工程建设和项目监管，改善8户脱贫户及131户一般农户生产生活条件。</t>
  </si>
  <si>
    <t xml:space="preserve">    为8户脱贫户及131户一般农户地坝硬化，修建排水沟、畜禽圈舍、入户便道、小围墙。</t>
  </si>
  <si>
    <t>为8户脱贫户及131户一般农户进行人居环境整治。</t>
  </si>
  <si>
    <t>项目总投资45万元</t>
  </si>
  <si>
    <t>受益脱贫人口34人</t>
  </si>
  <si>
    <t>万盛经开区黑山镇南门村廖家湾社人居环境改造项目</t>
  </si>
  <si>
    <t>地坝硬化（厚0.05米）2600平方米；修建排水沟（铸铁水篦子）150米；修建家禽圈舍（含顶棚）350平方米；修建入户便道（宽0.8米、厚0.1米）150米；修建砖砌小围墙450米。</t>
  </si>
  <si>
    <t>186人参与工程建设和项目监管，改善2户脱贫户及60户一般农户生产生活条件。</t>
  </si>
  <si>
    <t xml:space="preserve">    为2户脱贫户及60户一般农户地坝硬化，修建排水沟、畜禽圈舍、入户便道、小围墙。</t>
  </si>
  <si>
    <t>为2户脱贫户及60户一般农户进行人居环境整治。</t>
  </si>
  <si>
    <t>项目总投资33.7万元</t>
  </si>
  <si>
    <t>受益脱贫人口8人</t>
  </si>
  <si>
    <t>万盛经开区黑山镇2023年脱贫户及监测对象产业奖励补助项目</t>
  </si>
  <si>
    <t>对全镇127户中申请发展产业的脱贫户及监测对象进行产业发展奖励，奖励标准参照《万盛经开区建档立卡贫困户产业奖励补助办法（试行）》，奖励资金根据验收结果据实奖励。</t>
  </si>
  <si>
    <t>黑山镇各村</t>
  </si>
  <si>
    <t>改进到户帮扶方式方法，激发贫困群众内生动力，通过以奖代补、先建后补、事后奖补的办法，引导127户中有劳动能力的脱贫户及监测对象发展产业。</t>
  </si>
  <si>
    <t>127户脱贫户及监测对象参与到人到户项目选择发展，通过到人到户项目补助，提升脱贫户及监测对象自身发展能力，带动脱贫户及监测对象稳定增收。</t>
  </si>
  <si>
    <t>全镇127户脱贫户及监测对象根据自身实际情况，发展自身增收脱贫产业</t>
  </si>
  <si>
    <t>补助127户脱贫户及监测对象</t>
  </si>
  <si>
    <t>申报项目补助覆盖率100%</t>
  </si>
  <si>
    <t>项目总投资18万元</t>
  </si>
  <si>
    <t>增加发展产业的贫困户每户家庭经营性收入≥2000元</t>
  </si>
  <si>
    <t>受益脱贫人口413人</t>
  </si>
  <si>
    <t>万盛经开区黑山镇2023年乡村振兴培训项目</t>
  </si>
  <si>
    <t>一是讲解各类种植技术及畜禽养殖技术；二是讲解惠民便民政策、医疗卫生政策、小额信贷等相关知识，加强脱贫户及监测对象扶志扶智工作。</t>
  </si>
  <si>
    <t>该项目的实施可使脱贫户及监测对象掌握相关种植技术及畜禽养殖技术，发挥主观能动性，也可通过培训了解目前的政策，充分知晓和运用。</t>
  </si>
  <si>
    <t>50户脱贫户及监测对象参加培训，提升贫困劳动力及种养殖技术水平，让贫困群众更好掌握与自身产业发展相适应的实用技术，充分了解目前的政策，充分知晓和运用。</t>
  </si>
  <si>
    <t>完成乡村振兴培训60人次</t>
  </si>
  <si>
    <t>参与培训60人，其中贫困户50人</t>
  </si>
  <si>
    <t>受益脱贫人口50人</t>
  </si>
  <si>
    <t>万盛经开区黑山镇天星村2023年蘑菇种植项目</t>
  </si>
  <si>
    <t>1.修建单体大棚20亩；2.建设滴灌管网20亩；3、修建长500米、宽0.8米、厚0.15米生产便道。</t>
  </si>
  <si>
    <t>项目建成后可带动当地群众就业10余人，为当地人民群众脱贫致富，创造有利条件。</t>
  </si>
  <si>
    <t>完成修建单体大棚20亩；建设滴灌管网20亩；修建长500米、宽0.8米、厚0.15米生产便道。</t>
  </si>
  <si>
    <t>项目总投资105万元</t>
  </si>
  <si>
    <t>项目建成后有条件的农户可实现户均年增收2万元，带动当地群众就业10余人。</t>
  </si>
  <si>
    <t>万盛经开区黑山镇南门村林口桃花园生态防草布地膜建设项目</t>
  </si>
  <si>
    <t>1、铺设生态防草布地膜130065平方米。</t>
  </si>
  <si>
    <t>项目建成后一是解决脆桃采摘园杂早疯长，企业人工成本高问题，推动脆桃产业发展；二是可带动当地群众就业20余人，为当地人民群众脱贫致富，创造有利条件。</t>
  </si>
  <si>
    <t>带动20余人就近务工，48户、122人可参与到产业发展</t>
  </si>
  <si>
    <t>完成铺设生态防草布地膜130065平方米。</t>
  </si>
  <si>
    <t>项目总投资26.0130万元</t>
  </si>
  <si>
    <t>项目建成后一是解决脆桃采摘园杂早疯长，企业人工成本高问题，推动脆桃产业发展；二是有条件的农户可实现户均年增收2万元；三是带动当地群众就业20余人。</t>
  </si>
  <si>
    <t>受益脱贫人口12人</t>
  </si>
  <si>
    <t>万盛经开区黑山镇南门村林口桃花园气调保鲜冷库建设项目</t>
  </si>
  <si>
    <t>1、修建气调保鲜冷库624m³（包括基础建设、墙体建设、钢架棚建设、安装防火保温板、安装冷链设备、安装湿度控制设备、水电安装）。</t>
  </si>
  <si>
    <t>项目建成后可带动当地群众就业20余人，为当地人民群众脱贫致富，创造有利条件。</t>
  </si>
  <si>
    <t>完成修建气调保鲜冷库624m³（包括基础建设、墙体建设、钢架棚建设、安装防火保温板、安装冷链设备、安装湿度控制设备、水电安装）。</t>
  </si>
  <si>
    <t>项目总投资31.5万元</t>
  </si>
  <si>
    <t>项目建成后有条件的农户可实现户均年增收1.5万元，带动当地群众就业20余人。</t>
  </si>
  <si>
    <t>万盛经开区黑山镇南门村林口桃花园品种改良建设项目</t>
  </si>
  <si>
    <t>1、改良脆桃晚熟品种2000株、早熟品种3200株（包括购买枝条、嫁接）。</t>
  </si>
  <si>
    <t>带动10余人就近务工，48户、122人可参与到产业发展</t>
  </si>
  <si>
    <t>完成改良脆桃晚熟品种2000株、早熟品种3200株（包括购买枝条、嫁接）。</t>
  </si>
  <si>
    <t>项目总投资10.4万元</t>
  </si>
  <si>
    <t>项目建成后有条件的农户可实现户均年增收1万元，带动当地群众就业10余人。</t>
  </si>
  <si>
    <t>万盛经开区青年镇2023年燕石村饮水安全巩固工程</t>
  </si>
  <si>
    <t>新建管网44.5km，新建引水渠50m，新建150m³/d水厂1座，闸阀井、闸阀、水表等。</t>
  </si>
  <si>
    <t>青年镇燕石村</t>
  </si>
  <si>
    <t>解决极端天气下脱贫户207人饮水保障问题</t>
  </si>
  <si>
    <t>47户脱贫户参与项目建设，村民代表参与项目实施过程中施工质量和资金使用的监督，项目的实施将改善脱贫户的生产生活条件</t>
  </si>
  <si>
    <t>完工投用，保障饮水安全</t>
  </si>
  <si>
    <t>减少农户用水支出</t>
  </si>
  <si>
    <t>受益脱贫人口数≥207人</t>
  </si>
  <si>
    <t>万盛经开区水利局</t>
  </si>
  <si>
    <t>袁志强</t>
  </si>
  <si>
    <t>13594236111</t>
  </si>
  <si>
    <t>万盛经开区2023年石林镇茶园村南天门片区乡村振兴产业项目供水保障工程</t>
  </si>
  <si>
    <t>修筑5m³集水井1口，新建200m³蓄水池，安装2.2千瓦20级潜水泵及PE100Φ32管1.6兆帕抽水管网，铺设PE100Φ110管1.6兆帕和PE100Φ50管1.6兆帕供水管网。</t>
  </si>
  <si>
    <t>在茶园村修筑5m³集水井1口，新建200m³蓄水池，安装2.2千瓦20级潜水泵及PE100Φ32管1.6兆帕抽水管网，铺设PE100Φ110管1.6兆帕和PE100Φ50管1.6兆帕供水管网。</t>
  </si>
  <si>
    <t>项目总投资24.58万</t>
  </si>
  <si>
    <t>项目主要保障南天门片区乡村振兴产业项目供水，项目建成后，将解决周边农户和游客在南天门片区的用水问题，进一步推动石林镇农旅融合产业发展。</t>
  </si>
  <si>
    <t>刘冠华</t>
  </si>
  <si>
    <t>万盛经开区黑山镇北门村石笋社饮水工程项目</t>
  </si>
  <si>
    <t>新建100立方米蓄水池1口，安装安装φ110PE管1.6MPa3500米。</t>
  </si>
  <si>
    <t>该项目实施可改善当地群众及旅居人口1500人用水，提升群众幸福指数；能有效带动当地休闲农业发展，户均年增收1.5万元；带动当地群众就业20余人，为当地群众脱贫致富创造有利条件。</t>
  </si>
  <si>
    <t>带动20余人就近务工，67户、226人可参与到产业发展</t>
  </si>
  <si>
    <t>完成新建100立方米蓄水池1口、安装安装φ110PE管1.6MPa3500米。</t>
  </si>
  <si>
    <t>项目总投资54.1万元</t>
  </si>
  <si>
    <t>受益脱贫人口6人</t>
  </si>
  <si>
    <t>万盛经开区2023年丛林镇白龙湖村饮水工程</t>
  </si>
  <si>
    <t>在叶家沟社新建10立方米蓄水池1口，改造老旧供水管网5公里，对原有50立方米蓄水池进行补漏；在白果小学建设80立方米的蓄水池一口，安装PEΦ32水管1500米；在大湾社铺装5公里PEΦ110饮用水主水管。</t>
  </si>
  <si>
    <t>解决汤家沟社村民、大湾社、蘑菇种植场、生态园及胡友俊鱼塘生活及生产用水，以及森林防火应急用水等。</t>
  </si>
  <si>
    <t>当地群众参与项目建设与监督，改善脱贫户与群众的用水条件。</t>
  </si>
  <si>
    <t>完成项目建设内容，提升群众生活生产条件，解决。</t>
  </si>
  <si>
    <t>新建蓄10m³水池1口，安装管网1000米，改造老旧供水管网56km；建设80立方米的蓄水池一口，安装PEΦ32水管1500米；安装PEΦ110管5000米。</t>
  </si>
  <si>
    <t>60万元</t>
  </si>
  <si>
    <t>受益人口数≥70人</t>
  </si>
  <si>
    <t>万盛经开区2023年金桥镇金子山水厂改扩建及管网联通工程</t>
  </si>
  <si>
    <t>新建输水管道9107m，在原金子山水厂处扩建日处理能力1000m3/d水厂1座。</t>
  </si>
  <si>
    <t>金桥镇金堰村金子山社</t>
  </si>
  <si>
    <t>扩大供水范围，提升水厂供水能力，解决1500余人饮水问题</t>
  </si>
  <si>
    <r>
      <rPr>
        <sz val="8"/>
        <rFont val="宋体"/>
        <charset val="134"/>
      </rPr>
      <t>群众参与项目建设和项目监督。进一步巩固提升贫困人口</t>
    </r>
    <r>
      <rPr>
        <sz val="8"/>
        <color indexed="10"/>
        <rFont val="宋体"/>
        <charset val="134"/>
      </rPr>
      <t>34</t>
    </r>
    <r>
      <rPr>
        <sz val="8"/>
        <rFont val="宋体"/>
        <charset val="134"/>
      </rPr>
      <t>余人饮水安全</t>
    </r>
  </si>
  <si>
    <t>建设内容涉及太多，无法一一表述，合计资金490万元</t>
  </si>
  <si>
    <r>
      <rPr>
        <sz val="8"/>
        <rFont val="宋体"/>
        <charset val="134"/>
      </rPr>
      <t>受益脱贫户</t>
    </r>
    <r>
      <rPr>
        <sz val="8"/>
        <color indexed="10"/>
        <rFont val="宋体"/>
        <charset val="134"/>
      </rPr>
      <t>34</t>
    </r>
    <r>
      <rPr>
        <sz val="8"/>
        <rFont val="宋体"/>
        <charset val="134"/>
      </rPr>
      <t>人</t>
    </r>
  </si>
  <si>
    <t>李世勤</t>
  </si>
  <si>
    <t>万盛经开区万东镇2023年新华榜上五里箐溪片区农村饮水设施建设项目</t>
  </si>
  <si>
    <r>
      <rPr>
        <sz val="8"/>
        <color indexed="8"/>
        <rFont val="宋体"/>
        <charset val="134"/>
      </rPr>
      <t>完成项目方案设计、监理、造价咨询等相关费用；
安装处理能力500</t>
    </r>
    <r>
      <rPr>
        <sz val="9"/>
        <color indexed="8"/>
        <rFont val="宋体"/>
        <charset val="134"/>
      </rPr>
      <t>m</t>
    </r>
    <r>
      <rPr>
        <vertAlign val="superscript"/>
        <sz val="9"/>
        <color indexed="8"/>
        <rFont val="宋体"/>
        <charset val="134"/>
      </rPr>
      <t>3</t>
    </r>
    <r>
      <rPr>
        <sz val="9"/>
        <color indexed="8"/>
        <rFont val="宋体"/>
        <charset val="134"/>
      </rPr>
      <t>/d</t>
    </r>
    <r>
      <rPr>
        <sz val="8"/>
        <color indexed="8"/>
        <rFont val="宋体"/>
        <charset val="134"/>
      </rPr>
      <t>超滤膜设备1套；安装配水管网4km及附属设施。</t>
    </r>
  </si>
  <si>
    <t>万东镇新华村、五里村、榜上村、箐溪村</t>
  </si>
  <si>
    <t>保障万东镇新华村、五里村、榜上村、箐溪村、岩门村5000余人的饮水安全</t>
  </si>
  <si>
    <t>群众参与项目建设，保障5000余群众饮水安全，改善辖区村民用水饮水条件</t>
  </si>
  <si>
    <t>安装处理能力500m3/d超滤膜设备1套；安装配水管网4Km及附属设施。</t>
  </si>
  <si>
    <t>成本控制在100万以内</t>
  </si>
  <si>
    <t>受益群众≥5000人</t>
  </si>
  <si>
    <t>持续年限≥20年</t>
  </si>
  <si>
    <t>2023年1月</t>
  </si>
  <si>
    <t>万盛经开区青年镇2023板辽水库至银碗槽水库连通工程</t>
  </si>
  <si>
    <t>板辽水库渠道至银碗槽水库供水管道3000米及提水设施</t>
  </si>
  <si>
    <t>板辽水库向银碗槽水库补水，保障关坝地区供水稳定问题。</t>
  </si>
  <si>
    <t>板辽水库渠道至银碗槽水库供水管道3001米及提水设施</t>
  </si>
  <si>
    <t>板辽水库渠道至银碗槽水库供水管道3002米及提水设施</t>
  </si>
  <si>
    <t>项目总投资300万元</t>
  </si>
  <si>
    <t>万盛经开区青年镇2023年更古村山坪塘整治项目</t>
  </si>
  <si>
    <r>
      <rPr>
        <sz val="8"/>
        <color indexed="8"/>
        <rFont val="宋体"/>
        <charset val="134"/>
      </rPr>
      <t>对更古村3900m</t>
    </r>
    <r>
      <rPr>
        <vertAlign val="superscript"/>
        <sz val="8"/>
        <color indexed="8"/>
        <rFont val="宋体"/>
        <charset val="134"/>
      </rPr>
      <t>3</t>
    </r>
    <r>
      <rPr>
        <sz val="8"/>
        <color indexed="8"/>
        <rFont val="宋体"/>
        <charset val="134"/>
      </rPr>
      <t>、4600m</t>
    </r>
    <r>
      <rPr>
        <vertAlign val="superscript"/>
        <sz val="8"/>
        <color indexed="8"/>
        <rFont val="宋体"/>
        <charset val="134"/>
      </rPr>
      <t>3</t>
    </r>
    <r>
      <rPr>
        <sz val="8"/>
        <color indexed="8"/>
        <rFont val="宋体"/>
        <charset val="134"/>
      </rPr>
      <t>,两个山坪塘进行整治</t>
    </r>
  </si>
  <si>
    <t>更古村</t>
  </si>
  <si>
    <t>解决200人饮水安全问题</t>
  </si>
  <si>
    <t>附近群众参与项目建设，村民代表参与项目实施过程中施工质量和资金使用的监督，项目的实施将改善脱贫户的生产生活条件</t>
  </si>
  <si>
    <r>
      <rPr>
        <sz val="8"/>
        <color indexed="8"/>
        <rFont val="宋体"/>
        <charset val="134"/>
      </rPr>
      <t>对更古村3900m</t>
    </r>
    <r>
      <rPr>
        <vertAlign val="superscript"/>
        <sz val="8"/>
        <color indexed="8"/>
        <rFont val="宋体"/>
        <charset val="134"/>
      </rPr>
      <t>3</t>
    </r>
    <r>
      <rPr>
        <sz val="8"/>
        <color indexed="8"/>
        <rFont val="宋体"/>
        <charset val="134"/>
      </rPr>
      <t>、4600m</t>
    </r>
    <r>
      <rPr>
        <vertAlign val="superscript"/>
        <sz val="8"/>
        <color indexed="8"/>
        <rFont val="宋体"/>
        <charset val="134"/>
      </rPr>
      <t>3</t>
    </r>
    <r>
      <rPr>
        <sz val="8"/>
        <color indexed="8"/>
        <rFont val="宋体"/>
        <charset val="134"/>
      </rPr>
      <t>,两个三平塘进行整治</t>
    </r>
  </si>
  <si>
    <t>完成8500立方米山坪塘整治</t>
  </si>
  <si>
    <t>受益脱贫人口数≥7人</t>
  </si>
  <si>
    <t>水利局</t>
  </si>
  <si>
    <t>万盛经开区2023年金桥镇农村生活垃圾治理项目</t>
  </si>
  <si>
    <t>垃圾分类积分补助；生活垃圾集中收集点6个；修建沤肥池300口；彩绘宣传画300平方米；购置垃圾袋60000个；保洁工具1批；垃圾收运人员补助；垃圾中转站维护。</t>
  </si>
  <si>
    <t>农村生活垃圾得到有效治理，群众幸福感、获得感进一步增强。</t>
  </si>
  <si>
    <t>及时公开公示项目进展和资金使用情况，接受群众监督。</t>
  </si>
  <si>
    <t>集中收集点6个；修建沤肥池300口；彩绘宣传画300平方米；购置垃圾袋60000个</t>
  </si>
  <si>
    <t>建设内容涉及太多，无法一一表述，合计资金59.8万元</t>
  </si>
  <si>
    <t>受益人口9229人，其中贫困人口1463人</t>
  </si>
  <si>
    <t>万盛经开区城市管理局</t>
  </si>
  <si>
    <t>梁大麒</t>
  </si>
  <si>
    <t>17783041916</t>
  </si>
  <si>
    <t>万盛经开区2023年石林镇垃圾清运项目</t>
  </si>
  <si>
    <t>对白花村、星台村、两河村、石鼓村、茶园村、庙坝村、农林村、茶树村、白花社区、两河口社区等10个村（社）主、次公路沿线及居民聚居点布置的垃圾箱，共有垃圾箱（容积3立方米）60个，240升垃圾桶500个，服务面积约为94平方公里。</t>
  </si>
  <si>
    <t>石林镇10个村（社）</t>
  </si>
  <si>
    <t>有进一步巩固农村生活垃圾治理成效，改善人居环境，提高农户生活满意度。</t>
  </si>
  <si>
    <t>对白花村、星台村、两河村、石鼓村、茶园村、庙坝村、农林村、茶树村、白花社区、两河口社区等10个村（社）主、次公路沿线及居民聚居点布置的垃圾箱，共有垃圾箱（容积3立方米）60.8500个、240。250升垃圾桶500个，服务面积约为94平方公里。</t>
  </si>
  <si>
    <t>项目总投资57万</t>
  </si>
  <si>
    <t>项目完成后进一步保障农村人居环境</t>
  </si>
  <si>
    <t>受益群众约4万人（含夏季旅居人口）其中脱贫户199户732人，监测户6户。</t>
  </si>
  <si>
    <t>曾辛海</t>
  </si>
  <si>
    <t>万盛经开区青年镇2023年乡村建设行动人居环境整治垃圾转运站修建项目</t>
  </si>
  <si>
    <t>在青年镇镇域内新建一座中型垃圾转运站</t>
  </si>
  <si>
    <t>处理乡镇建成区和周边农村地区生活垃圾，提升群众生活质量</t>
  </si>
  <si>
    <t>群众参与项目建设和项目监督，通过项目建设的投入使用，保障农村生活质量的提升</t>
  </si>
  <si>
    <t>受益常住户满意度95%以上</t>
  </si>
  <si>
    <t>周雪彬</t>
  </si>
  <si>
    <t>万盛经开区青年镇2023年乡村建设行动人居环境整治农村垃圾治理项目</t>
  </si>
  <si>
    <t>购买垃圾钩臂箱，新建垃圾分类亭</t>
  </si>
  <si>
    <t>服务青年镇镇域内的环境卫生，提升群众生活质量</t>
  </si>
  <si>
    <t>完成购买并投入使用</t>
  </si>
  <si>
    <t>购买2立方垃圾钩臂箱53个，240*300*120*80cm垃圾分类亭垃圾分类亭30个（可定制安装分类牌、宣传栏一体化）</t>
  </si>
  <si>
    <t>13508353087</t>
  </si>
  <si>
    <t>万盛经开区2023年万东镇六井村垃圾分类驿站建设项目</t>
  </si>
  <si>
    <t>1.在六井村建设万东镇垃圾分类驿站65㎡。分类驿站主要功能布局为：垃圾四分类投放，垃圾集中清运暂存、垃圾分类实施冲洗、可回收垃圾暂存、有害垃圾暂存、环卫设施存放以及环卫工人休息室等；               2、购置3立方不锈钢垃圾箱20个、嵌入式四分类智能垃圾箱1套、两分类垃圾桶10套；                           3.垃圾分类宣传广告制作。
4、购置环卫休息室设施设备。                                         5、新建集中沤肥池1座。                                      6、周边环境整治及购买评比奖励兑换物资。</t>
  </si>
  <si>
    <t>万东镇六井村</t>
  </si>
  <si>
    <t>持续改善农村地区环境卫生，补齐必要的农村人居环境整治和小型公益性基础设施建设短板，以及垃圾清运等小型公益性生活设施。受益人数465人。</t>
  </si>
  <si>
    <t>六井村农户参与项目建设，村民代表参与项目实施过程中施工质量和资金使用的监督。通过采用“户集、村收、镇转运、区处理”城乡一体化的垃圾处理模式，建立垃圾处理财政保障机制，探索农村生活垃圾治理服务外包，完善农村生活垃圾无害化处理保障体系。</t>
  </si>
  <si>
    <t>完成垃圾分类收集驿站65㎡的建设，含垃圾四分类投放，垃圾集中清运暂存、垃圾分类实施冲洗、可回收垃圾暂存、有害垃圾暂存、环卫设施存放以及环卫工人休息室等、周边环境整治、给排水及电安装，</t>
  </si>
  <si>
    <t>1、建设垃圾分类驿站65㎡，             2、购置3立方不锈钢垃圾箱20个、嵌入式四分类智能垃圾箱1套、两分类垃圾桶10套。       3.垃圾分类宣传广告制作。4、购置环卫休息室设施设备。5、新建集中沤肥池1座。6、周边环境整治周边环境整治及购买评比奖励兑换物资。</t>
  </si>
  <si>
    <t>项目总投资100万元</t>
  </si>
  <si>
    <t>项目建成后，将进一步提升农村生活垃圾处理能力，补齐基础设施建设短板、以及垃圾清运设施，带贫增收5000元/年</t>
  </si>
  <si>
    <t>受益群众约141户，465人。</t>
  </si>
  <si>
    <t>脱贫人口满意度≥99%</t>
  </si>
  <si>
    <t>黄小红</t>
  </si>
  <si>
    <t>万盛经开区关坝镇2023年清扫保洁及垃圾转运项目</t>
  </si>
  <si>
    <t>解决全镇73.3万平方米公共区域清扫保洁及垃圾转运。林地村垃圾示范村创建，垃圾桶、户外宣传画、垃圾分类宣传栏、垃圾分类评比栏、垃圾分类亭。</t>
  </si>
  <si>
    <t>80余名农户参与项目建设，村民代表参与项目实施过程中施工质量和资金使用的监督，项目的实施将改善800余人生产生活条件，提升群众幸福感获得感。</t>
  </si>
  <si>
    <t>改善人居环境。</t>
  </si>
  <si>
    <t>徐瑶</t>
  </si>
  <si>
    <t>48301398</t>
  </si>
  <si>
    <t>万盛经开区2023年南桐镇农村垃圾治理项目</t>
  </si>
  <si>
    <t>在石桥、温塘、营寨、南桐、麒麟5个村各新建1个沤粪池，以社为单位新建分类垃圾投放点共计41个并制作垃圾分类宣传资料，添置240L垃圾桶1000个、40L入户垃圾桶1800个，开展垃圾分类评比活动等，不断提高农村生活垃圾无害化处理水平。</t>
  </si>
  <si>
    <t>南桐镇石桥、温塘、营寨、南桐、麒麟5个村</t>
  </si>
  <si>
    <t>通过完成5个村的垃圾治理设施设备添置等建设内容，营造良好的人居环境和发展环境，提高人民生活质量。</t>
  </si>
  <si>
    <t>5个村村民代表和脱贫户村民参与项目建设和监管。</t>
  </si>
  <si>
    <t>通过完成5个村的垃圾治理设施设备添置等建设内容，达到改善农村生产生活环境，提高人民生活质量。</t>
  </si>
  <si>
    <t>通过完成5个村的垃圾治理设施设备添置。</t>
  </si>
  <si>
    <t>可有效改善困难群众的人居环境，降低生活生产成本。</t>
  </si>
  <si>
    <t>持续年限≥1-3年</t>
  </si>
  <si>
    <t>广  跃  刚</t>
  </si>
  <si>
    <t>13896064488</t>
  </si>
  <si>
    <t>万盛经开区丛林镇2023年农村生活垃圾治理项目</t>
  </si>
  <si>
    <t>一是添置入户垃圾桶300个；二是更换和添置240L垃圾桶100个，果皮箱200个；三是添置宣传栏2个，沤肥池50个，宣传牌200块等;四是增设垃圾收集点和可回收物收集点4个；五是丛林镇垃圾中转站提升改造。</t>
  </si>
  <si>
    <t>白龙湖村12个合作社；丛林镇绿水村</t>
  </si>
  <si>
    <t>完成白龙湖村垃圾分类示范创建及垃圾站提升改造，改善人居环境</t>
  </si>
  <si>
    <t>受益群众约410户1239人，其中脱贫户29户96人</t>
  </si>
  <si>
    <t>完成白龙湖村垃圾分类示范创建及丛林镇垃圾中转站提升改造。</t>
  </si>
  <si>
    <t>一是添置入户垃圾桶300个；二是更换和添置240L垃圾桶100个，果皮箱200个；三是添置宣传栏2个，沤肥池50个，宣传牌200块等；四是增设垃圾收集点和可回收物收集点4个；五是丛林镇垃圾中转站提升改造。</t>
  </si>
  <si>
    <t>脱贫人口96人</t>
  </si>
  <si>
    <t>杨玉兴</t>
  </si>
  <si>
    <t>48296997</t>
  </si>
  <si>
    <t>万盛经开区2023年黑山镇农村垃圾治理项目</t>
  </si>
  <si>
    <t>购买垃圾箱14个、垃圾收集箱硬化54处、加强南门村垃圾示范村的建设、购买清扫保洁工具</t>
  </si>
  <si>
    <t>黑山镇</t>
  </si>
  <si>
    <t>为切实改善农村人居环境和加强农村生活垃圾分类示范</t>
  </si>
  <si>
    <t>4个村村民代表和脱贫户村民参与项目建设和监管。</t>
  </si>
  <si>
    <t>购买垃圾箱14个（7.28万元）、垃圾收集箱硬化54处（10.8万元）、加强南门村垃圾示范村的建设（31.0950万元）、购买清扫保洁工具费用（8250元）</t>
  </si>
  <si>
    <t>受益群众约7912人。其中脱贫户426人</t>
  </si>
  <si>
    <t>曾晶</t>
  </si>
  <si>
    <t>万盛经开区2023年关坝镇智慧渔业养殖项目尾水治理工程</t>
  </si>
  <si>
    <t>1、新安装300PE尾水治理管道700米。2、栽植120米桂花场地绿化。3、购置鲈鱼苗3万尾、黄辣丁苗6万尾。4购置鲈鱼饲料5吨、黄辣丁饲料7吨。5、场地安装基地发展宣传规划牌8块。</t>
  </si>
  <si>
    <t>凉风村边湾社</t>
  </si>
  <si>
    <t>带动村集体经济发展，每年村经济增收15万元，解决脱贫人员3人及一般群众10余人就业问题，户均增收2000元以上。</t>
  </si>
  <si>
    <t>解决脱贫人员3人及一般群众10余人就业问题，户均增收2000元以上。</t>
  </si>
  <si>
    <t>受益群众满意度100%</t>
  </si>
  <si>
    <t>万盛经开区民宗侨台办公室</t>
  </si>
  <si>
    <t>用于村集体事项开支</t>
  </si>
  <si>
    <t>李明会</t>
  </si>
  <si>
    <t>万盛经开区2023年青年镇更古村少数民族聚居地面粉厂建设</t>
  </si>
  <si>
    <t>建设700平米面条加工工厂</t>
  </si>
  <si>
    <t>建成后预计年产量15万斤，产值52万元，解决村民就业，进一步巩固提升群众的就业和生活条件。</t>
  </si>
  <si>
    <t>群众作为面条加工厂工作人员领取工资，同时作为集体经济受益人每年领取分红。</t>
  </si>
  <si>
    <t>完成面条加工厂建设并投入生产。</t>
  </si>
  <si>
    <t>每年产出35万斤。</t>
  </si>
  <si>
    <t>搭建仓房13万，购买面条加工设备17万。</t>
  </si>
  <si>
    <t>受益建档立卡贫困户43户162人</t>
  </si>
  <si>
    <t>264人（少数民族4人、脱贫户43户162人）</t>
  </si>
  <si>
    <t>每年年底召开村民代表大会，村委汇报一年集体经济公司经营情况、营收情况并商议分配方案，通过后进行分配。</t>
  </si>
  <si>
    <t>万盛经开区2023年青年镇苗族文化传承展览培训中心</t>
  </si>
  <si>
    <t>农村公共服务</t>
  </si>
  <si>
    <t>苗族非遗文化展示培训，历史文化艺术展演、芦笙制作工艺和芦笙演奏技术、刺绣、蜡染等培训</t>
  </si>
  <si>
    <t>更古村全民健身中心</t>
  </si>
  <si>
    <t>建成后展出苗族文物、讲解苗族发展历史、进行苗族歌舞教学，培训芦笙、刺绣、蜡染等</t>
  </si>
  <si>
    <t>苗族文化艺术家、非遗传承人作为传播者进行文化宣传教育培训</t>
  </si>
  <si>
    <t>苗族风情展览馆装修15万、陈列文物收纳5万</t>
  </si>
  <si>
    <t>万盛经开区2023年王家坝村少数民族聚居地蜜桃种植项目</t>
  </si>
  <si>
    <t>进行土地整治10亩，长1.2米，厚0.12米，产业便300米，种植蜜桃苗木1000株</t>
  </si>
  <si>
    <t>王家坝村</t>
  </si>
  <si>
    <t>完成土地整治10亩，长1.2米，厚0.12米，产业便道300米，种植蜜桃苗木1000株，带动群众种植增收，提升农业为旅游服务的能力。</t>
  </si>
  <si>
    <t>777人（少数民族58人、低保户33户40人，边缘户1户3人、脱贫户3户6人）</t>
  </si>
  <si>
    <t>完成土地整治10亩，长1.2米，厚0.12米，产业便300米，种植蜜桃苗木1000株</t>
  </si>
  <si>
    <t>土地整治10亩，产业便道300米，种植蜜桃苗木1000株</t>
  </si>
  <si>
    <t>项目资金20万元</t>
  </si>
  <si>
    <t>增强村民增收致富，巩固脱贫成果受益低保户40人</t>
  </si>
  <si>
    <t>受益建档立卡脱困户满意度100%</t>
  </si>
  <si>
    <t>脱贫户2户6人，边缘户1户3人，低保户33人。</t>
  </si>
  <si>
    <t xml:space="preserve"> 收益的80%用于基地运行维护，20%用于村级公益事业建设。</t>
  </si>
  <si>
    <t>48301242</t>
  </si>
  <si>
    <t>万盛经开区2023年南桐镇王家坝村少数民族聚居地农业灌溉水源地治理项目</t>
  </si>
  <si>
    <t>小型农田水利设施建设，对王家坝村农业灌溉用水水源地（水洞子）进行修复治理，其中挡墙修复100m³，清淤1500m³，安装600#波纹引水管400米。</t>
  </si>
  <si>
    <t>该项目建设完成后，可保证王家坝村产业发展灌溉和少数民族群众生产生活用水。</t>
  </si>
  <si>
    <t>30余名村民代表和少数民族群众代表参与项目建设和项目监督，通过项目建设的投入使用，保障王家坝村产业发展灌溉和少数民族群众生产生活用水。</t>
  </si>
  <si>
    <t>通过完成王家坝村水洞子水源地整治，达到保障王家坝村产业发展灌溉和少数民族群众生产生活用水的目标。</t>
  </si>
  <si>
    <t>修得挡墙修复100m³，清淤1500m³，安装600#波纹引水管400米。</t>
  </si>
  <si>
    <t>保障王家坝村产业发展灌溉和少数民族群众生产生活用水。</t>
  </si>
  <si>
    <t>受益群众280户777人其中脱贫户3户11人，少数民族群众58名。</t>
  </si>
  <si>
    <t>受益困难群众满意度95%以上</t>
  </si>
  <si>
    <t>777人，其中少数民族58人。</t>
  </si>
  <si>
    <t>罗霜</t>
  </si>
  <si>
    <t>万盛经开区2023年青年镇更古村少数民族聚居地肉牛养殖产业</t>
  </si>
  <si>
    <t>搭建厂房18万，购买幼牛32万（40头牛，0.8万/头）</t>
  </si>
  <si>
    <t>优化少数民族优质产业和技能，受益脱贫人口9人，增强致富能力，巩固脱贫攻坚成果。</t>
  </si>
  <si>
    <t>更古村集体公司</t>
  </si>
  <si>
    <t>脱贫人口9人三家庭一般户10多户</t>
  </si>
  <si>
    <t>48288783</t>
  </si>
  <si>
    <t>万盛经开区妇联2023年“巾帼创业就业示范基地”项目</t>
  </si>
  <si>
    <t>种植业基地、养殖业基地</t>
  </si>
  <si>
    <t>扶持巾帼创业就业示范基地2个，完善基地基础设施设备和采购基地所需物资，示范带动妇女群众积极投身创业就业，促进妇女增收。</t>
  </si>
  <si>
    <t>在全区各镇摸底、走访、调研征集女性注册法人创业的基地（脱贫户优先）</t>
  </si>
  <si>
    <t>该项目实施，扶持巾帼创业就业示范基地2个，完善基地基础设施设备和采购基地所需物资，示范带动妇女群众积极投身创业就业，促进妇女增收。项目验收合格后采取以奖代补的形式拨付基地。</t>
  </si>
  <si>
    <t>基地为周边妇女开展技能培训、提供就业、技术推广、代销产品、暖心关爱等服务，受益脱贫户妇女5户以上，带动妇女就近务工。</t>
  </si>
  <si>
    <t>1.基地开展妇女技能培训至少50人次。
2.基地为妇女提供就业、技术推广、市场信息、代销产品、暖心关爱等服务，共计至少30人次。
3.以上两项受益脱贫户妇女5户以上。
4.基地挂标志牌1个，并因地制宜展示基地帮扶情况。</t>
  </si>
  <si>
    <t>项目资金6万元</t>
  </si>
  <si>
    <t>示范带动妇女积极创业就业，促进妇女增收。</t>
  </si>
  <si>
    <t>该项目实施，能扩大巾帼创业就业基地的示范引领作用，提升妇女创业就业能力，促进妇女增收。</t>
  </si>
  <si>
    <t>受益群众满意度90%以上</t>
  </si>
  <si>
    <t>万盛经开区妇联</t>
  </si>
  <si>
    <t>鲁安静</t>
  </si>
  <si>
    <t>18580500506</t>
  </si>
  <si>
    <t>万盛经开区2023年石林镇石林小学民族文化进校园建设项目。</t>
  </si>
  <si>
    <t>学校建设</t>
  </si>
  <si>
    <t>1.建设一间民族文化展示多用厅。
2.打造一个三点一线强大宣传阵地。
3.培养一支过硬的师资专业队伍。
4.开展一次丰富多彩的学生研学旅行活动。
5.配置一批开展教育活动必备的活动器材设备。</t>
  </si>
  <si>
    <t>石林小学</t>
  </si>
  <si>
    <t>改善石林小学环境，打造民族团结进步示范点。</t>
  </si>
  <si>
    <t>周边群众参与项目建设和项目监管，参与务工增收，改善学校的生活条件。</t>
  </si>
  <si>
    <t>1.绿化苗族聚居区环境，布置红苗文化元素；
2.开展苗族传统技艺培训。</t>
  </si>
  <si>
    <t>购买芦笙40把，民族传统文化宣传画框20副，制作56个民族历史介绍画框。</t>
  </si>
  <si>
    <r>
      <rPr>
        <sz val="8"/>
        <color indexed="8"/>
        <rFont val="宋体"/>
        <charset val="134"/>
      </rPr>
      <t>群众直接务工收入</t>
    </r>
    <r>
      <rPr>
        <sz val="8"/>
        <rFont val="宋体"/>
        <charset val="134"/>
      </rPr>
      <t>2万元。</t>
    </r>
  </si>
  <si>
    <t>受益群众278人，其中苗族55人。</t>
  </si>
  <si>
    <t>建成后吸引游客，带动周边苗族同胞增收。</t>
  </si>
  <si>
    <t>受益群众满意度＞95%</t>
  </si>
  <si>
    <t>郎静宇</t>
  </si>
  <si>
    <t>万盛经开区2023年石林镇苗族踩山会提档升级项目。</t>
  </si>
  <si>
    <t>少数民族文化传承项目</t>
  </si>
  <si>
    <t>1.购买一批苗族文化演艺道具。
2.制作一批苗族传统服饰。
3.培养一批踩山会苗族歌舞人员。</t>
  </si>
  <si>
    <t>群众参与歌舞演出，增加收入</t>
  </si>
  <si>
    <t>1.购买苗族演艺道具30个。
2.制作苗族传统服饰150套。
3.培养踩山会苗族歌舞人员30人。</t>
  </si>
  <si>
    <r>
      <rPr>
        <sz val="8"/>
        <color indexed="8"/>
        <rFont val="宋体"/>
        <charset val="134"/>
      </rPr>
      <t>群众直接务工收入</t>
    </r>
    <r>
      <rPr>
        <sz val="8"/>
        <rFont val="宋体"/>
        <charset val="134"/>
      </rPr>
      <t>3万元。</t>
    </r>
  </si>
  <si>
    <t>受益群众1000余人，其中苗族166人。</t>
  </si>
  <si>
    <t>吸引游客，带动周边苗族同胞增收。</t>
  </si>
  <si>
    <t>48275236</t>
  </si>
  <si>
    <t>万盛经开区2023年妇联家风家教实践基地建设项目</t>
  </si>
  <si>
    <t>乡村治理和精神文明 建设</t>
  </si>
  <si>
    <t>农村精神文明建设</t>
  </si>
  <si>
    <t>移风易俗</t>
  </si>
  <si>
    <t>打造家风家教实践基地3个，树立农村家风家教新风尚。</t>
  </si>
  <si>
    <t>在全区各镇摸底、走访、调研征集申报家风家教实践基地</t>
  </si>
  <si>
    <t>促进农村家风家教精神文明建设，引导村民形成良好家风，提升家庭文明素养。</t>
  </si>
  <si>
    <t xml:space="preserve">  群众参与项目建设和项目监督，通过项目实施改善农村家风家教，提升乡村治理和精神文明建设水平。             </t>
  </si>
  <si>
    <t>基地醒目位置悬挂标识牌1块，设置展示最美家庭、绿色家庭及巧媳妇、好婆婆等典型家庭（人物）公示栏，以及家风家教氛围营造宣传牌若干。</t>
  </si>
  <si>
    <t>项目资金9万元</t>
  </si>
  <si>
    <t>受益人口≥500人</t>
  </si>
  <si>
    <t>促进农村家风家教精神文明建设，提升家庭文明素养</t>
  </si>
  <si>
    <t>袁萍</t>
  </si>
  <si>
    <t>48292670</t>
  </si>
  <si>
    <t>万盛经开区2023年消费帮扶系列项目</t>
  </si>
  <si>
    <t>通过开展消费帮扶系列活动，包括消费帮扶周、消费帮扶系列展、直播带货、市场主体参与消费帮扶销售本区农产品，增加本区脱贫户收入。</t>
  </si>
  <si>
    <t>通过举办消费帮扶系列活动，促进我区脱贫村和脱贫户农产品的销售，促进脱贫户增收，帮助销售脱贫村、脱贫户农产品及相关产品金额达60万以上，受益脱贫户满意度可达98%以上。</t>
  </si>
  <si>
    <t>脱贫户和脱贫村通过消费扶贫系列活动，带动农产品销售，增加收入</t>
  </si>
  <si>
    <t>通过开展消费帮扶系列活动，包括消消费帮扶周、消费帮扶系列展、直播带货、市场主体参与消费帮扶销售本区农产品，增加本区脱贫户收入。</t>
  </si>
  <si>
    <t>促进200名脱贫户的产品销售</t>
  </si>
  <si>
    <t>实施后验收合格率100%</t>
  </si>
  <si>
    <t>开展展会活动，搭建展位提供产销对接场所，实地开展直播带货以及收购农产品所需费用50万元</t>
  </si>
  <si>
    <t>增加脱贫户收入500元/ 户</t>
  </si>
  <si>
    <t>受益脱贫人口≥200人</t>
  </si>
  <si>
    <t>受益人群满意度100%</t>
  </si>
  <si>
    <t>万盛经开区商务局</t>
  </si>
  <si>
    <t>张晓兵</t>
  </si>
  <si>
    <t>17347777536</t>
  </si>
  <si>
    <t>万盛经开区2023年丛林镇绿水为农服务中心项目</t>
  </si>
  <si>
    <t>农业社会化服务</t>
  </si>
  <si>
    <t>购买一批收割机、插秧机、农用果园旱地两用车、拖拉机、挖掘机及铲车等农业社会化服务机械设备，开展农业社会化服务农机具推广培训和考察学习，整治农业社会化服务农机具仓库周边环境，提供农机社会化服务、农机设备租赁服务，培育专业农业社会化服务队伍10余人。</t>
  </si>
  <si>
    <t>重庆市万盛区丛林镇绿水村</t>
  </si>
  <si>
    <t>能进一步提升基层供销社服务“三农”的能力，有效解决农村撂荒地闲置的问题，发展农业社会化服务，能有助于把农民从土地束缚中解放出来，促进农业增效，农民增收，提高农村经济的综合效益，促进农村经济的快速发展和农民收入水平的提高。</t>
  </si>
  <si>
    <t>项目建成后，可解决就业岗位30余人，年人均增收2.5万元。</t>
  </si>
  <si>
    <t>（一）购买农业社会化服务农机具等设备，共计105万元。主要包括：购买1辆洋马收割机加装高粱、油菜收割装置，约30万元；购买5台洋马手扶式插秧机，约10万元；购买1台洋马乘坐式插秧机，约11万元（不带其它装置）；购买2辆农用果园旱地两用车，约4万元；购买1辆久保田拖拉机M954KQ，约19万；购买1辆二手常州产现代牌挖掘机，约15万；购买1台铲车，约8万；购买2台小型收割机，约8万。
（二）农业社会化服务农机具推广技术培训费和考察学习费用，约10万元；
（三）农业社会化服务农机具仓库周边环境整治，约5万元。</t>
  </si>
  <si>
    <t>项目按期完工率100%</t>
  </si>
  <si>
    <t>项目总投资120万元</t>
  </si>
  <si>
    <t>增加村集体经济收入</t>
  </si>
  <si>
    <t>解决就业岗位30余人，年人均增收2.5万元。</t>
  </si>
  <si>
    <t>万盛经开区商务局（供销联社）</t>
  </si>
  <si>
    <t>重庆绿水供销合作社有限公司</t>
  </si>
  <si>
    <t>黎鹏</t>
  </si>
  <si>
    <t>万盛经开区2023年年产500万棒食用菌良种繁育中心生产设备配套项目</t>
  </si>
  <si>
    <t>食用菌种植基地</t>
  </si>
  <si>
    <t>建设年产500万棒食用菌良种繁育中心生产配套设备：日产2.5万袋袋栽生产线1条及附助设备，购置接种设备、无菌接种台、蒸汽高压灭菌器、全自动装袋套环装筐一体机设备、加热设备、光照设备、购置铲车、叉车、翻斗车、拌料机等；无菌接种室内相关设备包括小型灭菌锅、超净工作台、显微镜、发酵罐、菌种保存箱，制冷设备等；与重庆市农业科学院签订技术合作协议，重庆市农业科学院负责技术指导和培训食用菌接种人员和出菇技术人员。</t>
  </si>
  <si>
    <t>扶持村集体经济组织的发展，做大做强主导产业，与农科院合作，由农科院负责技术指导，培育食用菌生产技术人才，提高食用菌种植的科技术水平，确保产业园农业科技进步贡献率大于65%；引进全自动接种机、高压蒸汽灭菌灶等先进设备，提高产业园内农业机械使用率，确保农业机械化率高于所在区县平均水平5%以上；加强农产品质量安全工作力度，定期抽检农产品质量，确保农产品质量安全抽检合格率达100%。有效解决因畜禽粪污、废弃菇根发酵造成的环境污染问题，促时废弃菇根的循环利用，提高畜禽粪污的综合利用，确保畜禽粪污综合开利用率达80%以上。</t>
  </si>
  <si>
    <t>带动全区8个镇56个村发展食用菌产业，有效促进56个村村集体经济的发展。</t>
  </si>
  <si>
    <t>建设年产500万棒食用菌良种繁育中心生产配套设备：日产2.5万袋袋栽生产线1条及附助设备，接种设备1套、无菌接种台4个、蒸汽高压灭菌器2台、全自动装袋套环装筐一体机设备2台、加热设备、光照设备、购置铲车、叉车、翻斗车、拌料机等；无菌接种室内相关设备包括小型灭菌锅、超净工作台、显微镜、发酵罐、菌种保存箱，制冷设备等；与重庆市农业科学院签订技术合作协议，重庆市农业科学院负责技术指导和培训食用菌接种人员和出菇技术人员</t>
  </si>
  <si>
    <t>建设年产500万棒食用菌良种繁育中心生产配套设备：日产2.5万袋袋栽生产线1条及附助设备，接种设备1套、无菌接种台4个、蒸汽高压灭菌器2台、全自动装袋套环装筐一体机设备2台、加热设备1台、光照设备、购置铲车1台、叉车1台、翻斗车1台、拌料机2台等；无菌接种室内相关设备包括小型灭菌锅1劝、超净工作台4个、显微镜4台、发酵罐8台、菌种保存箱2个，制冷设备等；与重庆市农业科学院签订技术合作协议，重庆市农业科学院负责技术指导和培训食用菌接种人员和出菇技术人员等</t>
  </si>
  <si>
    <t>项目总投资320万元</t>
  </si>
  <si>
    <t>通过食用菌产业园建设，建成良种繁育中心，年生产菌棒500万棒，年生产食用菌约3750吨。主导产业的产值进一步增加，确保主导产业产值在于50%。扶持食用菌加工企业的发展，支持绿水村村集体经济组织建设食用菌加工厂，不断提高产业园内农产品初加工境转化率，确保农产品初加工转化率达70%以上。</t>
  </si>
  <si>
    <t>扶持村集体经济组织的发展，做大做强主导产业，与农科院合作，由农科院负责技术指导，培育食用菌生产技术人才，提高食用菌种植的科技术水平，确保产业园农业科技进步贡献率大于65%；食用菌良种繁育中心的落地能有效解决种植户最关心、最直接、最现实的食用菌生产技术核心问题，为主导产业健康发展提供科技支撑，为农村经济持续健康发展奠定基础；食用菌产业园区内引进全自动接种机、高压蒸汽灭菌灶等先进设备，提高产业园内农业机械使用率，确保农业机械化率高于所在区县平均水平5%以上；加强农产品质量安全工作力度，定期抽检农产品质量，确保农产品质量安全抽检合格率达100%。良种繁育中心建成可带动全区8个镇56个村发展食用菌产业，有效促进56个村村集体经济的发展。</t>
  </si>
  <si>
    <t>崔玉英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</si>
</sst>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2"/>
      <name val="宋体"/>
      <charset val="134"/>
    </font>
    <font>
      <sz val="12"/>
      <name val="方正黑体_GBK"/>
      <charset val="134"/>
    </font>
    <font>
      <sz val="8"/>
      <name val="宋体"/>
      <charset val="134"/>
    </font>
    <font>
      <sz val="16"/>
      <name val="方正小标宋_GBK"/>
      <charset val="134"/>
    </font>
    <font>
      <sz val="9"/>
      <name val="方正黑体_GBK"/>
      <charset val="134"/>
    </font>
    <font>
      <sz val="8"/>
      <name val="方正黑体_GBK"/>
      <charset val="134"/>
    </font>
    <font>
      <sz val="8"/>
      <color indexed="8"/>
      <name val="宋体"/>
      <charset val="134"/>
    </font>
    <font>
      <sz val="7"/>
      <name val="宋体"/>
      <charset val="134"/>
    </font>
    <font>
      <sz val="8"/>
      <color indexed="10"/>
      <name val="宋体"/>
      <charset val="134"/>
    </font>
    <font>
      <b/>
      <sz val="8"/>
      <name val="宋体"/>
      <charset val="134"/>
    </font>
    <font>
      <sz val="9"/>
      <color indexed="8"/>
      <name val="宋体"/>
      <charset val="134"/>
    </font>
    <font>
      <sz val="8"/>
      <name val="Times New Roman"/>
      <charset val="134"/>
    </font>
    <font>
      <sz val="9"/>
      <name val="宋体"/>
      <charset val="134"/>
    </font>
    <font>
      <sz val="8"/>
      <color indexed="63"/>
      <name val="宋体"/>
      <charset val="134"/>
    </font>
    <font>
      <sz val="8"/>
      <color indexed="4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indexed="8"/>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vertAlign val="superscript"/>
      <sz val="8"/>
      <name val="宋体"/>
      <charset val="134"/>
    </font>
    <font>
      <vertAlign val="superscript"/>
      <sz val="9"/>
      <color indexed="8"/>
      <name val="宋体"/>
      <charset val="134"/>
    </font>
    <font>
      <vertAlign val="superscript"/>
      <sz val="8"/>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5">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3" borderId="9" applyNumberFormat="0" applyFont="0" applyAlignment="0" applyProtection="0">
      <alignment vertical="center"/>
    </xf>
    <xf numFmtId="0" fontId="19" fillId="0" borderId="0" applyNumberFormat="0" applyBorder="0" applyAlignment="0" applyProtection="0">
      <alignment vertical="center"/>
    </xf>
    <xf numFmtId="0" fontId="20" fillId="0" borderId="0" applyNumberFormat="0" applyBorder="0" applyAlignment="0" applyProtection="0">
      <alignment vertical="center"/>
    </xf>
    <xf numFmtId="0" fontId="21" fillId="0" borderId="0" applyNumberFormat="0" applyBorder="0" applyAlignment="0" applyProtection="0">
      <alignment vertical="center"/>
    </xf>
    <xf numFmtId="0" fontId="22" fillId="0" borderId="10" applyNumberFormat="0" applyAlignment="0" applyProtection="0">
      <alignment vertical="center"/>
    </xf>
    <xf numFmtId="0" fontId="23" fillId="0" borderId="10" applyNumberFormat="0" applyAlignment="0" applyProtection="0">
      <alignment vertical="center"/>
    </xf>
    <xf numFmtId="0" fontId="24" fillId="0" borderId="11" applyNumberFormat="0" applyAlignment="0" applyProtection="0">
      <alignment vertical="center"/>
    </xf>
    <xf numFmtId="0" fontId="24" fillId="0" borderId="0" applyNumberFormat="0" applyBorder="0" applyAlignment="0" applyProtection="0">
      <alignment vertical="center"/>
    </xf>
    <xf numFmtId="0" fontId="25" fillId="4" borderId="12" applyNumberFormat="0" applyAlignment="0" applyProtection="0">
      <alignment vertical="center"/>
    </xf>
    <xf numFmtId="0" fontId="26" fillId="2" borderId="13" applyNumberFormat="0" applyAlignment="0" applyProtection="0">
      <alignment vertical="center"/>
    </xf>
    <xf numFmtId="0" fontId="27" fillId="2" borderId="12" applyNumberFormat="0" applyAlignment="0" applyProtection="0">
      <alignment vertical="center"/>
    </xf>
    <xf numFmtId="0" fontId="28" fillId="5" borderId="14" applyNumberFormat="0" applyAlignment="0" applyProtection="0">
      <alignment vertical="center"/>
    </xf>
    <xf numFmtId="0" fontId="29" fillId="0" borderId="15" applyNumberFormat="0" applyAlignment="0" applyProtection="0">
      <alignment vertical="center"/>
    </xf>
    <xf numFmtId="0" fontId="30" fillId="0" borderId="16" applyNumberFormat="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33" fillId="7" borderId="0" applyNumberFormat="0" applyBorder="0" applyAlignment="0" applyProtection="0">
      <alignment vertical="center"/>
    </xf>
    <xf numFmtId="0" fontId="33" fillId="1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6" borderId="0" applyNumberFormat="0" applyBorder="0" applyAlignment="0" applyProtection="0">
      <alignment vertical="center"/>
    </xf>
    <xf numFmtId="0" fontId="33" fillId="1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3" fillId="15" borderId="0" applyNumberFormat="0" applyBorder="0" applyAlignment="0" applyProtection="0">
      <alignment vertical="center"/>
    </xf>
    <xf numFmtId="0" fontId="33" fillId="9" borderId="0" applyNumberFormat="0" applyBorder="0" applyAlignment="0" applyProtection="0">
      <alignment vertical="center"/>
    </xf>
    <xf numFmtId="0" fontId="18" fillId="16" borderId="0" applyNumberFormat="0" applyBorder="0" applyAlignment="0" applyProtection="0">
      <alignment vertical="center"/>
    </xf>
    <xf numFmtId="0" fontId="18" fillId="11" borderId="0" applyNumberFormat="0" applyBorder="0" applyAlignment="0" applyProtection="0">
      <alignment vertical="center"/>
    </xf>
    <xf numFmtId="0" fontId="33" fillId="11" borderId="0" applyNumberFormat="0" applyBorder="0" applyAlignment="0" applyProtection="0">
      <alignment vertical="center"/>
    </xf>
    <xf numFmtId="0" fontId="33" fillId="1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3" fillId="4" borderId="0" applyNumberFormat="0" applyBorder="0" applyAlignment="0" applyProtection="0">
      <alignment vertical="center"/>
    </xf>
    <xf numFmtId="0" fontId="0" fillId="0" borderId="0">
      <alignment vertical="center"/>
      <protection locked="0"/>
    </xf>
    <xf numFmtId="0" fontId="0" fillId="0" borderId="0">
      <alignment vertical="center"/>
      <protection locked="0"/>
    </xf>
    <xf numFmtId="0" fontId="18" fillId="0" borderId="0">
      <alignment vertical="center"/>
      <protection locked="0"/>
    </xf>
    <xf numFmtId="0" fontId="0" fillId="0" borderId="0">
      <alignment vertical="center"/>
      <protection locked="0"/>
    </xf>
    <xf numFmtId="0" fontId="0" fillId="0" borderId="0">
      <alignment vertical="center"/>
      <protection locked="0"/>
    </xf>
    <xf numFmtId="0" fontId="0" fillId="0" borderId="0">
      <alignment vertical="center"/>
      <protection locked="0"/>
    </xf>
  </cellStyleXfs>
  <cellXfs count="89">
    <xf numFmtId="0" fontId="0" fillId="0" borderId="0" xfId="0" applyFill="1">
      <alignment vertical="center"/>
    </xf>
    <xf numFmtId="0" fontId="1" fillId="0" borderId="0" xfId="0" applyFont="1" applyFill="1" applyAlignment="1">
      <alignment wrapText="1"/>
    </xf>
    <xf numFmtId="0" fontId="2" fillId="0" borderId="0" xfId="0" applyFont="1" applyFill="1">
      <alignment vertical="center"/>
    </xf>
    <xf numFmtId="0" fontId="0" fillId="0" borderId="0" xfId="0" applyFill="1" applyAlignment="1">
      <alignment wrapText="1"/>
    </xf>
    <xf numFmtId="0" fontId="1"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2" xfId="50" applyFont="1" applyFill="1" applyBorder="1" applyAlignment="1" applyProtection="1">
      <alignment horizontal="left" vertical="center" wrapText="1"/>
    </xf>
    <xf numFmtId="0" fontId="2" fillId="0" borderId="2" xfId="50" applyFont="1" applyFill="1" applyBorder="1" applyAlignment="1" applyProtection="1">
      <alignment horizontal="center" vertical="center" wrapText="1"/>
    </xf>
    <xf numFmtId="0" fontId="1" fillId="0" borderId="2" xfId="0" applyFont="1" applyFill="1" applyBorder="1" applyAlignment="1">
      <alignment wrapText="1"/>
    </xf>
    <xf numFmtId="0" fontId="4" fillId="0" borderId="2" xfId="0" applyFont="1" applyFill="1" applyBorder="1" applyAlignment="1">
      <alignment vertical="center" wrapText="1"/>
    </xf>
    <xf numFmtId="0" fontId="2" fillId="0" borderId="2" xfId="54" applyFont="1" applyFill="1" applyBorder="1" applyAlignment="1" applyProtection="1">
      <alignment horizontal="center" vertical="center" wrapText="1"/>
    </xf>
    <xf numFmtId="9" fontId="2" fillId="0" borderId="2" xfId="0" applyNumberFormat="1" applyFont="1" applyFill="1" applyBorder="1" applyAlignment="1">
      <alignment horizontal="center" vertical="center" wrapText="1"/>
    </xf>
    <xf numFmtId="0" fontId="2" fillId="0" borderId="2" xfId="49" applyFont="1" applyFill="1" applyBorder="1" applyAlignment="1" applyProtection="1">
      <alignment horizontal="left" vertical="center" wrapText="1"/>
    </xf>
    <xf numFmtId="176" fontId="2"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right" vertical="center" wrapText="1"/>
    </xf>
    <xf numFmtId="0" fontId="2" fillId="0" borderId="2" xfId="50" applyFont="1" applyFill="1" applyBorder="1" applyAlignment="1" applyProtection="1">
      <alignment horizontal="right" vertical="center" wrapText="1"/>
    </xf>
    <xf numFmtId="0" fontId="2" fillId="0" borderId="2" xfId="0" applyFont="1" applyFill="1" applyBorder="1" applyAlignment="1">
      <alignment horizontal="justify" vertical="center" wrapText="1"/>
    </xf>
    <xf numFmtId="0" fontId="2" fillId="0" borderId="2" xfId="50" applyFont="1" applyFill="1" applyBorder="1" applyAlignment="1" applyProtection="1">
      <alignment vertical="center" wrapText="1"/>
    </xf>
    <xf numFmtId="0" fontId="2" fillId="0" borderId="2" xfId="0" applyFont="1" applyFill="1" applyBorder="1" applyAlignment="1">
      <alignment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2" borderId="2" xfId="0" applyFont="1" applyFill="1" applyBorder="1">
      <alignment vertical="center"/>
    </xf>
    <xf numFmtId="0" fontId="2" fillId="0"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6" fillId="2"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2" fillId="0" borderId="0" xfId="0" applyFont="1" applyFill="1" applyAlignment="1">
      <alignment wrapText="1"/>
    </xf>
    <xf numFmtId="0" fontId="6" fillId="0" borderId="2" xfId="0" applyFont="1" applyFill="1" applyBorder="1">
      <alignment vertical="center"/>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vertical="center" wrapText="1"/>
    </xf>
    <xf numFmtId="0" fontId="11" fillId="0" borderId="2" xfId="52" applyFont="1" applyFill="1" applyBorder="1" applyAlignment="1" applyProtection="1">
      <alignment horizontal="center" vertical="center" wrapText="1"/>
    </xf>
    <xf numFmtId="0" fontId="6"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6" fillId="0" borderId="5" xfId="0" applyFont="1" applyFill="1" applyBorder="1">
      <alignment vertical="center"/>
    </xf>
    <xf numFmtId="0" fontId="6" fillId="0" borderId="2" xfId="54" applyFont="1" applyFill="1" applyBorder="1" applyAlignment="1" applyProtection="1">
      <alignment horizontal="center" vertical="center" wrapText="1"/>
    </xf>
    <xf numFmtId="0" fontId="5" fillId="2" borderId="2" xfId="0" applyFont="1" applyFill="1" applyBorder="1" applyAlignment="1">
      <alignment horizontal="center" vertical="center" wrapText="1"/>
    </xf>
    <xf numFmtId="0" fontId="6" fillId="0" borderId="4" xfId="54" applyFont="1" applyFill="1" applyBorder="1" applyAlignment="1" applyProtection="1">
      <alignment horizontal="center" vertical="center" wrapText="1"/>
    </xf>
    <xf numFmtId="49" fontId="6" fillId="0" borderId="2" xfId="0" applyNumberFormat="1" applyFont="1" applyFill="1" applyBorder="1" applyAlignment="1">
      <alignment horizontal="center" vertical="center" wrapText="1"/>
    </xf>
    <xf numFmtId="0" fontId="2" fillId="0" borderId="2" xfId="49" applyFont="1" applyFill="1" applyBorder="1" applyAlignment="1" applyProtection="1">
      <alignment horizontal="center" vertical="center" wrapText="1"/>
    </xf>
    <xf numFmtId="0" fontId="6" fillId="0" borderId="2" xfId="0" applyNumberFormat="1" applyFont="1" applyFill="1" applyBorder="1">
      <alignment vertical="center"/>
    </xf>
    <xf numFmtId="0" fontId="2" fillId="0" borderId="5" xfId="0" applyFont="1" applyFill="1" applyBorder="1" applyAlignment="1">
      <alignment horizontal="center" vertical="center" wrapText="1"/>
    </xf>
    <xf numFmtId="0" fontId="11" fillId="0" borderId="2" xfId="53" applyFont="1" applyFill="1" applyBorder="1" applyAlignment="1" applyProtection="1">
      <alignment horizontal="center" vertical="center" wrapText="1"/>
    </xf>
    <xf numFmtId="0" fontId="6" fillId="0" borderId="4" xfId="0" applyFont="1" applyFill="1" applyBorder="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2" fillId="0" borderId="2"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0" fillId="0" borderId="2" xfId="0" applyFont="1" applyFill="1" applyBorder="1">
      <alignment vertical="center"/>
    </xf>
    <xf numFmtId="0" fontId="9" fillId="0"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 fillId="0" borderId="2" xfId="0" applyNumberFormat="1" applyFont="1" applyFill="1" applyBorder="1" applyAlignment="1">
      <alignment vertical="center" wrapText="1"/>
    </xf>
    <xf numFmtId="0" fontId="2" fillId="0" borderId="4" xfId="0" applyNumberFormat="1" applyFont="1" applyFill="1" applyBorder="1" applyAlignment="1">
      <alignment vertical="center" wrapText="1"/>
    </xf>
    <xf numFmtId="49" fontId="12"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wrapText="1"/>
    </xf>
    <xf numFmtId="0" fontId="2" fillId="0" borderId="7" xfId="0" applyFont="1" applyFill="1" applyBorder="1" applyAlignment="1">
      <alignment horizontal="center" vertical="center" wrapText="1"/>
    </xf>
    <xf numFmtId="49" fontId="2" fillId="0" borderId="3" xfId="50" applyNumberFormat="1" applyFont="1" applyFill="1" applyBorder="1" applyAlignment="1" applyProtection="1">
      <alignment horizontal="center" vertical="center" wrapText="1"/>
    </xf>
    <xf numFmtId="0" fontId="2" fillId="0" borderId="2" xfId="0" applyFont="1" applyFill="1" applyBorder="1" applyAlignment="1" quotePrefix="1">
      <alignment horizontal="center" vertical="center" wrapText="1"/>
    </xf>
    <xf numFmtId="0" fontId="2" fillId="0" borderId="2" xfId="0"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3" xfId="50"/>
    <cellStyle name="常规 2 2 2 2 2" xfId="51"/>
    <cellStyle name="常规 5" xfId="52"/>
    <cellStyle name="常规 6" xfId="53"/>
    <cellStyle name="常规 7"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2&#24180;\10&#26376;\&#39033;&#30446;&#24211;&#20462;&#25913;\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勿删"/>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AY1048488"/>
  <sheetViews>
    <sheetView tabSelected="1" zoomScale="115" zoomScaleNormal="115" topLeftCell="Y1" workbookViewId="0">
      <pane ySplit="6" topLeftCell="A7" activePane="bottomLeft" state="frozen"/>
      <selection/>
      <selection pane="bottomLeft" activeCell="AW179" sqref="AW179"/>
    </sheetView>
  </sheetViews>
  <sheetFormatPr defaultColWidth="9" defaultRowHeight="14.25"/>
  <cols>
    <col min="1" max="1" width="3.75" style="3" customWidth="1"/>
    <col min="2" max="5" width="7.25" style="3" customWidth="1"/>
    <col min="6" max="6" width="12.125" style="3" customWidth="1"/>
    <col min="7" max="7" width="5.375" style="3" customWidth="1"/>
    <col min="8" max="8" width="6.625" style="3" customWidth="1"/>
    <col min="9" max="10" width="10.5" style="3" customWidth="1"/>
    <col min="11" max="11" width="10" style="3" customWidth="1"/>
    <col min="12" max="12" width="8.5" style="3" customWidth="1"/>
    <col min="13" max="14" width="5" style="3" customWidth="1"/>
    <col min="15" max="15" width="7.875" style="3" customWidth="1"/>
    <col min="16" max="16" width="9.75" style="3" customWidth="1"/>
    <col min="17" max="17" width="7.125" style="3" customWidth="1"/>
    <col min="18" max="19" width="5" style="3" customWidth="1"/>
    <col min="20" max="21" width="5.5" style="3" customWidth="1"/>
    <col min="22" max="22" width="5.75" style="3" customWidth="1"/>
    <col min="23" max="23" width="4.5" style="3" customWidth="1"/>
    <col min="24" max="24" width="8.625" style="3" customWidth="1"/>
    <col min="25" max="25" width="8.125" style="3" customWidth="1"/>
    <col min="26" max="26" width="6" style="3" customWidth="1"/>
    <col min="27" max="27" width="8.125" style="3" customWidth="1"/>
    <col min="28" max="28" width="7.375" style="3" customWidth="1"/>
    <col min="29" max="30" width="4.375" style="3" customWidth="1"/>
    <col min="31" max="32" width="5.75" style="3" customWidth="1"/>
    <col min="33" max="34" width="4.625" style="3" customWidth="1"/>
    <col min="35" max="36" width="5.75" style="3" customWidth="1"/>
    <col min="37" max="37" width="5.5" style="3" customWidth="1"/>
    <col min="38" max="38" width="4.625" style="3" customWidth="1"/>
    <col min="39" max="39" width="6" style="3" customWidth="1"/>
    <col min="40" max="40" width="6.75" style="3" customWidth="1"/>
    <col min="41" max="41" width="5.625" style="3" customWidth="1"/>
    <col min="42" max="42" width="4.5" style="3" customWidth="1"/>
    <col min="43" max="43" width="7.05833333333333" style="3" customWidth="1"/>
    <col min="44" max="16275" width="9" style="3"/>
  </cols>
  <sheetData>
    <row r="1" ht="22.5" customHeight="1" spans="1:6">
      <c r="A1" s="4" t="s">
        <v>0</v>
      </c>
      <c r="B1" s="4"/>
      <c r="C1" s="4"/>
      <c r="D1" s="4"/>
      <c r="E1" s="4"/>
      <c r="F1" s="4"/>
    </row>
    <row r="2" ht="31.5" customHeight="1" spans="1:43">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1" customFormat="1" ht="28.5" customHeight="1" spans="1:43">
      <c r="A3" s="6" t="s">
        <v>2</v>
      </c>
      <c r="B3" s="7" t="s">
        <v>3</v>
      </c>
      <c r="C3" s="7" t="s">
        <v>4</v>
      </c>
      <c r="D3" s="7" t="s">
        <v>5</v>
      </c>
      <c r="E3" s="7" t="s">
        <v>6</v>
      </c>
      <c r="F3" s="6" t="s">
        <v>7</v>
      </c>
      <c r="G3" s="6" t="s">
        <v>8</v>
      </c>
      <c r="H3" s="6" t="s">
        <v>9</v>
      </c>
      <c r="I3" s="6" t="s">
        <v>10</v>
      </c>
      <c r="J3" s="6" t="s">
        <v>11</v>
      </c>
      <c r="K3" s="6" t="s">
        <v>12</v>
      </c>
      <c r="L3" s="6"/>
      <c r="M3" s="6"/>
      <c r="N3" s="6"/>
      <c r="O3" s="6"/>
      <c r="P3" s="6"/>
      <c r="Q3" s="6"/>
      <c r="R3" s="6"/>
      <c r="S3" s="6"/>
      <c r="T3" s="6" t="s">
        <v>13</v>
      </c>
      <c r="U3" s="6"/>
      <c r="V3" s="6" t="s">
        <v>14</v>
      </c>
      <c r="W3" s="6" t="s">
        <v>15</v>
      </c>
      <c r="X3" s="6" t="s">
        <v>16</v>
      </c>
      <c r="Y3" s="6"/>
      <c r="Z3" s="6" t="s">
        <v>17</v>
      </c>
      <c r="AA3" s="6"/>
      <c r="AB3" s="6"/>
      <c r="AC3" s="6"/>
      <c r="AD3" s="6"/>
      <c r="AE3" s="6" t="s">
        <v>18</v>
      </c>
      <c r="AF3" s="6"/>
      <c r="AG3" s="6" t="s">
        <v>19</v>
      </c>
      <c r="AH3" s="6" t="s">
        <v>20</v>
      </c>
      <c r="AI3" s="6" t="s">
        <v>21</v>
      </c>
      <c r="AJ3" s="6"/>
      <c r="AK3" s="6" t="s">
        <v>22</v>
      </c>
      <c r="AL3" s="6" t="s">
        <v>23</v>
      </c>
      <c r="AM3" s="6"/>
      <c r="AN3" s="6" t="s">
        <v>24</v>
      </c>
      <c r="AO3" s="6"/>
      <c r="AP3" s="6" t="s">
        <v>25</v>
      </c>
      <c r="AQ3" s="6" t="s">
        <v>26</v>
      </c>
    </row>
    <row r="4" s="1" customFormat="1" ht="17.25" customHeight="1" spans="1:43">
      <c r="A4" s="6"/>
      <c r="B4" s="7"/>
      <c r="C4" s="7"/>
      <c r="D4" s="7"/>
      <c r="E4" s="7"/>
      <c r="F4" s="6"/>
      <c r="G4" s="6"/>
      <c r="H4" s="6"/>
      <c r="I4" s="6"/>
      <c r="J4" s="6"/>
      <c r="K4" s="6" t="s">
        <v>27</v>
      </c>
      <c r="L4" s="6" t="s">
        <v>28</v>
      </c>
      <c r="M4" s="6"/>
      <c r="N4" s="6"/>
      <c r="O4" s="6"/>
      <c r="P4" s="6" t="s">
        <v>29</v>
      </c>
      <c r="Q4" s="6"/>
      <c r="R4" s="6"/>
      <c r="S4" s="6" t="s">
        <v>30</v>
      </c>
      <c r="T4" s="6" t="s">
        <v>31</v>
      </c>
      <c r="U4" s="6" t="s">
        <v>32</v>
      </c>
      <c r="V4" s="6"/>
      <c r="W4" s="6"/>
      <c r="X4" s="6" t="s">
        <v>33</v>
      </c>
      <c r="Y4" s="6" t="s">
        <v>34</v>
      </c>
      <c r="Z4" s="6" t="s">
        <v>35</v>
      </c>
      <c r="AA4" s="6" t="s">
        <v>36</v>
      </c>
      <c r="AB4" s="6"/>
      <c r="AC4" s="6"/>
      <c r="AD4" s="6" t="s">
        <v>37</v>
      </c>
      <c r="AE4" s="6" t="s">
        <v>38</v>
      </c>
      <c r="AF4" s="6" t="s">
        <v>39</v>
      </c>
      <c r="AG4" s="6"/>
      <c r="AH4" s="6"/>
      <c r="AI4" s="6" t="s">
        <v>40</v>
      </c>
      <c r="AJ4" s="6" t="s">
        <v>41</v>
      </c>
      <c r="AK4" s="6"/>
      <c r="AL4" s="6" t="s">
        <v>42</v>
      </c>
      <c r="AM4" s="6" t="s">
        <v>43</v>
      </c>
      <c r="AN4" s="6" t="s">
        <v>24</v>
      </c>
      <c r="AO4" s="6" t="s">
        <v>44</v>
      </c>
      <c r="AP4" s="6"/>
      <c r="AQ4" s="6"/>
    </row>
    <row r="5" s="1" customFormat="1" ht="11.25" customHeight="1" spans="1:43">
      <c r="A5" s="6"/>
      <c r="B5" s="7"/>
      <c r="C5" s="7"/>
      <c r="D5" s="7"/>
      <c r="E5" s="7"/>
      <c r="F5" s="6"/>
      <c r="G5" s="6"/>
      <c r="H5" s="6"/>
      <c r="I5" s="6"/>
      <c r="J5" s="6"/>
      <c r="K5" s="6"/>
      <c r="L5" s="6" t="s">
        <v>45</v>
      </c>
      <c r="M5" s="6" t="s">
        <v>46</v>
      </c>
      <c r="N5" s="6" t="s">
        <v>47</v>
      </c>
      <c r="O5" s="6" t="s">
        <v>48</v>
      </c>
      <c r="P5" s="6" t="s">
        <v>49</v>
      </c>
      <c r="Q5" s="6" t="s">
        <v>50</v>
      </c>
      <c r="R5" s="6" t="s">
        <v>51</v>
      </c>
      <c r="S5" s="6"/>
      <c r="T5" s="6"/>
      <c r="U5" s="6"/>
      <c r="V5" s="6"/>
      <c r="W5" s="6"/>
      <c r="X5" s="6"/>
      <c r="Y5" s="6"/>
      <c r="Z5" s="6"/>
      <c r="AA5" s="6" t="s">
        <v>52</v>
      </c>
      <c r="AB5" s="6" t="s">
        <v>53</v>
      </c>
      <c r="AC5" s="6" t="s">
        <v>54</v>
      </c>
      <c r="AD5" s="6"/>
      <c r="AE5" s="6"/>
      <c r="AF5" s="6"/>
      <c r="AG5" s="6"/>
      <c r="AH5" s="6"/>
      <c r="AI5" s="6"/>
      <c r="AJ5" s="6"/>
      <c r="AK5" s="6"/>
      <c r="AL5" s="6"/>
      <c r="AM5" s="6"/>
      <c r="AN5" s="6"/>
      <c r="AO5" s="6"/>
      <c r="AP5" s="6"/>
      <c r="AQ5" s="6"/>
    </row>
    <row r="6" s="1" customFormat="1" ht="51" customHeight="1" spans="1:43">
      <c r="A6" s="6"/>
      <c r="B6" s="7"/>
      <c r="C6" s="7"/>
      <c r="D6" s="7"/>
      <c r="E6" s="7"/>
      <c r="F6" s="6"/>
      <c r="G6" s="6"/>
      <c r="H6" s="6"/>
      <c r="I6" s="6"/>
      <c r="J6" s="6"/>
      <c r="K6" s="6"/>
      <c r="L6" s="6"/>
      <c r="M6" s="6" t="s">
        <v>46</v>
      </c>
      <c r="N6" s="6" t="s">
        <v>47</v>
      </c>
      <c r="O6" s="6" t="s">
        <v>48</v>
      </c>
      <c r="P6" s="6" t="s">
        <v>49</v>
      </c>
      <c r="Q6" s="6" t="s">
        <v>50</v>
      </c>
      <c r="R6" s="6" t="s">
        <v>51</v>
      </c>
      <c r="S6" s="6"/>
      <c r="T6" s="6"/>
      <c r="U6" s="6"/>
      <c r="V6" s="6"/>
      <c r="W6" s="6"/>
      <c r="X6" s="6"/>
      <c r="Y6" s="6"/>
      <c r="Z6" s="6"/>
      <c r="AA6" s="6"/>
      <c r="AB6" s="6"/>
      <c r="AC6" s="6"/>
      <c r="AD6" s="6"/>
      <c r="AE6" s="6"/>
      <c r="AF6" s="6"/>
      <c r="AG6" s="6"/>
      <c r="AH6" s="6"/>
      <c r="AI6" s="6"/>
      <c r="AJ6" s="6"/>
      <c r="AK6" s="6"/>
      <c r="AL6" s="6"/>
      <c r="AM6" s="6"/>
      <c r="AN6" s="6"/>
      <c r="AO6" s="6"/>
      <c r="AP6" s="6"/>
      <c r="AQ6" s="6"/>
    </row>
    <row r="7" s="1" customFormat="1" ht="38.1" customHeight="1" spans="1:43">
      <c r="A7" s="6" t="s">
        <v>55</v>
      </c>
      <c r="B7" s="6"/>
      <c r="C7" s="6"/>
      <c r="D7" s="6"/>
      <c r="E7" s="6"/>
      <c r="F7" s="6"/>
      <c r="G7" s="6"/>
      <c r="H7" s="6"/>
      <c r="I7" s="6"/>
      <c r="J7" s="6"/>
      <c r="K7" s="6"/>
      <c r="L7" s="6"/>
      <c r="M7" s="6"/>
      <c r="N7" s="6"/>
      <c r="O7" s="6"/>
      <c r="P7" s="18"/>
      <c r="Q7" s="6"/>
      <c r="R7" s="6"/>
      <c r="S7" s="6"/>
      <c r="T7" s="19"/>
      <c r="U7" s="6"/>
      <c r="V7" s="6"/>
      <c r="W7" s="6"/>
      <c r="X7" s="6"/>
      <c r="Y7" s="6"/>
      <c r="Z7" s="6">
        <f t="shared" ref="Z7:AD7" si="0">SUM(Z8:Z290)</f>
        <v>10233.853</v>
      </c>
      <c r="AA7" s="6">
        <f t="shared" si="0"/>
        <v>10233.853</v>
      </c>
      <c r="AB7" s="6">
        <f t="shared" si="0"/>
        <v>0</v>
      </c>
      <c r="AC7" s="6">
        <f t="shared" si="0"/>
        <v>0</v>
      </c>
      <c r="AD7" s="6">
        <f t="shared" si="0"/>
        <v>0</v>
      </c>
      <c r="AE7" s="6"/>
      <c r="AF7" s="6"/>
      <c r="AG7" s="6"/>
      <c r="AH7" s="6"/>
      <c r="AI7" s="6"/>
      <c r="AJ7" s="6"/>
      <c r="AK7" s="6"/>
      <c r="AL7" s="6"/>
      <c r="AM7" s="6"/>
      <c r="AN7" s="6"/>
      <c r="AO7" s="6"/>
      <c r="AP7" s="6"/>
      <c r="AQ7" s="6"/>
    </row>
    <row r="8" s="1" customFormat="1" ht="99.95" customHeight="1" spans="1:43">
      <c r="A8" s="8">
        <v>1</v>
      </c>
      <c r="B8" s="8" t="s">
        <v>56</v>
      </c>
      <c r="C8" s="8" t="s">
        <v>57</v>
      </c>
      <c r="D8" s="8" t="s">
        <v>58</v>
      </c>
      <c r="E8" s="8" t="s">
        <v>59</v>
      </c>
      <c r="F8" s="8" t="s">
        <v>60</v>
      </c>
      <c r="G8" s="8" t="s">
        <v>61</v>
      </c>
      <c r="H8" s="8" t="s">
        <v>62</v>
      </c>
      <c r="I8" s="8" t="s">
        <v>63</v>
      </c>
      <c r="J8" s="8" t="s">
        <v>64</v>
      </c>
      <c r="K8" s="8" t="s">
        <v>65</v>
      </c>
      <c r="L8" s="8" t="s">
        <v>66</v>
      </c>
      <c r="M8" s="8" t="s">
        <v>67</v>
      </c>
      <c r="N8" s="8" t="s">
        <v>68</v>
      </c>
      <c r="O8" s="8" t="s">
        <v>69</v>
      </c>
      <c r="P8" s="8" t="s">
        <v>70</v>
      </c>
      <c r="Q8" s="8" t="s">
        <v>71</v>
      </c>
      <c r="R8" s="8" t="s">
        <v>72</v>
      </c>
      <c r="S8" s="8" t="s">
        <v>73</v>
      </c>
      <c r="T8" s="8" t="s">
        <v>74</v>
      </c>
      <c r="U8" s="8" t="s">
        <v>74</v>
      </c>
      <c r="V8" s="8" t="s">
        <v>75</v>
      </c>
      <c r="W8" s="8" t="s">
        <v>76</v>
      </c>
      <c r="X8" s="8">
        <v>2023.09</v>
      </c>
      <c r="Y8" s="8">
        <v>2023.11</v>
      </c>
      <c r="Z8" s="8">
        <v>40</v>
      </c>
      <c r="AA8" s="8">
        <v>40</v>
      </c>
      <c r="AB8" s="8">
        <v>0</v>
      </c>
      <c r="AC8" s="8">
        <v>0</v>
      </c>
      <c r="AD8" s="8">
        <v>0</v>
      </c>
      <c r="AE8" s="8">
        <v>200</v>
      </c>
      <c r="AF8" s="8">
        <v>200</v>
      </c>
      <c r="AG8" s="8" t="s">
        <v>77</v>
      </c>
      <c r="AH8" s="8" t="s">
        <v>77</v>
      </c>
      <c r="AI8" s="8" t="s">
        <v>77</v>
      </c>
      <c r="AJ8" s="8" t="s">
        <v>76</v>
      </c>
      <c r="AK8" s="8" t="s">
        <v>77</v>
      </c>
      <c r="AL8" s="8" t="s">
        <v>77</v>
      </c>
      <c r="AM8" s="8" t="s">
        <v>78</v>
      </c>
      <c r="AN8" s="8" t="s">
        <v>77</v>
      </c>
      <c r="AO8" s="8" t="s">
        <v>78</v>
      </c>
      <c r="AP8" s="8" t="s">
        <v>79</v>
      </c>
      <c r="AQ8" s="8">
        <v>64183288</v>
      </c>
    </row>
    <row r="9" s="1" customFormat="1" ht="189" spans="1:43">
      <c r="A9" s="8">
        <v>2</v>
      </c>
      <c r="B9" s="8" t="s">
        <v>80</v>
      </c>
      <c r="C9" s="8" t="s">
        <v>57</v>
      </c>
      <c r="D9" s="8" t="s">
        <v>81</v>
      </c>
      <c r="E9" s="8" t="s">
        <v>82</v>
      </c>
      <c r="F9" s="8" t="s">
        <v>83</v>
      </c>
      <c r="G9" s="8" t="s">
        <v>61</v>
      </c>
      <c r="H9" s="8" t="s">
        <v>62</v>
      </c>
      <c r="I9" s="8" t="s">
        <v>84</v>
      </c>
      <c r="J9" s="8" t="s">
        <v>85</v>
      </c>
      <c r="K9" s="8" t="s">
        <v>86</v>
      </c>
      <c r="L9" s="8" t="s">
        <v>87</v>
      </c>
      <c r="M9" s="8" t="s">
        <v>88</v>
      </c>
      <c r="N9" s="8" t="s">
        <v>89</v>
      </c>
      <c r="O9" s="8" t="s">
        <v>90</v>
      </c>
      <c r="P9" s="8" t="s">
        <v>91</v>
      </c>
      <c r="Q9" s="8" t="s">
        <v>92</v>
      </c>
      <c r="R9" s="8" t="s">
        <v>93</v>
      </c>
      <c r="S9" s="8" t="s">
        <v>73</v>
      </c>
      <c r="T9" s="8" t="s">
        <v>94</v>
      </c>
      <c r="U9" s="8" t="s">
        <v>94</v>
      </c>
      <c r="V9" s="8" t="s">
        <v>75</v>
      </c>
      <c r="W9" s="8" t="s">
        <v>76</v>
      </c>
      <c r="X9" s="8">
        <v>2023.01</v>
      </c>
      <c r="Y9" s="8">
        <v>2023.12</v>
      </c>
      <c r="Z9" s="8">
        <v>68.5</v>
      </c>
      <c r="AA9" s="8">
        <v>68.5</v>
      </c>
      <c r="AB9" s="8">
        <v>0</v>
      </c>
      <c r="AC9" s="8">
        <v>0</v>
      </c>
      <c r="AD9" s="8">
        <v>0</v>
      </c>
      <c r="AE9" s="8">
        <v>5000</v>
      </c>
      <c r="AF9" s="8">
        <v>5000</v>
      </c>
      <c r="AG9" s="8" t="s">
        <v>77</v>
      </c>
      <c r="AH9" s="8" t="s">
        <v>77</v>
      </c>
      <c r="AI9" s="8" t="s">
        <v>77</v>
      </c>
      <c r="AJ9" s="8" t="s">
        <v>76</v>
      </c>
      <c r="AK9" s="8" t="s">
        <v>77</v>
      </c>
      <c r="AL9" s="8" t="s">
        <v>77</v>
      </c>
      <c r="AM9" s="8" t="s">
        <v>78</v>
      </c>
      <c r="AN9" s="8" t="s">
        <v>77</v>
      </c>
      <c r="AO9" s="8" t="s">
        <v>78</v>
      </c>
      <c r="AP9" s="8" t="s">
        <v>95</v>
      </c>
      <c r="AQ9" s="8">
        <v>48288385</v>
      </c>
    </row>
    <row r="10" s="1" customFormat="1" ht="114.95" customHeight="1" spans="1:43">
      <c r="A10" s="8">
        <v>3</v>
      </c>
      <c r="B10" s="8" t="s">
        <v>96</v>
      </c>
      <c r="C10" s="8" t="s">
        <v>57</v>
      </c>
      <c r="D10" s="8" t="s">
        <v>97</v>
      </c>
      <c r="E10" s="8" t="s">
        <v>98</v>
      </c>
      <c r="F10" s="8" t="s">
        <v>99</v>
      </c>
      <c r="G10" s="8" t="s">
        <v>61</v>
      </c>
      <c r="H10" s="8" t="s">
        <v>100</v>
      </c>
      <c r="I10" s="8" t="s">
        <v>101</v>
      </c>
      <c r="J10" s="8" t="s">
        <v>102</v>
      </c>
      <c r="K10" s="8" t="s">
        <v>103</v>
      </c>
      <c r="L10" s="8" t="s">
        <v>104</v>
      </c>
      <c r="M10" s="8" t="s">
        <v>105</v>
      </c>
      <c r="N10" s="8" t="s">
        <v>106</v>
      </c>
      <c r="O10" s="8" t="s">
        <v>107</v>
      </c>
      <c r="P10" s="8" t="s">
        <v>103</v>
      </c>
      <c r="Q10" s="8" t="s">
        <v>108</v>
      </c>
      <c r="R10" s="8" t="s">
        <v>109</v>
      </c>
      <c r="S10" s="8" t="s">
        <v>110</v>
      </c>
      <c r="T10" s="8" t="s">
        <v>111</v>
      </c>
      <c r="U10" s="8" t="s">
        <v>111</v>
      </c>
      <c r="V10" s="8" t="s">
        <v>75</v>
      </c>
      <c r="W10" s="8" t="s">
        <v>76</v>
      </c>
      <c r="X10" s="8">
        <v>2023.03</v>
      </c>
      <c r="Y10" s="8">
        <v>2023.05</v>
      </c>
      <c r="Z10" s="8">
        <v>36</v>
      </c>
      <c r="AA10" s="8">
        <v>36</v>
      </c>
      <c r="AB10" s="8">
        <v>0</v>
      </c>
      <c r="AC10" s="8">
        <v>0</v>
      </c>
      <c r="AD10" s="8">
        <v>0</v>
      </c>
      <c r="AE10" s="8">
        <v>80000</v>
      </c>
      <c r="AF10" s="8">
        <v>6157</v>
      </c>
      <c r="AG10" s="8" t="s">
        <v>77</v>
      </c>
      <c r="AH10" s="8" t="s">
        <v>77</v>
      </c>
      <c r="AI10" s="8" t="s">
        <v>77</v>
      </c>
      <c r="AJ10" s="8" t="s">
        <v>76</v>
      </c>
      <c r="AK10" s="8" t="s">
        <v>77</v>
      </c>
      <c r="AL10" s="8" t="s">
        <v>77</v>
      </c>
      <c r="AM10" s="8" t="s">
        <v>78</v>
      </c>
      <c r="AN10" s="8" t="s">
        <v>77</v>
      </c>
      <c r="AO10" s="8" t="s">
        <v>78</v>
      </c>
      <c r="AP10" s="8" t="s">
        <v>95</v>
      </c>
      <c r="AQ10" s="8">
        <v>48288385</v>
      </c>
    </row>
    <row r="11" s="1" customFormat="1" ht="121.5" customHeight="1" spans="1:43">
      <c r="A11" s="8">
        <v>4</v>
      </c>
      <c r="B11" s="8" t="s">
        <v>112</v>
      </c>
      <c r="C11" s="8" t="s">
        <v>113</v>
      </c>
      <c r="D11" s="8" t="s">
        <v>113</v>
      </c>
      <c r="E11" s="8" t="s">
        <v>113</v>
      </c>
      <c r="F11" s="8" t="s">
        <v>114</v>
      </c>
      <c r="G11" s="8" t="s">
        <v>61</v>
      </c>
      <c r="H11" s="8" t="s">
        <v>115</v>
      </c>
      <c r="I11" s="8" t="s">
        <v>116</v>
      </c>
      <c r="J11" s="8" t="s">
        <v>117</v>
      </c>
      <c r="K11" s="8" t="s">
        <v>118</v>
      </c>
      <c r="L11" s="8" t="s">
        <v>119</v>
      </c>
      <c r="M11" s="8" t="s">
        <v>120</v>
      </c>
      <c r="N11" s="8" t="s">
        <v>121</v>
      </c>
      <c r="O11" s="8" t="s">
        <v>122</v>
      </c>
      <c r="P11" s="8" t="s">
        <v>123</v>
      </c>
      <c r="Q11" s="8" t="s">
        <v>118</v>
      </c>
      <c r="R11" s="8" t="s">
        <v>124</v>
      </c>
      <c r="S11" s="8" t="s">
        <v>73</v>
      </c>
      <c r="T11" s="8" t="s">
        <v>111</v>
      </c>
      <c r="U11" s="8" t="s">
        <v>111</v>
      </c>
      <c r="V11" s="8" t="s">
        <v>75</v>
      </c>
      <c r="W11" s="8" t="s">
        <v>76</v>
      </c>
      <c r="X11" s="8">
        <v>2023.01</v>
      </c>
      <c r="Y11" s="8">
        <v>2023.12</v>
      </c>
      <c r="Z11" s="8">
        <v>10</v>
      </c>
      <c r="AA11" s="8">
        <v>10</v>
      </c>
      <c r="AB11" s="8">
        <v>0</v>
      </c>
      <c r="AC11" s="8">
        <v>0</v>
      </c>
      <c r="AD11" s="8">
        <v>0</v>
      </c>
      <c r="AE11" s="8">
        <v>200</v>
      </c>
      <c r="AF11" s="8">
        <v>0</v>
      </c>
      <c r="AG11" s="8" t="s">
        <v>77</v>
      </c>
      <c r="AH11" s="8" t="s">
        <v>77</v>
      </c>
      <c r="AI11" s="8" t="s">
        <v>77</v>
      </c>
      <c r="AJ11" s="8" t="s">
        <v>76</v>
      </c>
      <c r="AK11" s="8" t="s">
        <v>77</v>
      </c>
      <c r="AL11" s="8" t="s">
        <v>77</v>
      </c>
      <c r="AM11" s="8" t="s">
        <v>78</v>
      </c>
      <c r="AN11" s="8" t="s">
        <v>77</v>
      </c>
      <c r="AO11" s="8" t="s">
        <v>78</v>
      </c>
      <c r="AP11" s="8" t="s">
        <v>95</v>
      </c>
      <c r="AQ11" s="8">
        <v>48288385</v>
      </c>
    </row>
    <row r="12" s="1" customFormat="1" ht="99.75" customHeight="1" spans="1:43">
      <c r="A12" s="8">
        <v>5</v>
      </c>
      <c r="B12" s="8" t="s">
        <v>125</v>
      </c>
      <c r="C12" s="8" t="s">
        <v>126</v>
      </c>
      <c r="D12" s="8" t="s">
        <v>127</v>
      </c>
      <c r="E12" s="8" t="s">
        <v>128</v>
      </c>
      <c r="F12" s="8" t="s">
        <v>129</v>
      </c>
      <c r="G12" s="8" t="s">
        <v>61</v>
      </c>
      <c r="H12" s="8" t="s">
        <v>100</v>
      </c>
      <c r="I12" s="8" t="s">
        <v>130</v>
      </c>
      <c r="J12" s="8" t="s">
        <v>131</v>
      </c>
      <c r="K12" s="8" t="s">
        <v>132</v>
      </c>
      <c r="L12" s="8" t="s">
        <v>133</v>
      </c>
      <c r="M12" s="8" t="s">
        <v>67</v>
      </c>
      <c r="N12" s="8" t="s">
        <v>134</v>
      </c>
      <c r="O12" s="8" t="s">
        <v>135</v>
      </c>
      <c r="P12" s="8" t="s">
        <v>136</v>
      </c>
      <c r="Q12" s="8" t="s">
        <v>137</v>
      </c>
      <c r="R12" s="8" t="s">
        <v>138</v>
      </c>
      <c r="S12" s="8" t="s">
        <v>73</v>
      </c>
      <c r="T12" s="8" t="s">
        <v>111</v>
      </c>
      <c r="U12" s="8" t="s">
        <v>111</v>
      </c>
      <c r="V12" s="8" t="s">
        <v>75</v>
      </c>
      <c r="W12" s="8" t="s">
        <v>76</v>
      </c>
      <c r="X12" s="8">
        <v>2023.01</v>
      </c>
      <c r="Y12" s="8">
        <v>2023.12</v>
      </c>
      <c r="Z12" s="8">
        <v>35</v>
      </c>
      <c r="AA12" s="8">
        <v>35</v>
      </c>
      <c r="AB12" s="8">
        <v>0</v>
      </c>
      <c r="AC12" s="8">
        <v>0</v>
      </c>
      <c r="AD12" s="8">
        <v>0</v>
      </c>
      <c r="AE12" s="8">
        <v>2530</v>
      </c>
      <c r="AF12" s="8">
        <v>2530</v>
      </c>
      <c r="AG12" s="8" t="s">
        <v>77</v>
      </c>
      <c r="AH12" s="8" t="s">
        <v>77</v>
      </c>
      <c r="AI12" s="8" t="s">
        <v>77</v>
      </c>
      <c r="AJ12" s="8" t="s">
        <v>76</v>
      </c>
      <c r="AK12" s="8" t="s">
        <v>77</v>
      </c>
      <c r="AL12" s="8" t="s">
        <v>77</v>
      </c>
      <c r="AM12" s="8" t="s">
        <v>78</v>
      </c>
      <c r="AN12" s="8" t="s">
        <v>77</v>
      </c>
      <c r="AO12" s="8" t="s">
        <v>78</v>
      </c>
      <c r="AP12" s="8" t="s">
        <v>95</v>
      </c>
      <c r="AQ12" s="8">
        <v>48288385</v>
      </c>
    </row>
    <row r="13" s="1" customFormat="1" ht="138.75" customHeight="1" spans="1:43">
      <c r="A13" s="8">
        <v>6</v>
      </c>
      <c r="B13" s="8" t="s">
        <v>139</v>
      </c>
      <c r="C13" s="8" t="s">
        <v>140</v>
      </c>
      <c r="D13" s="8" t="s">
        <v>141</v>
      </c>
      <c r="E13" s="8" t="s">
        <v>141</v>
      </c>
      <c r="F13" s="8" t="s">
        <v>142</v>
      </c>
      <c r="G13" s="8" t="s">
        <v>61</v>
      </c>
      <c r="H13" s="8" t="s">
        <v>100</v>
      </c>
      <c r="I13" s="8" t="s">
        <v>143</v>
      </c>
      <c r="J13" s="8" t="s">
        <v>144</v>
      </c>
      <c r="K13" s="8" t="s">
        <v>142</v>
      </c>
      <c r="L13" s="8" t="s">
        <v>145</v>
      </c>
      <c r="M13" s="8" t="s">
        <v>146</v>
      </c>
      <c r="N13" s="8" t="s">
        <v>147</v>
      </c>
      <c r="O13" s="8" t="s">
        <v>148</v>
      </c>
      <c r="P13" s="8" t="s">
        <v>149</v>
      </c>
      <c r="Q13" s="8" t="s">
        <v>150</v>
      </c>
      <c r="R13" s="8" t="s">
        <v>93</v>
      </c>
      <c r="S13" s="8" t="s">
        <v>73</v>
      </c>
      <c r="T13" s="8" t="s">
        <v>111</v>
      </c>
      <c r="U13" s="8" t="s">
        <v>111</v>
      </c>
      <c r="V13" s="8" t="s">
        <v>75</v>
      </c>
      <c r="W13" s="8" t="s">
        <v>76</v>
      </c>
      <c r="X13" s="8">
        <v>2023.01</v>
      </c>
      <c r="Y13" s="8">
        <v>2023.12</v>
      </c>
      <c r="Z13" s="8">
        <v>183.6</v>
      </c>
      <c r="AA13" s="8">
        <v>183.6</v>
      </c>
      <c r="AB13" s="8"/>
      <c r="AC13" s="8"/>
      <c r="AD13" s="8"/>
      <c r="AE13" s="8">
        <v>450</v>
      </c>
      <c r="AF13" s="8">
        <v>450</v>
      </c>
      <c r="AG13" s="8" t="s">
        <v>77</v>
      </c>
      <c r="AH13" s="8" t="s">
        <v>77</v>
      </c>
      <c r="AI13" s="8" t="s">
        <v>77</v>
      </c>
      <c r="AJ13" s="8" t="s">
        <v>76</v>
      </c>
      <c r="AK13" s="8" t="s">
        <v>77</v>
      </c>
      <c r="AL13" s="8" t="s">
        <v>77</v>
      </c>
      <c r="AM13" s="8" t="s">
        <v>78</v>
      </c>
      <c r="AN13" s="8" t="s">
        <v>77</v>
      </c>
      <c r="AO13" s="8" t="s">
        <v>78</v>
      </c>
      <c r="AP13" s="8" t="s">
        <v>95</v>
      </c>
      <c r="AQ13" s="8">
        <v>48288385</v>
      </c>
    </row>
    <row r="14" s="1" customFormat="1" ht="138.75" customHeight="1" spans="1:43">
      <c r="A14" s="8">
        <v>7</v>
      </c>
      <c r="B14" s="8" t="s">
        <v>151</v>
      </c>
      <c r="C14" s="8" t="s">
        <v>57</v>
      </c>
      <c r="D14" s="8" t="s">
        <v>81</v>
      </c>
      <c r="E14" s="8" t="s">
        <v>152</v>
      </c>
      <c r="F14" s="8" t="s">
        <v>153</v>
      </c>
      <c r="G14" s="8" t="s">
        <v>61</v>
      </c>
      <c r="H14" s="8" t="s">
        <v>100</v>
      </c>
      <c r="I14" s="8" t="s">
        <v>154</v>
      </c>
      <c r="J14" s="8" t="s">
        <v>155</v>
      </c>
      <c r="K14" s="8" t="s">
        <v>156</v>
      </c>
      <c r="L14" s="8" t="s">
        <v>157</v>
      </c>
      <c r="M14" s="8" t="s">
        <v>67</v>
      </c>
      <c r="N14" s="8" t="s">
        <v>158</v>
      </c>
      <c r="O14" s="8" t="s">
        <v>159</v>
      </c>
      <c r="P14" s="8" t="s">
        <v>160</v>
      </c>
      <c r="Q14" s="8" t="s">
        <v>161</v>
      </c>
      <c r="R14" s="8" t="s">
        <v>93</v>
      </c>
      <c r="S14" s="8" t="s">
        <v>73</v>
      </c>
      <c r="T14" s="8" t="s">
        <v>111</v>
      </c>
      <c r="U14" s="8" t="s">
        <v>111</v>
      </c>
      <c r="V14" s="8" t="s">
        <v>75</v>
      </c>
      <c r="W14" s="8" t="s">
        <v>76</v>
      </c>
      <c r="X14" s="8">
        <v>2023.01</v>
      </c>
      <c r="Y14" s="8">
        <v>2023.03</v>
      </c>
      <c r="Z14" s="8">
        <v>4.5</v>
      </c>
      <c r="AA14" s="8">
        <v>4.5</v>
      </c>
      <c r="AB14" s="8">
        <v>0</v>
      </c>
      <c r="AC14" s="8">
        <v>0</v>
      </c>
      <c r="AD14" s="8">
        <v>0</v>
      </c>
      <c r="AE14" s="8">
        <v>450</v>
      </c>
      <c r="AF14" s="8">
        <v>450</v>
      </c>
      <c r="AG14" s="8" t="s">
        <v>77</v>
      </c>
      <c r="AH14" s="8" t="s">
        <v>77</v>
      </c>
      <c r="AI14" s="8" t="s">
        <v>77</v>
      </c>
      <c r="AJ14" s="8" t="s">
        <v>76</v>
      </c>
      <c r="AK14" s="8" t="s">
        <v>77</v>
      </c>
      <c r="AL14" s="8" t="s">
        <v>77</v>
      </c>
      <c r="AM14" s="8" t="s">
        <v>78</v>
      </c>
      <c r="AN14" s="8" t="s">
        <v>77</v>
      </c>
      <c r="AO14" s="8" t="s">
        <v>78</v>
      </c>
      <c r="AP14" s="8" t="s">
        <v>95</v>
      </c>
      <c r="AQ14" s="8">
        <v>48288385</v>
      </c>
    </row>
    <row r="15" s="1" customFormat="1" ht="162" customHeight="1" spans="1:43">
      <c r="A15" s="8">
        <v>8</v>
      </c>
      <c r="B15" s="8" t="s">
        <v>162</v>
      </c>
      <c r="C15" s="8" t="s">
        <v>163</v>
      </c>
      <c r="D15" s="8" t="s">
        <v>164</v>
      </c>
      <c r="E15" s="8" t="s">
        <v>165</v>
      </c>
      <c r="F15" s="8" t="s">
        <v>166</v>
      </c>
      <c r="G15" s="8" t="s">
        <v>61</v>
      </c>
      <c r="H15" s="8" t="s">
        <v>100</v>
      </c>
      <c r="I15" s="8" t="s">
        <v>167</v>
      </c>
      <c r="J15" s="8" t="s">
        <v>168</v>
      </c>
      <c r="K15" s="8" t="s">
        <v>169</v>
      </c>
      <c r="L15" s="8" t="s">
        <v>170</v>
      </c>
      <c r="M15" s="8" t="s">
        <v>67</v>
      </c>
      <c r="N15" s="8" t="s">
        <v>121</v>
      </c>
      <c r="O15" s="8" t="s">
        <v>171</v>
      </c>
      <c r="P15" s="8" t="s">
        <v>172</v>
      </c>
      <c r="Q15" s="8" t="s">
        <v>173</v>
      </c>
      <c r="R15" s="8" t="s">
        <v>93</v>
      </c>
      <c r="S15" s="8" t="s">
        <v>73</v>
      </c>
      <c r="T15" s="8" t="s">
        <v>111</v>
      </c>
      <c r="U15" s="8" t="s">
        <v>111</v>
      </c>
      <c r="V15" s="8" t="s">
        <v>75</v>
      </c>
      <c r="W15" s="8" t="s">
        <v>76</v>
      </c>
      <c r="X15" s="8">
        <v>2023.04</v>
      </c>
      <c r="Y15" s="8">
        <v>2023.11</v>
      </c>
      <c r="Z15" s="8">
        <v>112</v>
      </c>
      <c r="AA15" s="8">
        <v>112</v>
      </c>
      <c r="AB15" s="8">
        <v>0</v>
      </c>
      <c r="AC15" s="8">
        <v>0</v>
      </c>
      <c r="AD15" s="8">
        <v>0</v>
      </c>
      <c r="AE15" s="8">
        <v>20000</v>
      </c>
      <c r="AF15" s="8">
        <v>20000</v>
      </c>
      <c r="AG15" s="8" t="s">
        <v>77</v>
      </c>
      <c r="AH15" s="8" t="s">
        <v>77</v>
      </c>
      <c r="AI15" s="8" t="s">
        <v>77</v>
      </c>
      <c r="AJ15" s="8" t="s">
        <v>76</v>
      </c>
      <c r="AK15" s="8" t="s">
        <v>77</v>
      </c>
      <c r="AL15" s="8" t="s">
        <v>77</v>
      </c>
      <c r="AM15" s="8" t="s">
        <v>78</v>
      </c>
      <c r="AN15" s="8" t="s">
        <v>77</v>
      </c>
      <c r="AO15" s="8" t="s">
        <v>78</v>
      </c>
      <c r="AP15" s="8" t="s">
        <v>95</v>
      </c>
      <c r="AQ15" s="8">
        <v>48288385</v>
      </c>
    </row>
    <row r="16" s="1" customFormat="1" ht="90.95" customHeight="1" spans="1:43">
      <c r="A16" s="8">
        <v>9</v>
      </c>
      <c r="B16" s="8" t="s">
        <v>174</v>
      </c>
      <c r="C16" s="8" t="s">
        <v>113</v>
      </c>
      <c r="D16" s="8" t="s">
        <v>113</v>
      </c>
      <c r="E16" s="8" t="s">
        <v>113</v>
      </c>
      <c r="F16" s="8" t="s">
        <v>175</v>
      </c>
      <c r="G16" s="8" t="s">
        <v>61</v>
      </c>
      <c r="H16" s="8" t="s">
        <v>62</v>
      </c>
      <c r="I16" s="8" t="s">
        <v>175</v>
      </c>
      <c r="J16" s="8" t="s">
        <v>176</v>
      </c>
      <c r="K16" s="8" t="s">
        <v>177</v>
      </c>
      <c r="L16" s="8" t="s">
        <v>178</v>
      </c>
      <c r="M16" s="8" t="s">
        <v>67</v>
      </c>
      <c r="N16" s="8" t="s">
        <v>121</v>
      </c>
      <c r="O16" s="8" t="s">
        <v>179</v>
      </c>
      <c r="P16" s="8" t="s">
        <v>180</v>
      </c>
      <c r="Q16" s="8" t="s">
        <v>181</v>
      </c>
      <c r="R16" s="8" t="s">
        <v>93</v>
      </c>
      <c r="S16" s="8" t="s">
        <v>73</v>
      </c>
      <c r="T16" s="8" t="s">
        <v>111</v>
      </c>
      <c r="U16" s="8" t="s">
        <v>111</v>
      </c>
      <c r="V16" s="8" t="s">
        <v>75</v>
      </c>
      <c r="W16" s="8" t="s">
        <v>76</v>
      </c>
      <c r="X16" s="8">
        <v>2023.01</v>
      </c>
      <c r="Y16" s="8">
        <v>2023.12</v>
      </c>
      <c r="Z16" s="8">
        <v>49</v>
      </c>
      <c r="AA16" s="8">
        <v>49</v>
      </c>
      <c r="AB16" s="8">
        <v>0</v>
      </c>
      <c r="AC16" s="8">
        <v>0</v>
      </c>
      <c r="AD16" s="8">
        <v>0</v>
      </c>
      <c r="AE16" s="8">
        <v>6000</v>
      </c>
      <c r="AF16" s="8">
        <v>6000</v>
      </c>
      <c r="AG16" s="8" t="s">
        <v>77</v>
      </c>
      <c r="AH16" s="8" t="s">
        <v>77</v>
      </c>
      <c r="AI16" s="8" t="s">
        <v>77</v>
      </c>
      <c r="AJ16" s="8" t="s">
        <v>76</v>
      </c>
      <c r="AK16" s="8" t="s">
        <v>77</v>
      </c>
      <c r="AL16" s="8" t="s">
        <v>77</v>
      </c>
      <c r="AM16" s="8" t="s">
        <v>78</v>
      </c>
      <c r="AN16" s="8" t="s">
        <v>77</v>
      </c>
      <c r="AO16" s="8" t="s">
        <v>78</v>
      </c>
      <c r="AP16" s="8" t="s">
        <v>95</v>
      </c>
      <c r="AQ16" s="8">
        <v>48288385</v>
      </c>
    </row>
    <row r="17" s="1" customFormat="1" ht="82.5" customHeight="1" spans="1:43">
      <c r="A17" s="8">
        <v>10</v>
      </c>
      <c r="B17" s="8" t="s">
        <v>182</v>
      </c>
      <c r="C17" s="8" t="s">
        <v>140</v>
      </c>
      <c r="D17" s="8" t="s">
        <v>183</v>
      </c>
      <c r="E17" s="8" t="s">
        <v>184</v>
      </c>
      <c r="F17" s="8" t="s">
        <v>185</v>
      </c>
      <c r="G17" s="8" t="s">
        <v>61</v>
      </c>
      <c r="H17" s="8" t="s">
        <v>62</v>
      </c>
      <c r="I17" s="8" t="s">
        <v>186</v>
      </c>
      <c r="J17" s="8" t="s">
        <v>187</v>
      </c>
      <c r="K17" s="8" t="s">
        <v>188</v>
      </c>
      <c r="L17" s="8" t="s">
        <v>189</v>
      </c>
      <c r="M17" s="8" t="s">
        <v>190</v>
      </c>
      <c r="N17" s="8" t="s">
        <v>191</v>
      </c>
      <c r="O17" s="8" t="s">
        <v>192</v>
      </c>
      <c r="P17" s="8" t="s">
        <v>193</v>
      </c>
      <c r="Q17" s="8" t="s">
        <v>194</v>
      </c>
      <c r="R17" s="8" t="s">
        <v>124</v>
      </c>
      <c r="S17" s="8" t="s">
        <v>73</v>
      </c>
      <c r="T17" s="8" t="s">
        <v>94</v>
      </c>
      <c r="U17" s="8" t="s">
        <v>94</v>
      </c>
      <c r="V17" s="8" t="s">
        <v>75</v>
      </c>
      <c r="W17" s="8" t="s">
        <v>76</v>
      </c>
      <c r="X17" s="8">
        <v>2023.09</v>
      </c>
      <c r="Y17" s="8">
        <v>2023.12</v>
      </c>
      <c r="Z17" s="8">
        <v>10</v>
      </c>
      <c r="AA17" s="8">
        <v>10</v>
      </c>
      <c r="AB17" s="8"/>
      <c r="AC17" s="8"/>
      <c r="AD17" s="8"/>
      <c r="AE17" s="8">
        <v>1000</v>
      </c>
      <c r="AF17" s="8">
        <v>1000</v>
      </c>
      <c r="AG17" s="8" t="s">
        <v>77</v>
      </c>
      <c r="AH17" s="8" t="s">
        <v>77</v>
      </c>
      <c r="AI17" s="8" t="s">
        <v>77</v>
      </c>
      <c r="AJ17" s="8" t="s">
        <v>76</v>
      </c>
      <c r="AK17" s="8" t="s">
        <v>77</v>
      </c>
      <c r="AL17" s="8" t="s">
        <v>77</v>
      </c>
      <c r="AM17" s="8" t="s">
        <v>78</v>
      </c>
      <c r="AN17" s="8" t="s">
        <v>77</v>
      </c>
      <c r="AO17" s="8" t="s">
        <v>78</v>
      </c>
      <c r="AP17" s="8" t="s">
        <v>195</v>
      </c>
      <c r="AQ17" s="8">
        <v>48288385</v>
      </c>
    </row>
    <row r="18" s="1" customFormat="1" ht="204" customHeight="1" spans="1:43">
      <c r="A18" s="8">
        <v>11</v>
      </c>
      <c r="B18" s="8" t="s">
        <v>196</v>
      </c>
      <c r="C18" s="8" t="s">
        <v>140</v>
      </c>
      <c r="D18" s="8" t="s">
        <v>197</v>
      </c>
      <c r="E18" s="8" t="s">
        <v>198</v>
      </c>
      <c r="F18" s="8" t="s">
        <v>199</v>
      </c>
      <c r="G18" s="8" t="s">
        <v>61</v>
      </c>
      <c r="H18" s="8" t="s">
        <v>62</v>
      </c>
      <c r="I18" s="8" t="s">
        <v>200</v>
      </c>
      <c r="J18" s="8" t="s">
        <v>201</v>
      </c>
      <c r="K18" s="8" t="s">
        <v>202</v>
      </c>
      <c r="L18" s="8" t="s">
        <v>203</v>
      </c>
      <c r="M18" s="8" t="s">
        <v>204</v>
      </c>
      <c r="N18" s="8" t="s">
        <v>205</v>
      </c>
      <c r="O18" s="8" t="s">
        <v>206</v>
      </c>
      <c r="P18" s="8"/>
      <c r="Q18" s="8" t="s">
        <v>207</v>
      </c>
      <c r="R18" s="8" t="s">
        <v>124</v>
      </c>
      <c r="S18" s="8" t="s">
        <v>73</v>
      </c>
      <c r="T18" s="8" t="s">
        <v>208</v>
      </c>
      <c r="U18" s="8" t="s">
        <v>208</v>
      </c>
      <c r="V18" s="8" t="s">
        <v>75</v>
      </c>
      <c r="W18" s="8" t="s">
        <v>76</v>
      </c>
      <c r="X18" s="8">
        <v>2023.06</v>
      </c>
      <c r="Y18" s="8">
        <v>2023.12</v>
      </c>
      <c r="Z18" s="8">
        <v>9</v>
      </c>
      <c r="AA18" s="8">
        <v>9</v>
      </c>
      <c r="AB18" s="8">
        <v>0</v>
      </c>
      <c r="AC18" s="8">
        <v>0</v>
      </c>
      <c r="AD18" s="8">
        <v>0</v>
      </c>
      <c r="AE18" s="8">
        <v>50</v>
      </c>
      <c r="AF18" s="8">
        <v>50</v>
      </c>
      <c r="AG18" s="8" t="s">
        <v>77</v>
      </c>
      <c r="AH18" s="8" t="s">
        <v>77</v>
      </c>
      <c r="AI18" s="8" t="s">
        <v>77</v>
      </c>
      <c r="AJ18" s="8" t="s">
        <v>76</v>
      </c>
      <c r="AK18" s="8" t="s">
        <v>77</v>
      </c>
      <c r="AL18" s="8" t="s">
        <v>77</v>
      </c>
      <c r="AM18" s="8" t="s">
        <v>78</v>
      </c>
      <c r="AN18" s="8" t="s">
        <v>77</v>
      </c>
      <c r="AO18" s="8" t="s">
        <v>78</v>
      </c>
      <c r="AP18" s="8" t="s">
        <v>209</v>
      </c>
      <c r="AQ18" s="8">
        <v>48288385</v>
      </c>
    </row>
    <row r="19" s="1" customFormat="1" ht="90.95" customHeight="1" spans="1:43">
      <c r="A19" s="8">
        <v>12</v>
      </c>
      <c r="B19" s="8" t="s">
        <v>210</v>
      </c>
      <c r="C19" s="8" t="s">
        <v>57</v>
      </c>
      <c r="D19" s="8" t="s">
        <v>58</v>
      </c>
      <c r="E19" s="8" t="s">
        <v>211</v>
      </c>
      <c r="F19" s="8" t="s">
        <v>212</v>
      </c>
      <c r="G19" s="8" t="s">
        <v>61</v>
      </c>
      <c r="H19" s="8" t="s">
        <v>213</v>
      </c>
      <c r="I19" s="8" t="s">
        <v>214</v>
      </c>
      <c r="J19" s="8" t="s">
        <v>215</v>
      </c>
      <c r="K19" s="8" t="s">
        <v>216</v>
      </c>
      <c r="L19" s="8" t="s">
        <v>217</v>
      </c>
      <c r="M19" s="8" t="s">
        <v>218</v>
      </c>
      <c r="N19" s="8" t="s">
        <v>219</v>
      </c>
      <c r="O19" s="8" t="s">
        <v>220</v>
      </c>
      <c r="P19" s="8" t="s">
        <v>221</v>
      </c>
      <c r="Q19" s="8" t="s">
        <v>222</v>
      </c>
      <c r="R19" s="8" t="s">
        <v>72</v>
      </c>
      <c r="S19" s="8" t="s">
        <v>223</v>
      </c>
      <c r="T19" s="8" t="s">
        <v>111</v>
      </c>
      <c r="U19" s="8" t="s">
        <v>111</v>
      </c>
      <c r="V19" s="8" t="s">
        <v>75</v>
      </c>
      <c r="W19" s="8" t="s">
        <v>76</v>
      </c>
      <c r="X19" s="8">
        <v>2023.01</v>
      </c>
      <c r="Y19" s="8">
        <v>2023.12</v>
      </c>
      <c r="Z19" s="8">
        <v>30</v>
      </c>
      <c r="AA19" s="8">
        <v>30</v>
      </c>
      <c r="AB19" s="8">
        <v>0</v>
      </c>
      <c r="AC19" s="8">
        <v>0</v>
      </c>
      <c r="AD19" s="8">
        <v>0</v>
      </c>
      <c r="AE19" s="8">
        <v>100</v>
      </c>
      <c r="AF19" s="8">
        <v>100</v>
      </c>
      <c r="AG19" s="8" t="s">
        <v>77</v>
      </c>
      <c r="AH19" s="8" t="s">
        <v>77</v>
      </c>
      <c r="AI19" s="8" t="s">
        <v>77</v>
      </c>
      <c r="AJ19" s="8" t="s">
        <v>76</v>
      </c>
      <c r="AK19" s="8" t="s">
        <v>77</v>
      </c>
      <c r="AL19" s="8" t="s">
        <v>77</v>
      </c>
      <c r="AM19" s="8" t="s">
        <v>78</v>
      </c>
      <c r="AN19" s="8" t="s">
        <v>77</v>
      </c>
      <c r="AO19" s="8" t="s">
        <v>78</v>
      </c>
      <c r="AP19" s="8" t="s">
        <v>95</v>
      </c>
      <c r="AQ19" s="8" t="s">
        <v>224</v>
      </c>
    </row>
    <row r="20" s="1" customFormat="1" ht="87" customHeight="1" spans="1:43">
      <c r="A20" s="8">
        <v>13</v>
      </c>
      <c r="B20" s="8" t="s">
        <v>225</v>
      </c>
      <c r="C20" s="8" t="s">
        <v>126</v>
      </c>
      <c r="D20" s="8" t="s">
        <v>226</v>
      </c>
      <c r="E20" s="8" t="s">
        <v>227</v>
      </c>
      <c r="F20" s="8" t="s">
        <v>228</v>
      </c>
      <c r="G20" s="8" t="s">
        <v>61</v>
      </c>
      <c r="H20" s="8" t="s">
        <v>229</v>
      </c>
      <c r="I20" s="8" t="s">
        <v>230</v>
      </c>
      <c r="J20" s="8" t="s">
        <v>231</v>
      </c>
      <c r="K20" s="8" t="s">
        <v>232</v>
      </c>
      <c r="L20" s="8" t="s">
        <v>233</v>
      </c>
      <c r="M20" s="8" t="s">
        <v>234</v>
      </c>
      <c r="N20" s="8" t="s">
        <v>235</v>
      </c>
      <c r="O20" s="8" t="s">
        <v>236</v>
      </c>
      <c r="P20" s="8" t="s">
        <v>237</v>
      </c>
      <c r="Q20" s="8" t="s">
        <v>238</v>
      </c>
      <c r="R20" s="8" t="s">
        <v>124</v>
      </c>
      <c r="S20" s="8" t="s">
        <v>239</v>
      </c>
      <c r="T20" s="8" t="s">
        <v>208</v>
      </c>
      <c r="U20" s="8" t="s">
        <v>240</v>
      </c>
      <c r="V20" s="8" t="s">
        <v>75</v>
      </c>
      <c r="W20" s="8" t="s">
        <v>76</v>
      </c>
      <c r="X20" s="8">
        <v>2023.05</v>
      </c>
      <c r="Y20" s="8">
        <v>2023.09</v>
      </c>
      <c r="Z20" s="8">
        <v>35</v>
      </c>
      <c r="AA20" s="8">
        <v>35</v>
      </c>
      <c r="AB20" s="8"/>
      <c r="AC20" s="8"/>
      <c r="AD20" s="8"/>
      <c r="AE20" s="8">
        <v>30</v>
      </c>
      <c r="AF20" s="8">
        <v>30</v>
      </c>
      <c r="AG20" s="8" t="s">
        <v>77</v>
      </c>
      <c r="AH20" s="8" t="s">
        <v>77</v>
      </c>
      <c r="AI20" s="8" t="s">
        <v>77</v>
      </c>
      <c r="AJ20" s="8" t="s">
        <v>76</v>
      </c>
      <c r="AK20" s="8" t="s">
        <v>77</v>
      </c>
      <c r="AL20" s="8" t="s">
        <v>77</v>
      </c>
      <c r="AM20" s="8" t="s">
        <v>78</v>
      </c>
      <c r="AN20" s="8" t="s">
        <v>77</v>
      </c>
      <c r="AO20" s="8" t="s">
        <v>78</v>
      </c>
      <c r="AP20" s="8" t="s">
        <v>241</v>
      </c>
      <c r="AQ20" s="8">
        <v>15923038043</v>
      </c>
    </row>
    <row r="21" s="1" customFormat="1" ht="75.95" customHeight="1" spans="1:43">
      <c r="A21" s="8">
        <v>14</v>
      </c>
      <c r="B21" s="8" t="s">
        <v>242</v>
      </c>
      <c r="C21" s="8" t="s">
        <v>126</v>
      </c>
      <c r="D21" s="8" t="s">
        <v>127</v>
      </c>
      <c r="E21" s="8" t="s">
        <v>243</v>
      </c>
      <c r="F21" s="8" t="s">
        <v>244</v>
      </c>
      <c r="G21" s="8" t="s">
        <v>61</v>
      </c>
      <c r="H21" s="8" t="s">
        <v>245</v>
      </c>
      <c r="I21" s="8" t="s">
        <v>246</v>
      </c>
      <c r="J21" s="8" t="s">
        <v>247</v>
      </c>
      <c r="K21" s="8" t="s">
        <v>248</v>
      </c>
      <c r="L21" s="8" t="s">
        <v>249</v>
      </c>
      <c r="M21" s="8" t="s">
        <v>234</v>
      </c>
      <c r="N21" s="8" t="s">
        <v>235</v>
      </c>
      <c r="O21" s="8" t="s">
        <v>250</v>
      </c>
      <c r="P21" s="8" t="s">
        <v>251</v>
      </c>
      <c r="Q21" s="8" t="s">
        <v>252</v>
      </c>
      <c r="R21" s="8" t="s">
        <v>253</v>
      </c>
      <c r="S21" s="8" t="s">
        <v>239</v>
      </c>
      <c r="T21" s="8" t="s">
        <v>208</v>
      </c>
      <c r="U21" s="8" t="s">
        <v>240</v>
      </c>
      <c r="V21" s="8" t="s">
        <v>75</v>
      </c>
      <c r="W21" s="8" t="s">
        <v>76</v>
      </c>
      <c r="X21" s="8">
        <v>2023.05</v>
      </c>
      <c r="Y21" s="8">
        <v>2023.09</v>
      </c>
      <c r="Z21" s="8">
        <v>30</v>
      </c>
      <c r="AA21" s="8">
        <v>30</v>
      </c>
      <c r="AB21" s="8"/>
      <c r="AC21" s="8"/>
      <c r="AD21" s="8"/>
      <c r="AE21" s="8">
        <v>6000</v>
      </c>
      <c r="AF21" s="8">
        <v>6000</v>
      </c>
      <c r="AG21" s="8" t="s">
        <v>77</v>
      </c>
      <c r="AH21" s="8" t="s">
        <v>77</v>
      </c>
      <c r="AI21" s="8" t="s">
        <v>77</v>
      </c>
      <c r="AJ21" s="8" t="s">
        <v>76</v>
      </c>
      <c r="AK21" s="8" t="s">
        <v>77</v>
      </c>
      <c r="AL21" s="8" t="s">
        <v>77</v>
      </c>
      <c r="AM21" s="8" t="s">
        <v>78</v>
      </c>
      <c r="AN21" s="8" t="s">
        <v>77</v>
      </c>
      <c r="AO21" s="8" t="s">
        <v>78</v>
      </c>
      <c r="AP21" s="8" t="s">
        <v>254</v>
      </c>
      <c r="AQ21" s="8">
        <v>15923038043</v>
      </c>
    </row>
    <row r="22" s="1" customFormat="1" ht="75.95" customHeight="1" spans="1:43">
      <c r="A22" s="8">
        <v>15</v>
      </c>
      <c r="B22" s="8" t="s">
        <v>255</v>
      </c>
      <c r="C22" s="8" t="s">
        <v>126</v>
      </c>
      <c r="D22" s="8" t="s">
        <v>256</v>
      </c>
      <c r="E22" s="8" t="s">
        <v>257</v>
      </c>
      <c r="F22" s="8" t="s">
        <v>258</v>
      </c>
      <c r="G22" s="8" t="s">
        <v>61</v>
      </c>
      <c r="H22" s="8" t="s">
        <v>259</v>
      </c>
      <c r="I22" s="8" t="s">
        <v>260</v>
      </c>
      <c r="J22" s="8" t="s">
        <v>261</v>
      </c>
      <c r="K22" s="8" t="s">
        <v>262</v>
      </c>
      <c r="L22" s="8" t="s">
        <v>263</v>
      </c>
      <c r="M22" s="8" t="s">
        <v>234</v>
      </c>
      <c r="N22" s="8" t="s">
        <v>235</v>
      </c>
      <c r="O22" s="8" t="s">
        <v>264</v>
      </c>
      <c r="P22" s="8"/>
      <c r="Q22" s="8" t="s">
        <v>265</v>
      </c>
      <c r="R22" s="8" t="s">
        <v>124</v>
      </c>
      <c r="S22" s="8" t="s">
        <v>239</v>
      </c>
      <c r="T22" s="8" t="s">
        <v>208</v>
      </c>
      <c r="U22" s="8" t="s">
        <v>266</v>
      </c>
      <c r="V22" s="8" t="s">
        <v>75</v>
      </c>
      <c r="W22" s="8" t="s">
        <v>76</v>
      </c>
      <c r="X22" s="8">
        <v>2023.05</v>
      </c>
      <c r="Y22" s="8">
        <v>2023.11</v>
      </c>
      <c r="Z22" s="8">
        <v>50</v>
      </c>
      <c r="AA22" s="8">
        <v>50</v>
      </c>
      <c r="AB22" s="8"/>
      <c r="AC22" s="8"/>
      <c r="AD22" s="8"/>
      <c r="AE22" s="8">
        <v>2000</v>
      </c>
      <c r="AF22" s="8">
        <v>2000</v>
      </c>
      <c r="AG22" s="8" t="s">
        <v>77</v>
      </c>
      <c r="AH22" s="8" t="s">
        <v>77</v>
      </c>
      <c r="AI22" s="8" t="s">
        <v>77</v>
      </c>
      <c r="AJ22" s="8" t="s">
        <v>76</v>
      </c>
      <c r="AK22" s="8" t="s">
        <v>77</v>
      </c>
      <c r="AL22" s="8" t="s">
        <v>77</v>
      </c>
      <c r="AM22" s="8" t="s">
        <v>78</v>
      </c>
      <c r="AN22" s="8" t="s">
        <v>77</v>
      </c>
      <c r="AO22" s="8" t="s">
        <v>78</v>
      </c>
      <c r="AP22" s="8" t="s">
        <v>95</v>
      </c>
      <c r="AQ22" s="8">
        <v>15923038043</v>
      </c>
    </row>
    <row r="23" ht="73.5" spans="1:43">
      <c r="A23" s="8">
        <v>16</v>
      </c>
      <c r="B23" s="8" t="s">
        <v>267</v>
      </c>
      <c r="C23" s="8" t="s">
        <v>268</v>
      </c>
      <c r="D23" s="8" t="s">
        <v>269</v>
      </c>
      <c r="E23" s="8" t="s">
        <v>270</v>
      </c>
      <c r="F23" s="8" t="s">
        <v>271</v>
      </c>
      <c r="G23" s="8" t="s">
        <v>61</v>
      </c>
      <c r="H23" s="8" t="s">
        <v>100</v>
      </c>
      <c r="I23" s="8" t="s">
        <v>272</v>
      </c>
      <c r="J23" s="8" t="s">
        <v>273</v>
      </c>
      <c r="K23" s="8" t="s">
        <v>274</v>
      </c>
      <c r="L23" s="8" t="s">
        <v>275</v>
      </c>
      <c r="M23" s="8" t="s">
        <v>276</v>
      </c>
      <c r="N23" s="8" t="s">
        <v>277</v>
      </c>
      <c r="O23" s="8" t="s">
        <v>278</v>
      </c>
      <c r="P23" s="8" t="s">
        <v>279</v>
      </c>
      <c r="Q23" s="8" t="s">
        <v>280</v>
      </c>
      <c r="R23" s="8" t="s">
        <v>281</v>
      </c>
      <c r="S23" s="8" t="s">
        <v>282</v>
      </c>
      <c r="T23" s="8" t="s">
        <v>208</v>
      </c>
      <c r="U23" s="8" t="s">
        <v>283</v>
      </c>
      <c r="V23" s="8" t="s">
        <v>75</v>
      </c>
      <c r="W23" s="8" t="s">
        <v>76</v>
      </c>
      <c r="X23" s="8">
        <v>2023.02</v>
      </c>
      <c r="Y23" s="8">
        <v>2023.12</v>
      </c>
      <c r="Z23" s="8">
        <v>18</v>
      </c>
      <c r="AA23" s="8">
        <v>18</v>
      </c>
      <c r="AB23" s="8">
        <v>0</v>
      </c>
      <c r="AC23" s="8">
        <v>0</v>
      </c>
      <c r="AD23" s="8">
        <v>0</v>
      </c>
      <c r="AE23" s="8">
        <v>180</v>
      </c>
      <c r="AF23" s="8">
        <v>10</v>
      </c>
      <c r="AG23" s="8" t="s">
        <v>77</v>
      </c>
      <c r="AH23" s="8" t="s">
        <v>77</v>
      </c>
      <c r="AI23" s="8" t="s">
        <v>77</v>
      </c>
      <c r="AJ23" s="8" t="s">
        <v>76</v>
      </c>
      <c r="AK23" s="8" t="s">
        <v>77</v>
      </c>
      <c r="AL23" s="8" t="s">
        <v>77</v>
      </c>
      <c r="AM23" s="8" t="s">
        <v>78</v>
      </c>
      <c r="AN23" s="8" t="s">
        <v>77</v>
      </c>
      <c r="AO23" s="8" t="s">
        <v>78</v>
      </c>
      <c r="AP23" s="8" t="s">
        <v>284</v>
      </c>
      <c r="AQ23" s="8">
        <v>482288273</v>
      </c>
    </row>
    <row r="24" ht="168" spans="1:43">
      <c r="A24" s="8">
        <v>17</v>
      </c>
      <c r="B24" s="8" t="s">
        <v>285</v>
      </c>
      <c r="C24" s="8" t="s">
        <v>126</v>
      </c>
      <c r="D24" s="8" t="s">
        <v>286</v>
      </c>
      <c r="E24" s="8" t="s">
        <v>287</v>
      </c>
      <c r="F24" s="8" t="s">
        <v>288</v>
      </c>
      <c r="G24" s="8" t="s">
        <v>289</v>
      </c>
      <c r="H24" s="8" t="s">
        <v>290</v>
      </c>
      <c r="I24" s="8" t="s">
        <v>291</v>
      </c>
      <c r="J24" s="8" t="s">
        <v>292</v>
      </c>
      <c r="K24" s="8" t="s">
        <v>288</v>
      </c>
      <c r="L24" s="8" t="s">
        <v>293</v>
      </c>
      <c r="M24" s="8" t="s">
        <v>67</v>
      </c>
      <c r="N24" s="8" t="s">
        <v>294</v>
      </c>
      <c r="O24" s="8" t="s">
        <v>295</v>
      </c>
      <c r="P24" s="8" t="s">
        <v>296</v>
      </c>
      <c r="Q24" s="8" t="s">
        <v>297</v>
      </c>
      <c r="R24" s="8" t="s">
        <v>298</v>
      </c>
      <c r="S24" s="8" t="s">
        <v>299</v>
      </c>
      <c r="T24" s="8" t="s">
        <v>111</v>
      </c>
      <c r="U24" s="8" t="s">
        <v>300</v>
      </c>
      <c r="V24" s="8" t="s">
        <v>75</v>
      </c>
      <c r="W24" s="8" t="s">
        <v>76</v>
      </c>
      <c r="X24" s="8">
        <v>2023.01</v>
      </c>
      <c r="Y24" s="8">
        <v>2023.09</v>
      </c>
      <c r="Z24" s="8">
        <v>15</v>
      </c>
      <c r="AA24" s="8">
        <v>15</v>
      </c>
      <c r="AB24" s="8">
        <v>0</v>
      </c>
      <c r="AC24" s="8">
        <v>0</v>
      </c>
      <c r="AD24" s="8">
        <v>0</v>
      </c>
      <c r="AE24" s="8">
        <v>30</v>
      </c>
      <c r="AF24" s="8">
        <v>20</v>
      </c>
      <c r="AG24" s="8" t="s">
        <v>77</v>
      </c>
      <c r="AH24" s="8" t="s">
        <v>77</v>
      </c>
      <c r="AI24" s="8" t="s">
        <v>77</v>
      </c>
      <c r="AJ24" s="8" t="s">
        <v>76</v>
      </c>
      <c r="AK24" s="8" t="s">
        <v>76</v>
      </c>
      <c r="AL24" s="8" t="s">
        <v>77</v>
      </c>
      <c r="AM24" s="8" t="s">
        <v>77</v>
      </c>
      <c r="AN24" s="8" t="s">
        <v>76</v>
      </c>
      <c r="AO24" s="8" t="s">
        <v>78</v>
      </c>
      <c r="AP24" s="8" t="s">
        <v>301</v>
      </c>
      <c r="AQ24" s="25">
        <v>48335006</v>
      </c>
    </row>
    <row r="25" ht="220.5" spans="1:43">
      <c r="A25" s="8">
        <v>18</v>
      </c>
      <c r="B25" s="8" t="s">
        <v>302</v>
      </c>
      <c r="C25" s="8" t="s">
        <v>126</v>
      </c>
      <c r="D25" s="8" t="s">
        <v>286</v>
      </c>
      <c r="E25" s="8" t="s">
        <v>287</v>
      </c>
      <c r="F25" s="8" t="s">
        <v>303</v>
      </c>
      <c r="G25" s="8" t="s">
        <v>61</v>
      </c>
      <c r="H25" s="8" t="s">
        <v>304</v>
      </c>
      <c r="I25" s="8" t="s">
        <v>305</v>
      </c>
      <c r="J25" s="8" t="s">
        <v>306</v>
      </c>
      <c r="K25" s="8" t="s">
        <v>303</v>
      </c>
      <c r="L25" s="8" t="s">
        <v>307</v>
      </c>
      <c r="M25" s="8" t="s">
        <v>67</v>
      </c>
      <c r="N25" s="8" t="s">
        <v>294</v>
      </c>
      <c r="O25" s="8" t="s">
        <v>308</v>
      </c>
      <c r="P25" s="8" t="s">
        <v>309</v>
      </c>
      <c r="Q25" s="8" t="s">
        <v>310</v>
      </c>
      <c r="R25" s="8" t="s">
        <v>124</v>
      </c>
      <c r="S25" s="8" t="s">
        <v>299</v>
      </c>
      <c r="T25" s="8" t="s">
        <v>111</v>
      </c>
      <c r="U25" s="8" t="s">
        <v>300</v>
      </c>
      <c r="V25" s="8" t="s">
        <v>75</v>
      </c>
      <c r="W25" s="8" t="s">
        <v>76</v>
      </c>
      <c r="X25" s="8">
        <v>2023.02</v>
      </c>
      <c r="Y25" s="8">
        <v>2023.09</v>
      </c>
      <c r="Z25" s="8">
        <v>140</v>
      </c>
      <c r="AA25" s="8">
        <v>140</v>
      </c>
      <c r="AB25" s="8">
        <v>0</v>
      </c>
      <c r="AC25" s="8">
        <v>0</v>
      </c>
      <c r="AD25" s="8">
        <v>0</v>
      </c>
      <c r="AE25" s="8">
        <v>200</v>
      </c>
      <c r="AF25" s="8">
        <v>200</v>
      </c>
      <c r="AG25" s="8" t="s">
        <v>77</v>
      </c>
      <c r="AH25" s="8" t="s">
        <v>77</v>
      </c>
      <c r="AI25" s="8" t="s">
        <v>77</v>
      </c>
      <c r="AJ25" s="8" t="s">
        <v>76</v>
      </c>
      <c r="AK25" s="8" t="s">
        <v>76</v>
      </c>
      <c r="AL25" s="8" t="s">
        <v>77</v>
      </c>
      <c r="AM25" s="8" t="s">
        <v>77</v>
      </c>
      <c r="AN25" s="8" t="s">
        <v>76</v>
      </c>
      <c r="AO25" s="28" t="s">
        <v>311</v>
      </c>
      <c r="AP25" s="8" t="s">
        <v>301</v>
      </c>
      <c r="AQ25" s="25">
        <v>48335006</v>
      </c>
    </row>
    <row r="26" ht="220.5" spans="1:43">
      <c r="A26" s="8">
        <v>19</v>
      </c>
      <c r="B26" s="9" t="s">
        <v>312</v>
      </c>
      <c r="C26" s="8" t="s">
        <v>126</v>
      </c>
      <c r="D26" s="8" t="s">
        <v>286</v>
      </c>
      <c r="E26" s="8" t="s">
        <v>313</v>
      </c>
      <c r="F26" s="10" t="s">
        <v>314</v>
      </c>
      <c r="G26" s="8" t="s">
        <v>61</v>
      </c>
      <c r="H26" s="8" t="s">
        <v>315</v>
      </c>
      <c r="I26" s="8" t="s">
        <v>316</v>
      </c>
      <c r="J26" s="8" t="s">
        <v>317</v>
      </c>
      <c r="K26" s="8" t="s">
        <v>318</v>
      </c>
      <c r="L26" s="9" t="s">
        <v>319</v>
      </c>
      <c r="M26" s="9" t="s">
        <v>67</v>
      </c>
      <c r="N26" s="9" t="s">
        <v>320</v>
      </c>
      <c r="O26" s="8" t="s">
        <v>321</v>
      </c>
      <c r="P26" s="8" t="s">
        <v>322</v>
      </c>
      <c r="Q26" s="8" t="s">
        <v>323</v>
      </c>
      <c r="R26" s="8" t="s">
        <v>298</v>
      </c>
      <c r="S26" s="8" t="s">
        <v>73</v>
      </c>
      <c r="T26" s="8" t="s">
        <v>111</v>
      </c>
      <c r="U26" s="8" t="s">
        <v>300</v>
      </c>
      <c r="V26" s="8" t="s">
        <v>75</v>
      </c>
      <c r="W26" s="9" t="s">
        <v>76</v>
      </c>
      <c r="X26" s="8">
        <v>2023.01</v>
      </c>
      <c r="Y26" s="12">
        <v>2023.11</v>
      </c>
      <c r="Z26" s="8">
        <v>123.48</v>
      </c>
      <c r="AA26" s="8">
        <v>123.48</v>
      </c>
      <c r="AB26" s="8">
        <v>0</v>
      </c>
      <c r="AC26" s="8">
        <v>0</v>
      </c>
      <c r="AD26" s="8">
        <v>0</v>
      </c>
      <c r="AE26" s="8">
        <v>2589</v>
      </c>
      <c r="AF26" s="8">
        <v>213</v>
      </c>
      <c r="AG26" s="8" t="s">
        <v>77</v>
      </c>
      <c r="AH26" s="8" t="s">
        <v>77</v>
      </c>
      <c r="AI26" s="8" t="s">
        <v>76</v>
      </c>
      <c r="AJ26" s="8" t="s">
        <v>76</v>
      </c>
      <c r="AK26" s="8" t="s">
        <v>77</v>
      </c>
      <c r="AL26" s="8" t="s">
        <v>76</v>
      </c>
      <c r="AM26" s="28" t="s">
        <v>78</v>
      </c>
      <c r="AN26" s="8" t="s">
        <v>76</v>
      </c>
      <c r="AO26" s="28" t="s">
        <v>311</v>
      </c>
      <c r="AP26" s="8" t="s">
        <v>301</v>
      </c>
      <c r="AQ26" s="25">
        <v>48335006</v>
      </c>
    </row>
    <row r="27" ht="220.5" spans="1:43">
      <c r="A27" s="8">
        <v>20</v>
      </c>
      <c r="B27" s="11" t="s">
        <v>324</v>
      </c>
      <c r="C27" s="8" t="s">
        <v>126</v>
      </c>
      <c r="D27" s="8" t="s">
        <v>226</v>
      </c>
      <c r="E27" s="8" t="s">
        <v>325</v>
      </c>
      <c r="F27" s="11" t="s">
        <v>326</v>
      </c>
      <c r="G27" s="8" t="s">
        <v>289</v>
      </c>
      <c r="H27" s="11" t="s">
        <v>290</v>
      </c>
      <c r="I27" s="8" t="s">
        <v>327</v>
      </c>
      <c r="J27" s="8" t="s">
        <v>328</v>
      </c>
      <c r="K27" s="11" t="s">
        <v>329</v>
      </c>
      <c r="L27" s="11" t="s">
        <v>330</v>
      </c>
      <c r="M27" s="8" t="s">
        <v>67</v>
      </c>
      <c r="N27" s="8" t="s">
        <v>320</v>
      </c>
      <c r="O27" s="8" t="s">
        <v>331</v>
      </c>
      <c r="P27" s="8" t="s">
        <v>332</v>
      </c>
      <c r="Q27" s="8" t="s">
        <v>333</v>
      </c>
      <c r="R27" s="8" t="s">
        <v>334</v>
      </c>
      <c r="S27" s="8" t="s">
        <v>299</v>
      </c>
      <c r="T27" s="8" t="s">
        <v>111</v>
      </c>
      <c r="U27" s="8" t="s">
        <v>300</v>
      </c>
      <c r="V27" s="8" t="s">
        <v>75</v>
      </c>
      <c r="W27" s="8" t="s">
        <v>76</v>
      </c>
      <c r="X27" s="8">
        <v>2023.01</v>
      </c>
      <c r="Y27" s="23">
        <v>2023.1</v>
      </c>
      <c r="Z27" s="8">
        <v>30</v>
      </c>
      <c r="AA27" s="8">
        <v>30</v>
      </c>
      <c r="AB27" s="8">
        <v>0</v>
      </c>
      <c r="AC27" s="8">
        <v>0</v>
      </c>
      <c r="AD27" s="8">
        <v>0</v>
      </c>
      <c r="AE27" s="8">
        <v>52</v>
      </c>
      <c r="AF27" s="8">
        <v>52</v>
      </c>
      <c r="AG27" s="8" t="s">
        <v>77</v>
      </c>
      <c r="AH27" s="8" t="s">
        <v>77</v>
      </c>
      <c r="AI27" s="8" t="s">
        <v>77</v>
      </c>
      <c r="AJ27" s="8" t="s">
        <v>76</v>
      </c>
      <c r="AK27" s="8" t="s">
        <v>76</v>
      </c>
      <c r="AL27" s="8" t="s">
        <v>77</v>
      </c>
      <c r="AM27" s="8" t="s">
        <v>77</v>
      </c>
      <c r="AN27" s="8" t="s">
        <v>76</v>
      </c>
      <c r="AO27" s="8" t="s">
        <v>335</v>
      </c>
      <c r="AP27" s="8" t="s">
        <v>301</v>
      </c>
      <c r="AQ27" s="25">
        <v>48335006</v>
      </c>
    </row>
    <row r="28" ht="220.5" spans="1:43">
      <c r="A28" s="8">
        <v>21</v>
      </c>
      <c r="B28" s="8" t="s">
        <v>336</v>
      </c>
      <c r="C28" s="8" t="s">
        <v>126</v>
      </c>
      <c r="D28" s="8" t="s">
        <v>226</v>
      </c>
      <c r="E28" s="8" t="s">
        <v>325</v>
      </c>
      <c r="F28" s="8" t="s">
        <v>337</v>
      </c>
      <c r="G28" s="8" t="s">
        <v>61</v>
      </c>
      <c r="H28" s="8" t="s">
        <v>338</v>
      </c>
      <c r="I28" s="8" t="s">
        <v>339</v>
      </c>
      <c r="J28" s="8" t="s">
        <v>340</v>
      </c>
      <c r="K28" s="8" t="s">
        <v>341</v>
      </c>
      <c r="L28" s="8" t="s">
        <v>342</v>
      </c>
      <c r="M28" s="8" t="s">
        <v>67</v>
      </c>
      <c r="N28" s="8" t="s">
        <v>320</v>
      </c>
      <c r="O28" s="8" t="s">
        <v>343</v>
      </c>
      <c r="P28" s="8" t="s">
        <v>344</v>
      </c>
      <c r="Q28" s="8" t="s">
        <v>345</v>
      </c>
      <c r="R28" s="8" t="s">
        <v>346</v>
      </c>
      <c r="S28" s="8" t="s">
        <v>347</v>
      </c>
      <c r="T28" s="8" t="s">
        <v>111</v>
      </c>
      <c r="U28" s="8" t="s">
        <v>300</v>
      </c>
      <c r="V28" s="8" t="s">
        <v>75</v>
      </c>
      <c r="W28" s="8" t="s">
        <v>76</v>
      </c>
      <c r="X28" s="8">
        <v>2023.01</v>
      </c>
      <c r="Y28" s="8">
        <v>2023.11</v>
      </c>
      <c r="Z28" s="8">
        <v>11</v>
      </c>
      <c r="AA28" s="8">
        <v>11</v>
      </c>
      <c r="AB28" s="8">
        <v>0</v>
      </c>
      <c r="AC28" s="8">
        <v>0</v>
      </c>
      <c r="AD28" s="8">
        <v>0</v>
      </c>
      <c r="AE28" s="8">
        <v>1945</v>
      </c>
      <c r="AF28" s="8">
        <v>258</v>
      </c>
      <c r="AG28" s="8" t="s">
        <v>77</v>
      </c>
      <c r="AH28" s="8" t="s">
        <v>77</v>
      </c>
      <c r="AI28" s="8" t="s">
        <v>77</v>
      </c>
      <c r="AJ28" s="8" t="s">
        <v>76</v>
      </c>
      <c r="AK28" s="8" t="s">
        <v>77</v>
      </c>
      <c r="AL28" s="8" t="s">
        <v>77</v>
      </c>
      <c r="AM28" s="28" t="s">
        <v>78</v>
      </c>
      <c r="AN28" s="8" t="s">
        <v>76</v>
      </c>
      <c r="AO28" s="28" t="s">
        <v>348</v>
      </c>
      <c r="AP28" s="8" t="s">
        <v>301</v>
      </c>
      <c r="AQ28" s="25">
        <v>48335006</v>
      </c>
    </row>
    <row r="29" ht="357" spans="1:43">
      <c r="A29" s="8">
        <v>22</v>
      </c>
      <c r="B29" s="8" t="s">
        <v>349</v>
      </c>
      <c r="C29" s="8" t="s">
        <v>126</v>
      </c>
      <c r="D29" s="8" t="s">
        <v>286</v>
      </c>
      <c r="E29" s="8" t="s">
        <v>350</v>
      </c>
      <c r="F29" s="8" t="s">
        <v>351</v>
      </c>
      <c r="G29" s="8" t="s">
        <v>61</v>
      </c>
      <c r="H29" s="8" t="s">
        <v>352</v>
      </c>
      <c r="I29" s="8" t="s">
        <v>353</v>
      </c>
      <c r="J29" s="8" t="s">
        <v>354</v>
      </c>
      <c r="K29" s="8" t="s">
        <v>355</v>
      </c>
      <c r="L29" s="8" t="s">
        <v>356</v>
      </c>
      <c r="M29" s="8" t="s">
        <v>67</v>
      </c>
      <c r="N29" s="8" t="s">
        <v>320</v>
      </c>
      <c r="O29" s="8" t="s">
        <v>357</v>
      </c>
      <c r="P29" s="8" t="s">
        <v>344</v>
      </c>
      <c r="Q29" s="8" t="s">
        <v>358</v>
      </c>
      <c r="R29" s="8" t="s">
        <v>298</v>
      </c>
      <c r="S29" s="8" t="s">
        <v>73</v>
      </c>
      <c r="T29" s="8" t="s">
        <v>111</v>
      </c>
      <c r="U29" s="8" t="s">
        <v>300</v>
      </c>
      <c r="V29" s="8" t="s">
        <v>75</v>
      </c>
      <c r="W29" s="8" t="s">
        <v>76</v>
      </c>
      <c r="X29" s="8">
        <v>2023.01</v>
      </c>
      <c r="Y29" s="12">
        <v>2023.11</v>
      </c>
      <c r="Z29" s="8">
        <v>62</v>
      </c>
      <c r="AA29" s="8">
        <v>62</v>
      </c>
      <c r="AB29" s="8">
        <v>0</v>
      </c>
      <c r="AC29" s="8">
        <v>0</v>
      </c>
      <c r="AD29" s="8">
        <v>0</v>
      </c>
      <c r="AE29" s="8">
        <v>1787</v>
      </c>
      <c r="AF29" s="8">
        <v>187</v>
      </c>
      <c r="AG29" s="8" t="s">
        <v>77</v>
      </c>
      <c r="AH29" s="8" t="s">
        <v>77</v>
      </c>
      <c r="AI29" s="8" t="s">
        <v>77</v>
      </c>
      <c r="AJ29" s="8" t="s">
        <v>77</v>
      </c>
      <c r="AK29" s="8" t="s">
        <v>77</v>
      </c>
      <c r="AL29" s="8" t="s">
        <v>76</v>
      </c>
      <c r="AM29" s="28" t="s">
        <v>78</v>
      </c>
      <c r="AN29" s="8" t="s">
        <v>76</v>
      </c>
      <c r="AO29" s="28" t="s">
        <v>359</v>
      </c>
      <c r="AP29" s="8" t="s">
        <v>301</v>
      </c>
      <c r="AQ29" s="8">
        <v>48335006</v>
      </c>
    </row>
    <row r="30" ht="126" spans="1:43">
      <c r="A30" s="8">
        <v>23</v>
      </c>
      <c r="B30" s="8" t="s">
        <v>360</v>
      </c>
      <c r="C30" s="8" t="s">
        <v>140</v>
      </c>
      <c r="D30" s="8" t="s">
        <v>361</v>
      </c>
      <c r="E30" s="8" t="s">
        <v>362</v>
      </c>
      <c r="F30" s="8" t="s">
        <v>363</v>
      </c>
      <c r="G30" s="8" t="s">
        <v>61</v>
      </c>
      <c r="H30" s="8" t="s">
        <v>304</v>
      </c>
      <c r="I30" s="8" t="s">
        <v>364</v>
      </c>
      <c r="J30" s="8" t="s">
        <v>365</v>
      </c>
      <c r="K30" s="8" t="s">
        <v>366</v>
      </c>
      <c r="L30" s="8" t="s">
        <v>367</v>
      </c>
      <c r="M30" s="8" t="s">
        <v>368</v>
      </c>
      <c r="N30" s="8" t="s">
        <v>121</v>
      </c>
      <c r="O30" s="8" t="s">
        <v>369</v>
      </c>
      <c r="P30" s="8" t="s">
        <v>78</v>
      </c>
      <c r="Q30" s="8" t="s">
        <v>370</v>
      </c>
      <c r="R30" s="8" t="s">
        <v>124</v>
      </c>
      <c r="S30" s="8" t="s">
        <v>73</v>
      </c>
      <c r="T30" s="8" t="s">
        <v>111</v>
      </c>
      <c r="U30" s="8" t="s">
        <v>300</v>
      </c>
      <c r="V30" s="8" t="s">
        <v>75</v>
      </c>
      <c r="W30" s="8" t="s">
        <v>76</v>
      </c>
      <c r="X30" s="8">
        <v>2023.01</v>
      </c>
      <c r="Y30" s="8">
        <v>2023.11</v>
      </c>
      <c r="Z30" s="8">
        <v>1.5</v>
      </c>
      <c r="AA30" s="8">
        <v>1.5</v>
      </c>
      <c r="AB30" s="8">
        <v>0</v>
      </c>
      <c r="AC30" s="8">
        <v>0</v>
      </c>
      <c r="AD30" s="8">
        <v>0</v>
      </c>
      <c r="AE30" s="8">
        <v>150</v>
      </c>
      <c r="AF30" s="8">
        <v>150</v>
      </c>
      <c r="AG30" s="8" t="s">
        <v>77</v>
      </c>
      <c r="AH30" s="8" t="s">
        <v>77</v>
      </c>
      <c r="AI30" s="8" t="s">
        <v>77</v>
      </c>
      <c r="AJ30" s="8" t="s">
        <v>76</v>
      </c>
      <c r="AK30" s="8" t="s">
        <v>77</v>
      </c>
      <c r="AL30" s="8" t="s">
        <v>77</v>
      </c>
      <c r="AM30" s="8" t="s">
        <v>78</v>
      </c>
      <c r="AN30" s="8" t="s">
        <v>77</v>
      </c>
      <c r="AO30" s="8" t="s">
        <v>78</v>
      </c>
      <c r="AP30" s="8" t="s">
        <v>301</v>
      </c>
      <c r="AQ30" s="8">
        <v>48335006</v>
      </c>
    </row>
    <row r="31" ht="105" spans="1:43">
      <c r="A31" s="8">
        <v>24</v>
      </c>
      <c r="B31" s="8" t="s">
        <v>371</v>
      </c>
      <c r="C31" s="8" t="s">
        <v>126</v>
      </c>
      <c r="D31" s="8" t="s">
        <v>286</v>
      </c>
      <c r="E31" s="8" t="s">
        <v>287</v>
      </c>
      <c r="F31" s="8" t="s">
        <v>372</v>
      </c>
      <c r="G31" s="8" t="s">
        <v>61</v>
      </c>
      <c r="H31" s="8" t="s">
        <v>304</v>
      </c>
      <c r="I31" s="8" t="s">
        <v>373</v>
      </c>
      <c r="J31" s="8" t="s">
        <v>374</v>
      </c>
      <c r="K31" s="8" t="s">
        <v>375</v>
      </c>
      <c r="L31" s="8" t="s">
        <v>376</v>
      </c>
      <c r="M31" s="8" t="s">
        <v>234</v>
      </c>
      <c r="N31" s="8" t="s">
        <v>235</v>
      </c>
      <c r="O31" s="8" t="s">
        <v>377</v>
      </c>
      <c r="P31" s="8" t="s">
        <v>378</v>
      </c>
      <c r="Q31" s="8" t="s">
        <v>379</v>
      </c>
      <c r="R31" s="8" t="s">
        <v>124</v>
      </c>
      <c r="S31" s="8" t="s">
        <v>73</v>
      </c>
      <c r="T31" s="8" t="s">
        <v>111</v>
      </c>
      <c r="U31" s="8" t="s">
        <v>300</v>
      </c>
      <c r="V31" s="8" t="s">
        <v>75</v>
      </c>
      <c r="W31" s="8" t="s">
        <v>76</v>
      </c>
      <c r="X31" s="8">
        <v>2023.01</v>
      </c>
      <c r="Y31" s="8">
        <v>2023.11</v>
      </c>
      <c r="Z31" s="8">
        <v>50</v>
      </c>
      <c r="AA31" s="8">
        <v>50</v>
      </c>
      <c r="AB31" s="8">
        <v>0</v>
      </c>
      <c r="AC31" s="8">
        <v>0</v>
      </c>
      <c r="AD31" s="8">
        <v>0</v>
      </c>
      <c r="AE31" s="8">
        <v>1197</v>
      </c>
      <c r="AF31" s="8">
        <v>1197</v>
      </c>
      <c r="AG31" s="8" t="s">
        <v>77</v>
      </c>
      <c r="AH31" s="8" t="s">
        <v>77</v>
      </c>
      <c r="AI31" s="8" t="s">
        <v>77</v>
      </c>
      <c r="AJ31" s="8" t="s">
        <v>76</v>
      </c>
      <c r="AK31" s="8" t="s">
        <v>77</v>
      </c>
      <c r="AL31" s="8" t="s">
        <v>77</v>
      </c>
      <c r="AM31" s="8" t="s">
        <v>78</v>
      </c>
      <c r="AN31" s="8" t="s">
        <v>77</v>
      </c>
      <c r="AO31" s="8" t="s">
        <v>78</v>
      </c>
      <c r="AP31" s="8" t="s">
        <v>301</v>
      </c>
      <c r="AQ31" s="8">
        <v>15025612277</v>
      </c>
    </row>
    <row r="32" ht="409.5" spans="1:43">
      <c r="A32" s="8">
        <v>25</v>
      </c>
      <c r="B32" s="8" t="s">
        <v>380</v>
      </c>
      <c r="C32" s="8" t="s">
        <v>126</v>
      </c>
      <c r="D32" s="8" t="s">
        <v>286</v>
      </c>
      <c r="E32" s="8" t="s">
        <v>350</v>
      </c>
      <c r="F32" s="8" t="s">
        <v>381</v>
      </c>
      <c r="G32" s="8" t="s">
        <v>61</v>
      </c>
      <c r="H32" s="8" t="s">
        <v>382</v>
      </c>
      <c r="I32" s="8" t="s">
        <v>383</v>
      </c>
      <c r="J32" s="8" t="s">
        <v>384</v>
      </c>
      <c r="K32" s="8" t="s">
        <v>385</v>
      </c>
      <c r="L32" s="8" t="s">
        <v>386</v>
      </c>
      <c r="M32" s="8" t="s">
        <v>67</v>
      </c>
      <c r="N32" s="8" t="s">
        <v>320</v>
      </c>
      <c r="O32" s="8" t="s">
        <v>387</v>
      </c>
      <c r="P32" s="8" t="s">
        <v>322</v>
      </c>
      <c r="Q32" s="8" t="s">
        <v>388</v>
      </c>
      <c r="R32" s="8" t="s">
        <v>389</v>
      </c>
      <c r="S32" s="8" t="s">
        <v>390</v>
      </c>
      <c r="T32" s="8" t="s">
        <v>111</v>
      </c>
      <c r="U32" s="8" t="s">
        <v>300</v>
      </c>
      <c r="V32" s="8" t="s">
        <v>75</v>
      </c>
      <c r="W32" s="8" t="s">
        <v>76</v>
      </c>
      <c r="X32" s="8">
        <v>2023.01</v>
      </c>
      <c r="Y32" s="8">
        <v>2023.11</v>
      </c>
      <c r="Z32" s="8">
        <v>80</v>
      </c>
      <c r="AA32" s="8">
        <v>80</v>
      </c>
      <c r="AB32" s="8">
        <v>0</v>
      </c>
      <c r="AC32" s="8">
        <v>0</v>
      </c>
      <c r="AD32" s="8">
        <v>0</v>
      </c>
      <c r="AE32" s="8">
        <v>189</v>
      </c>
      <c r="AF32" s="8">
        <v>189</v>
      </c>
      <c r="AG32" s="8" t="s">
        <v>77</v>
      </c>
      <c r="AH32" s="8" t="s">
        <v>77</v>
      </c>
      <c r="AI32" s="8" t="s">
        <v>76</v>
      </c>
      <c r="AJ32" s="8" t="s">
        <v>76</v>
      </c>
      <c r="AK32" s="8" t="s">
        <v>77</v>
      </c>
      <c r="AL32" s="8" t="s">
        <v>76</v>
      </c>
      <c r="AM32" s="28" t="s">
        <v>78</v>
      </c>
      <c r="AN32" s="8" t="s">
        <v>76</v>
      </c>
      <c r="AO32" s="8" t="s">
        <v>391</v>
      </c>
      <c r="AP32" s="8" t="s">
        <v>301</v>
      </c>
      <c r="AQ32" s="8">
        <v>15025612277</v>
      </c>
    </row>
    <row r="33" ht="126" spans="1:43">
      <c r="A33" s="8">
        <v>26</v>
      </c>
      <c r="B33" s="8" t="s">
        <v>392</v>
      </c>
      <c r="C33" s="8" t="s">
        <v>393</v>
      </c>
      <c r="D33" s="8" t="s">
        <v>394</v>
      </c>
      <c r="E33" s="8" t="s">
        <v>395</v>
      </c>
      <c r="F33" s="8" t="s">
        <v>396</v>
      </c>
      <c r="G33" s="8" t="s">
        <v>61</v>
      </c>
      <c r="H33" s="8" t="s">
        <v>382</v>
      </c>
      <c r="I33" s="8" t="s">
        <v>397</v>
      </c>
      <c r="J33" s="8" t="s">
        <v>398</v>
      </c>
      <c r="K33" s="8" t="s">
        <v>399</v>
      </c>
      <c r="L33" s="8" t="s">
        <v>400</v>
      </c>
      <c r="M33" s="8" t="s">
        <v>67</v>
      </c>
      <c r="N33" s="8" t="s">
        <v>320</v>
      </c>
      <c r="O33" s="8" t="s">
        <v>401</v>
      </c>
      <c r="P33" s="8"/>
      <c r="Q33" s="8" t="s">
        <v>402</v>
      </c>
      <c r="R33" s="8" t="s">
        <v>403</v>
      </c>
      <c r="S33" s="8" t="s">
        <v>404</v>
      </c>
      <c r="T33" s="8" t="s">
        <v>111</v>
      </c>
      <c r="U33" s="8" t="s">
        <v>300</v>
      </c>
      <c r="V33" s="8" t="s">
        <v>75</v>
      </c>
      <c r="W33" s="8" t="s">
        <v>76</v>
      </c>
      <c r="X33" s="8">
        <v>2023.01</v>
      </c>
      <c r="Y33" s="8">
        <v>2023.11</v>
      </c>
      <c r="Z33" s="8">
        <v>20</v>
      </c>
      <c r="AA33" s="8">
        <v>20</v>
      </c>
      <c r="AB33" s="8">
        <v>0</v>
      </c>
      <c r="AC33" s="8">
        <v>0</v>
      </c>
      <c r="AD33" s="8">
        <v>0</v>
      </c>
      <c r="AE33" s="8">
        <v>1000</v>
      </c>
      <c r="AF33" s="8">
        <v>35</v>
      </c>
      <c r="AG33" s="8" t="s">
        <v>77</v>
      </c>
      <c r="AH33" s="8" t="s">
        <v>77</v>
      </c>
      <c r="AI33" s="8" t="s">
        <v>77</v>
      </c>
      <c r="AJ33" s="8" t="s">
        <v>76</v>
      </c>
      <c r="AK33" s="8" t="s">
        <v>77</v>
      </c>
      <c r="AL33" s="8" t="s">
        <v>77</v>
      </c>
      <c r="AM33" s="28" t="s">
        <v>78</v>
      </c>
      <c r="AN33" s="8" t="s">
        <v>77</v>
      </c>
      <c r="AO33" s="8" t="s">
        <v>78</v>
      </c>
      <c r="AP33" s="8" t="s">
        <v>301</v>
      </c>
      <c r="AQ33" s="8">
        <v>15025612277</v>
      </c>
    </row>
    <row r="34" ht="105" spans="1:43">
      <c r="A34" s="8">
        <v>27</v>
      </c>
      <c r="B34" s="8" t="s">
        <v>405</v>
      </c>
      <c r="C34" s="8" t="s">
        <v>126</v>
      </c>
      <c r="D34" s="8" t="s">
        <v>406</v>
      </c>
      <c r="E34" s="8" t="s">
        <v>407</v>
      </c>
      <c r="F34" s="8" t="s">
        <v>408</v>
      </c>
      <c r="G34" s="8" t="s">
        <v>61</v>
      </c>
      <c r="H34" s="8" t="s">
        <v>382</v>
      </c>
      <c r="I34" s="8" t="s">
        <v>409</v>
      </c>
      <c r="J34" s="8" t="s">
        <v>410</v>
      </c>
      <c r="K34" s="8" t="s">
        <v>411</v>
      </c>
      <c r="L34" s="8" t="s">
        <v>412</v>
      </c>
      <c r="M34" s="8" t="s">
        <v>67</v>
      </c>
      <c r="N34" s="8" t="s">
        <v>320</v>
      </c>
      <c r="O34" s="8" t="s">
        <v>413</v>
      </c>
      <c r="P34" s="8"/>
      <c r="Q34" s="8" t="s">
        <v>414</v>
      </c>
      <c r="R34" s="8" t="s">
        <v>415</v>
      </c>
      <c r="S34" s="8" t="s">
        <v>404</v>
      </c>
      <c r="T34" s="8" t="s">
        <v>111</v>
      </c>
      <c r="U34" s="8" t="s">
        <v>300</v>
      </c>
      <c r="V34" s="8" t="s">
        <v>75</v>
      </c>
      <c r="W34" s="8" t="s">
        <v>76</v>
      </c>
      <c r="X34" s="8">
        <v>2023.01</v>
      </c>
      <c r="Y34" s="8">
        <v>2023.11</v>
      </c>
      <c r="Z34" s="8">
        <v>90</v>
      </c>
      <c r="AA34" s="8">
        <v>90</v>
      </c>
      <c r="AB34" s="8">
        <v>0</v>
      </c>
      <c r="AC34" s="8">
        <v>0</v>
      </c>
      <c r="AD34" s="8">
        <v>0</v>
      </c>
      <c r="AE34" s="8">
        <v>500</v>
      </c>
      <c r="AF34" s="8">
        <v>63</v>
      </c>
      <c r="AG34" s="8" t="s">
        <v>77</v>
      </c>
      <c r="AH34" s="8" t="s">
        <v>77</v>
      </c>
      <c r="AI34" s="8" t="s">
        <v>77</v>
      </c>
      <c r="AJ34" s="8" t="s">
        <v>76</v>
      </c>
      <c r="AK34" s="8" t="s">
        <v>77</v>
      </c>
      <c r="AL34" s="8" t="s">
        <v>77</v>
      </c>
      <c r="AM34" s="28" t="s">
        <v>78</v>
      </c>
      <c r="AN34" s="8" t="s">
        <v>77</v>
      </c>
      <c r="AO34" s="8" t="s">
        <v>78</v>
      </c>
      <c r="AP34" s="8" t="s">
        <v>301</v>
      </c>
      <c r="AQ34" s="25">
        <v>48335006</v>
      </c>
    </row>
    <row r="35" ht="94.5" spans="1:43">
      <c r="A35" s="8">
        <v>28</v>
      </c>
      <c r="B35" s="8" t="s">
        <v>416</v>
      </c>
      <c r="C35" s="8" t="s">
        <v>393</v>
      </c>
      <c r="D35" s="8" t="s">
        <v>394</v>
      </c>
      <c r="E35" s="8" t="s">
        <v>395</v>
      </c>
      <c r="F35" s="12" t="s">
        <v>417</v>
      </c>
      <c r="G35" s="8" t="s">
        <v>61</v>
      </c>
      <c r="H35" s="8" t="s">
        <v>352</v>
      </c>
      <c r="I35" s="8" t="s">
        <v>418</v>
      </c>
      <c r="J35" s="8" t="s">
        <v>419</v>
      </c>
      <c r="K35" s="12" t="s">
        <v>420</v>
      </c>
      <c r="L35" s="8" t="s">
        <v>421</v>
      </c>
      <c r="M35" s="8" t="s">
        <v>67</v>
      </c>
      <c r="N35" s="8" t="s">
        <v>320</v>
      </c>
      <c r="O35" s="8" t="s">
        <v>422</v>
      </c>
      <c r="P35" s="8" t="s">
        <v>78</v>
      </c>
      <c r="Q35" s="8" t="s">
        <v>358</v>
      </c>
      <c r="R35" s="8" t="s">
        <v>298</v>
      </c>
      <c r="S35" s="8" t="s">
        <v>73</v>
      </c>
      <c r="T35" s="8" t="s">
        <v>111</v>
      </c>
      <c r="U35" s="8" t="s">
        <v>300</v>
      </c>
      <c r="V35" s="8" t="s">
        <v>75</v>
      </c>
      <c r="W35" s="8" t="s">
        <v>76</v>
      </c>
      <c r="X35" s="8">
        <v>2023.01</v>
      </c>
      <c r="Y35" s="8">
        <v>2023.11</v>
      </c>
      <c r="Z35" s="8">
        <v>19.5</v>
      </c>
      <c r="AA35" s="8">
        <v>19.5</v>
      </c>
      <c r="AB35" s="8">
        <v>0</v>
      </c>
      <c r="AC35" s="8">
        <v>0</v>
      </c>
      <c r="AD35" s="8">
        <v>0</v>
      </c>
      <c r="AE35" s="8">
        <v>335</v>
      </c>
      <c r="AF35" s="8">
        <v>88</v>
      </c>
      <c r="AG35" s="8" t="s">
        <v>77</v>
      </c>
      <c r="AH35" s="8" t="s">
        <v>77</v>
      </c>
      <c r="AI35" s="8" t="s">
        <v>77</v>
      </c>
      <c r="AJ35" s="8" t="s">
        <v>77</v>
      </c>
      <c r="AK35" s="8" t="s">
        <v>77</v>
      </c>
      <c r="AL35" s="8" t="s">
        <v>77</v>
      </c>
      <c r="AM35" s="28" t="s">
        <v>78</v>
      </c>
      <c r="AN35" s="8" t="s">
        <v>77</v>
      </c>
      <c r="AO35" s="8" t="s">
        <v>78</v>
      </c>
      <c r="AP35" s="8" t="s">
        <v>301</v>
      </c>
      <c r="AQ35" s="25">
        <v>48335006</v>
      </c>
    </row>
    <row r="36" ht="105" spans="1:43">
      <c r="A36" s="8">
        <v>29</v>
      </c>
      <c r="B36" s="8" t="s">
        <v>423</v>
      </c>
      <c r="C36" s="8" t="s">
        <v>393</v>
      </c>
      <c r="D36" s="8" t="s">
        <v>269</v>
      </c>
      <c r="E36" s="8" t="s">
        <v>424</v>
      </c>
      <c r="F36" s="12" t="s">
        <v>425</v>
      </c>
      <c r="G36" s="8" t="s">
        <v>61</v>
      </c>
      <c r="H36" s="8" t="s">
        <v>352</v>
      </c>
      <c r="I36" s="8" t="s">
        <v>426</v>
      </c>
      <c r="J36" s="8" t="s">
        <v>427</v>
      </c>
      <c r="K36" s="12" t="s">
        <v>428</v>
      </c>
      <c r="L36" s="8" t="s">
        <v>429</v>
      </c>
      <c r="M36" s="8" t="s">
        <v>67</v>
      </c>
      <c r="N36" s="8" t="s">
        <v>320</v>
      </c>
      <c r="O36" s="8" t="s">
        <v>430</v>
      </c>
      <c r="P36" s="8" t="s">
        <v>431</v>
      </c>
      <c r="Q36" s="8" t="s">
        <v>432</v>
      </c>
      <c r="R36" s="8" t="s">
        <v>298</v>
      </c>
      <c r="S36" s="8" t="s">
        <v>73</v>
      </c>
      <c r="T36" s="8" t="s">
        <v>111</v>
      </c>
      <c r="U36" s="8" t="s">
        <v>300</v>
      </c>
      <c r="V36" s="8" t="s">
        <v>75</v>
      </c>
      <c r="W36" s="8" t="s">
        <v>76</v>
      </c>
      <c r="X36" s="8">
        <v>2023.01</v>
      </c>
      <c r="Y36" s="8">
        <v>2023.11</v>
      </c>
      <c r="Z36" s="8">
        <v>66.88</v>
      </c>
      <c r="AA36" s="8">
        <v>66.88</v>
      </c>
      <c r="AB36" s="8">
        <v>0</v>
      </c>
      <c r="AC36" s="8">
        <v>0</v>
      </c>
      <c r="AD36" s="8">
        <v>0</v>
      </c>
      <c r="AE36" s="8">
        <v>739</v>
      </c>
      <c r="AF36" s="8">
        <v>64</v>
      </c>
      <c r="AG36" s="8" t="s">
        <v>77</v>
      </c>
      <c r="AH36" s="8" t="s">
        <v>77</v>
      </c>
      <c r="AI36" s="8" t="s">
        <v>77</v>
      </c>
      <c r="AJ36" s="8" t="s">
        <v>77</v>
      </c>
      <c r="AK36" s="8" t="s">
        <v>77</v>
      </c>
      <c r="AL36" s="8" t="s">
        <v>77</v>
      </c>
      <c r="AM36" s="28" t="s">
        <v>78</v>
      </c>
      <c r="AN36" s="8" t="s">
        <v>77</v>
      </c>
      <c r="AO36" s="8" t="s">
        <v>78</v>
      </c>
      <c r="AP36" s="8" t="s">
        <v>301</v>
      </c>
      <c r="AQ36" s="25">
        <v>48335006</v>
      </c>
    </row>
    <row r="37" ht="136.5" spans="1:43">
      <c r="A37" s="8">
        <v>30</v>
      </c>
      <c r="B37" s="8" t="s">
        <v>433</v>
      </c>
      <c r="C37" s="8" t="s">
        <v>393</v>
      </c>
      <c r="D37" s="8" t="s">
        <v>269</v>
      </c>
      <c r="E37" s="8" t="s">
        <v>434</v>
      </c>
      <c r="F37" s="8" t="s">
        <v>435</v>
      </c>
      <c r="G37" s="8" t="s">
        <v>61</v>
      </c>
      <c r="H37" s="8" t="s">
        <v>315</v>
      </c>
      <c r="I37" s="8" t="s">
        <v>436</v>
      </c>
      <c r="J37" s="8" t="s">
        <v>437</v>
      </c>
      <c r="K37" s="8" t="s">
        <v>438</v>
      </c>
      <c r="L37" s="8" t="s">
        <v>439</v>
      </c>
      <c r="M37" s="8" t="s">
        <v>67</v>
      </c>
      <c r="N37" s="8" t="s">
        <v>320</v>
      </c>
      <c r="O37" s="8" t="s">
        <v>440</v>
      </c>
      <c r="P37" s="8" t="s">
        <v>78</v>
      </c>
      <c r="Q37" s="8" t="s">
        <v>323</v>
      </c>
      <c r="R37" s="8" t="s">
        <v>334</v>
      </c>
      <c r="S37" s="8" t="s">
        <v>110</v>
      </c>
      <c r="T37" s="8" t="s">
        <v>111</v>
      </c>
      <c r="U37" s="8" t="s">
        <v>300</v>
      </c>
      <c r="V37" s="8" t="s">
        <v>75</v>
      </c>
      <c r="W37" s="8" t="s">
        <v>76</v>
      </c>
      <c r="X37" s="8">
        <v>2023.01</v>
      </c>
      <c r="Y37" s="8">
        <v>2023.11</v>
      </c>
      <c r="Z37" s="8">
        <v>71.24</v>
      </c>
      <c r="AA37" s="8">
        <v>71.24</v>
      </c>
      <c r="AB37" s="8">
        <v>0</v>
      </c>
      <c r="AC37" s="8">
        <v>0</v>
      </c>
      <c r="AD37" s="8">
        <v>0</v>
      </c>
      <c r="AE37" s="8">
        <v>2589</v>
      </c>
      <c r="AF37" s="8">
        <v>213</v>
      </c>
      <c r="AG37" s="8" t="s">
        <v>77</v>
      </c>
      <c r="AH37" s="8" t="s">
        <v>77</v>
      </c>
      <c r="AI37" s="8" t="s">
        <v>76</v>
      </c>
      <c r="AJ37" s="8" t="s">
        <v>76</v>
      </c>
      <c r="AK37" s="8" t="s">
        <v>77</v>
      </c>
      <c r="AL37" s="8" t="s">
        <v>77</v>
      </c>
      <c r="AM37" s="28" t="s">
        <v>78</v>
      </c>
      <c r="AN37" s="8" t="s">
        <v>77</v>
      </c>
      <c r="AO37" s="8" t="s">
        <v>78</v>
      </c>
      <c r="AP37" s="8" t="s">
        <v>301</v>
      </c>
      <c r="AQ37" s="25">
        <v>48335006</v>
      </c>
    </row>
    <row r="38" ht="136.5" spans="1:43">
      <c r="A38" s="8">
        <v>31</v>
      </c>
      <c r="B38" s="8" t="s">
        <v>441</v>
      </c>
      <c r="C38" s="8" t="s">
        <v>126</v>
      </c>
      <c r="D38" s="8" t="s">
        <v>286</v>
      </c>
      <c r="E38" s="8" t="s">
        <v>287</v>
      </c>
      <c r="F38" s="8" t="s">
        <v>442</v>
      </c>
      <c r="G38" s="8" t="s">
        <v>61</v>
      </c>
      <c r="H38" s="8" t="s">
        <v>290</v>
      </c>
      <c r="I38" s="8" t="s">
        <v>291</v>
      </c>
      <c r="J38" s="8" t="s">
        <v>306</v>
      </c>
      <c r="K38" s="8" t="s">
        <v>443</v>
      </c>
      <c r="L38" s="8" t="s">
        <v>444</v>
      </c>
      <c r="M38" s="8" t="s">
        <v>67</v>
      </c>
      <c r="N38" s="8" t="s">
        <v>294</v>
      </c>
      <c r="O38" s="8" t="s">
        <v>445</v>
      </c>
      <c r="P38" s="8" t="s">
        <v>296</v>
      </c>
      <c r="Q38" s="8" t="s">
        <v>446</v>
      </c>
      <c r="R38" s="8" t="s">
        <v>124</v>
      </c>
      <c r="S38" s="8" t="s">
        <v>299</v>
      </c>
      <c r="T38" s="8" t="s">
        <v>111</v>
      </c>
      <c r="U38" s="8" t="s">
        <v>300</v>
      </c>
      <c r="V38" s="8" t="s">
        <v>75</v>
      </c>
      <c r="W38" s="8" t="s">
        <v>76</v>
      </c>
      <c r="X38" s="8">
        <v>2023.02</v>
      </c>
      <c r="Y38" s="8">
        <v>2023.09</v>
      </c>
      <c r="Z38" s="8">
        <v>35</v>
      </c>
      <c r="AA38" s="8">
        <v>35</v>
      </c>
      <c r="AB38" s="8">
        <v>0</v>
      </c>
      <c r="AC38" s="8">
        <v>0</v>
      </c>
      <c r="AD38" s="8">
        <v>0</v>
      </c>
      <c r="AE38" s="8">
        <v>50</v>
      </c>
      <c r="AF38" s="8">
        <v>20</v>
      </c>
      <c r="AG38" s="8" t="s">
        <v>77</v>
      </c>
      <c r="AH38" s="8" t="s">
        <v>77</v>
      </c>
      <c r="AI38" s="8" t="s">
        <v>77</v>
      </c>
      <c r="AJ38" s="8" t="s">
        <v>76</v>
      </c>
      <c r="AK38" s="8" t="s">
        <v>76</v>
      </c>
      <c r="AL38" s="8" t="s">
        <v>77</v>
      </c>
      <c r="AM38" s="8" t="s">
        <v>77</v>
      </c>
      <c r="AN38" s="8" t="s">
        <v>76</v>
      </c>
      <c r="AO38" s="8" t="s">
        <v>447</v>
      </c>
      <c r="AP38" s="8" t="s">
        <v>301</v>
      </c>
      <c r="AQ38" s="25">
        <v>48335006</v>
      </c>
    </row>
    <row r="39" ht="136.5" spans="1:43">
      <c r="A39" s="8">
        <v>32</v>
      </c>
      <c r="B39" s="8" t="s">
        <v>448</v>
      </c>
      <c r="C39" s="8" t="s">
        <v>126</v>
      </c>
      <c r="D39" s="8" t="s">
        <v>286</v>
      </c>
      <c r="E39" s="8" t="s">
        <v>350</v>
      </c>
      <c r="F39" s="8" t="s">
        <v>449</v>
      </c>
      <c r="G39" s="8" t="s">
        <v>61</v>
      </c>
      <c r="H39" s="8" t="s">
        <v>290</v>
      </c>
      <c r="I39" s="8" t="s">
        <v>450</v>
      </c>
      <c r="J39" s="8" t="s">
        <v>451</v>
      </c>
      <c r="K39" s="8" t="s">
        <v>452</v>
      </c>
      <c r="L39" s="8" t="s">
        <v>453</v>
      </c>
      <c r="M39" s="8" t="s">
        <v>67</v>
      </c>
      <c r="N39" s="8" t="s">
        <v>294</v>
      </c>
      <c r="O39" s="8" t="s">
        <v>454</v>
      </c>
      <c r="P39" s="8" t="s">
        <v>455</v>
      </c>
      <c r="Q39" s="8" t="s">
        <v>456</v>
      </c>
      <c r="R39" s="8" t="s">
        <v>124</v>
      </c>
      <c r="S39" s="8" t="s">
        <v>299</v>
      </c>
      <c r="T39" s="8" t="s">
        <v>111</v>
      </c>
      <c r="U39" s="8" t="s">
        <v>300</v>
      </c>
      <c r="V39" s="8" t="s">
        <v>75</v>
      </c>
      <c r="W39" s="8" t="s">
        <v>76</v>
      </c>
      <c r="X39" s="8">
        <v>2023.01</v>
      </c>
      <c r="Y39" s="8">
        <v>2023.11</v>
      </c>
      <c r="Z39" s="8">
        <v>25</v>
      </c>
      <c r="AA39" s="8">
        <v>25</v>
      </c>
      <c r="AB39" s="8">
        <v>0</v>
      </c>
      <c r="AC39" s="8">
        <v>0</v>
      </c>
      <c r="AD39" s="8">
        <v>0</v>
      </c>
      <c r="AE39" s="8">
        <v>30</v>
      </c>
      <c r="AF39" s="8">
        <v>10</v>
      </c>
      <c r="AG39" s="8" t="s">
        <v>77</v>
      </c>
      <c r="AH39" s="8" t="s">
        <v>77</v>
      </c>
      <c r="AI39" s="8" t="s">
        <v>77</v>
      </c>
      <c r="AJ39" s="8" t="s">
        <v>76</v>
      </c>
      <c r="AK39" s="8" t="s">
        <v>76</v>
      </c>
      <c r="AL39" s="8" t="s">
        <v>77</v>
      </c>
      <c r="AM39" s="8" t="s">
        <v>77</v>
      </c>
      <c r="AN39" s="8" t="s">
        <v>76</v>
      </c>
      <c r="AO39" s="8" t="s">
        <v>457</v>
      </c>
      <c r="AP39" s="8" t="s">
        <v>301</v>
      </c>
      <c r="AQ39" s="8">
        <v>48335006</v>
      </c>
    </row>
    <row r="40" ht="73.5" spans="1:43">
      <c r="A40" s="8">
        <v>33</v>
      </c>
      <c r="B40" s="8" t="s">
        <v>458</v>
      </c>
      <c r="C40" s="8" t="s">
        <v>393</v>
      </c>
      <c r="D40" s="8" t="s">
        <v>269</v>
      </c>
      <c r="E40" s="8" t="s">
        <v>434</v>
      </c>
      <c r="F40" s="8" t="s">
        <v>459</v>
      </c>
      <c r="G40" s="8" t="s">
        <v>61</v>
      </c>
      <c r="H40" s="8" t="s">
        <v>460</v>
      </c>
      <c r="I40" s="8" t="s">
        <v>461</v>
      </c>
      <c r="J40" s="8" t="s">
        <v>462</v>
      </c>
      <c r="K40" s="8" t="s">
        <v>463</v>
      </c>
      <c r="L40" s="8" t="s">
        <v>464</v>
      </c>
      <c r="M40" s="8" t="s">
        <v>67</v>
      </c>
      <c r="N40" s="8" t="s">
        <v>320</v>
      </c>
      <c r="O40" s="8" t="s">
        <v>465</v>
      </c>
      <c r="P40" s="8" t="s">
        <v>78</v>
      </c>
      <c r="Q40" s="8" t="s">
        <v>466</v>
      </c>
      <c r="R40" s="8" t="s">
        <v>298</v>
      </c>
      <c r="S40" s="8" t="s">
        <v>467</v>
      </c>
      <c r="T40" s="8" t="s">
        <v>111</v>
      </c>
      <c r="U40" s="8" t="s">
        <v>300</v>
      </c>
      <c r="V40" s="8" t="s">
        <v>75</v>
      </c>
      <c r="W40" s="8" t="s">
        <v>76</v>
      </c>
      <c r="X40" s="8">
        <v>2023.01</v>
      </c>
      <c r="Y40" s="8">
        <v>2023.11</v>
      </c>
      <c r="Z40" s="8">
        <v>22.4</v>
      </c>
      <c r="AA40" s="8">
        <v>22.4</v>
      </c>
      <c r="AB40" s="8">
        <v>0</v>
      </c>
      <c r="AC40" s="8">
        <v>0</v>
      </c>
      <c r="AD40" s="8">
        <v>0</v>
      </c>
      <c r="AE40" s="8">
        <v>200</v>
      </c>
      <c r="AF40" s="8">
        <v>42</v>
      </c>
      <c r="AG40" s="8" t="s">
        <v>77</v>
      </c>
      <c r="AH40" s="8" t="s">
        <v>77</v>
      </c>
      <c r="AI40" s="8" t="s">
        <v>77</v>
      </c>
      <c r="AJ40" s="8" t="s">
        <v>76</v>
      </c>
      <c r="AK40" s="8" t="s">
        <v>76</v>
      </c>
      <c r="AL40" s="8" t="s">
        <v>77</v>
      </c>
      <c r="AM40" s="8" t="s">
        <v>78</v>
      </c>
      <c r="AN40" s="8" t="s">
        <v>77</v>
      </c>
      <c r="AO40" s="8" t="s">
        <v>78</v>
      </c>
      <c r="AP40" s="8" t="s">
        <v>301</v>
      </c>
      <c r="AQ40" s="8">
        <v>48335006</v>
      </c>
    </row>
    <row r="41" ht="220.5" spans="1:43">
      <c r="A41" s="8">
        <v>34</v>
      </c>
      <c r="B41" s="8" t="s">
        <v>468</v>
      </c>
      <c r="C41" s="8" t="s">
        <v>126</v>
      </c>
      <c r="D41" s="8" t="s">
        <v>226</v>
      </c>
      <c r="E41" s="8" t="s">
        <v>325</v>
      </c>
      <c r="F41" s="8" t="s">
        <v>469</v>
      </c>
      <c r="G41" s="8" t="s">
        <v>61</v>
      </c>
      <c r="H41" s="8" t="s">
        <v>470</v>
      </c>
      <c r="I41" s="8" t="s">
        <v>471</v>
      </c>
      <c r="J41" s="8" t="s">
        <v>472</v>
      </c>
      <c r="K41" s="8" t="s">
        <v>473</v>
      </c>
      <c r="L41" s="8" t="s">
        <v>474</v>
      </c>
      <c r="M41" s="8" t="s">
        <v>67</v>
      </c>
      <c r="N41" s="8" t="s">
        <v>294</v>
      </c>
      <c r="O41" s="8" t="s">
        <v>475</v>
      </c>
      <c r="P41" s="8" t="s">
        <v>476</v>
      </c>
      <c r="Q41" s="8" t="s">
        <v>477</v>
      </c>
      <c r="R41" s="8" t="s">
        <v>334</v>
      </c>
      <c r="S41" s="8" t="s">
        <v>299</v>
      </c>
      <c r="T41" s="8" t="s">
        <v>111</v>
      </c>
      <c r="U41" s="8" t="s">
        <v>300</v>
      </c>
      <c r="V41" s="8" t="s">
        <v>75</v>
      </c>
      <c r="W41" s="8" t="s">
        <v>76</v>
      </c>
      <c r="X41" s="8">
        <v>2023.01</v>
      </c>
      <c r="Y41" s="8">
        <v>2023.11</v>
      </c>
      <c r="Z41" s="8">
        <v>40</v>
      </c>
      <c r="AA41" s="8">
        <v>40</v>
      </c>
      <c r="AB41" s="8">
        <v>0</v>
      </c>
      <c r="AC41" s="8">
        <v>0</v>
      </c>
      <c r="AD41" s="8">
        <v>0</v>
      </c>
      <c r="AE41" s="8">
        <v>30</v>
      </c>
      <c r="AF41" s="8">
        <v>95</v>
      </c>
      <c r="AG41" s="8" t="s">
        <v>77</v>
      </c>
      <c r="AH41" s="8" t="s">
        <v>77</v>
      </c>
      <c r="AI41" s="8" t="s">
        <v>77</v>
      </c>
      <c r="AJ41" s="8" t="s">
        <v>76</v>
      </c>
      <c r="AK41" s="8" t="s">
        <v>76</v>
      </c>
      <c r="AL41" s="8" t="s">
        <v>77</v>
      </c>
      <c r="AM41" s="8" t="s">
        <v>78</v>
      </c>
      <c r="AN41" s="8" t="s">
        <v>76</v>
      </c>
      <c r="AO41" s="11" t="s">
        <v>335</v>
      </c>
      <c r="AP41" s="8" t="s">
        <v>301</v>
      </c>
      <c r="AQ41" s="25">
        <v>48335006</v>
      </c>
    </row>
    <row r="42" ht="220.5" spans="1:43">
      <c r="A42" s="8">
        <v>35</v>
      </c>
      <c r="B42" s="13" t="s">
        <v>478</v>
      </c>
      <c r="C42" s="8" t="s">
        <v>126</v>
      </c>
      <c r="D42" s="8" t="s">
        <v>286</v>
      </c>
      <c r="E42" s="8" t="s">
        <v>350</v>
      </c>
      <c r="F42" s="13" t="s">
        <v>479</v>
      </c>
      <c r="G42" s="13" t="s">
        <v>61</v>
      </c>
      <c r="H42" s="13" t="s">
        <v>480</v>
      </c>
      <c r="I42" s="8" t="s">
        <v>481</v>
      </c>
      <c r="J42" s="8" t="s">
        <v>482</v>
      </c>
      <c r="K42" s="13" t="s">
        <v>483</v>
      </c>
      <c r="L42" s="8" t="s">
        <v>484</v>
      </c>
      <c r="M42" s="8" t="s">
        <v>204</v>
      </c>
      <c r="N42" s="8" t="s">
        <v>320</v>
      </c>
      <c r="O42" s="8" t="s">
        <v>485</v>
      </c>
      <c r="P42" s="8" t="s">
        <v>332</v>
      </c>
      <c r="Q42" s="8" t="s">
        <v>486</v>
      </c>
      <c r="R42" s="20" t="s">
        <v>334</v>
      </c>
      <c r="S42" s="8" t="s">
        <v>487</v>
      </c>
      <c r="T42" s="8" t="s">
        <v>111</v>
      </c>
      <c r="U42" s="8" t="s">
        <v>300</v>
      </c>
      <c r="V42" s="8" t="s">
        <v>75</v>
      </c>
      <c r="W42" s="8" t="s">
        <v>77</v>
      </c>
      <c r="X42" s="8">
        <v>2023.01</v>
      </c>
      <c r="Y42" s="12">
        <v>2023.11</v>
      </c>
      <c r="Z42" s="8">
        <f>AA42+AB42+AC42+AD42</f>
        <v>34</v>
      </c>
      <c r="AA42" s="8">
        <f>AB42+AC42+AD42+AE42</f>
        <v>34</v>
      </c>
      <c r="AB42" s="8">
        <v>0</v>
      </c>
      <c r="AC42" s="8">
        <v>0</v>
      </c>
      <c r="AD42" s="8">
        <v>0</v>
      </c>
      <c r="AE42" s="8">
        <v>34</v>
      </c>
      <c r="AF42" s="8">
        <v>9</v>
      </c>
      <c r="AG42" s="8" t="s">
        <v>77</v>
      </c>
      <c r="AH42" s="8" t="s">
        <v>77</v>
      </c>
      <c r="AI42" s="8" t="s">
        <v>77</v>
      </c>
      <c r="AJ42" s="8" t="s">
        <v>77</v>
      </c>
      <c r="AK42" s="8" t="s">
        <v>77</v>
      </c>
      <c r="AL42" s="8" t="s">
        <v>77</v>
      </c>
      <c r="AM42" s="28" t="s">
        <v>78</v>
      </c>
      <c r="AN42" s="8" t="s">
        <v>76</v>
      </c>
      <c r="AO42" s="28" t="s">
        <v>311</v>
      </c>
      <c r="AP42" s="8" t="s">
        <v>301</v>
      </c>
      <c r="AQ42" s="25">
        <v>48335006</v>
      </c>
    </row>
    <row r="43" ht="220.5" spans="1:43">
      <c r="A43" s="8">
        <v>36</v>
      </c>
      <c r="B43" s="8" t="s">
        <v>488</v>
      </c>
      <c r="C43" s="8" t="s">
        <v>393</v>
      </c>
      <c r="D43" s="8" t="s">
        <v>394</v>
      </c>
      <c r="E43" s="8" t="s">
        <v>395</v>
      </c>
      <c r="F43" s="8" t="s">
        <v>489</v>
      </c>
      <c r="G43" s="8" t="s">
        <v>61</v>
      </c>
      <c r="H43" s="8" t="s">
        <v>480</v>
      </c>
      <c r="I43" s="8" t="s">
        <v>490</v>
      </c>
      <c r="J43" s="8" t="s">
        <v>491</v>
      </c>
      <c r="K43" s="8" t="s">
        <v>492</v>
      </c>
      <c r="L43" s="8" t="s">
        <v>493</v>
      </c>
      <c r="M43" s="8" t="s">
        <v>204</v>
      </c>
      <c r="N43" s="8" t="s">
        <v>320</v>
      </c>
      <c r="O43" s="8" t="s">
        <v>494</v>
      </c>
      <c r="P43" s="8" t="s">
        <v>78</v>
      </c>
      <c r="Q43" s="8" t="s">
        <v>495</v>
      </c>
      <c r="R43" s="8" t="s">
        <v>346</v>
      </c>
      <c r="S43" s="8" t="s">
        <v>487</v>
      </c>
      <c r="T43" s="8" t="s">
        <v>111</v>
      </c>
      <c r="U43" s="8" t="s">
        <v>300</v>
      </c>
      <c r="V43" s="8" t="s">
        <v>75</v>
      </c>
      <c r="W43" s="8" t="s">
        <v>77</v>
      </c>
      <c r="X43" s="8">
        <v>2023.01</v>
      </c>
      <c r="Y43" s="8">
        <v>2023.11</v>
      </c>
      <c r="Z43" s="8">
        <v>43.75</v>
      </c>
      <c r="AA43" s="8">
        <v>43.75</v>
      </c>
      <c r="AB43" s="8">
        <v>0</v>
      </c>
      <c r="AC43" s="8">
        <v>0</v>
      </c>
      <c r="AD43" s="8">
        <v>0</v>
      </c>
      <c r="AE43" s="8">
        <v>1500</v>
      </c>
      <c r="AF43" s="8">
        <v>267</v>
      </c>
      <c r="AG43" s="8" t="s">
        <v>77</v>
      </c>
      <c r="AH43" s="8" t="s">
        <v>77</v>
      </c>
      <c r="AI43" s="8" t="s">
        <v>77</v>
      </c>
      <c r="AJ43" s="8" t="s">
        <v>77</v>
      </c>
      <c r="AK43" s="8" t="s">
        <v>77</v>
      </c>
      <c r="AL43" s="8" t="s">
        <v>77</v>
      </c>
      <c r="AM43" s="28" t="s">
        <v>78</v>
      </c>
      <c r="AN43" s="8" t="s">
        <v>76</v>
      </c>
      <c r="AO43" s="28" t="s">
        <v>311</v>
      </c>
      <c r="AP43" s="8" t="s">
        <v>301</v>
      </c>
      <c r="AQ43" s="25">
        <v>48335006</v>
      </c>
    </row>
    <row r="44" ht="147" spans="1:43">
      <c r="A44" s="8">
        <v>37</v>
      </c>
      <c r="B44" s="8" t="s">
        <v>496</v>
      </c>
      <c r="C44" s="8" t="s">
        <v>126</v>
      </c>
      <c r="D44" s="8" t="s">
        <v>286</v>
      </c>
      <c r="E44" s="8" t="s">
        <v>287</v>
      </c>
      <c r="F44" s="8" t="s">
        <v>497</v>
      </c>
      <c r="G44" s="8" t="s">
        <v>61</v>
      </c>
      <c r="H44" s="8" t="s">
        <v>338</v>
      </c>
      <c r="I44" s="8" t="s">
        <v>498</v>
      </c>
      <c r="J44" s="8" t="s">
        <v>499</v>
      </c>
      <c r="K44" s="8" t="s">
        <v>500</v>
      </c>
      <c r="L44" s="8" t="s">
        <v>501</v>
      </c>
      <c r="M44" s="8" t="s">
        <v>67</v>
      </c>
      <c r="N44" s="8" t="s">
        <v>320</v>
      </c>
      <c r="O44" s="8" t="s">
        <v>502</v>
      </c>
      <c r="P44" s="8" t="s">
        <v>344</v>
      </c>
      <c r="Q44" s="8" t="s">
        <v>345</v>
      </c>
      <c r="R44" s="8" t="s">
        <v>124</v>
      </c>
      <c r="S44" s="8" t="s">
        <v>347</v>
      </c>
      <c r="T44" s="8" t="s">
        <v>111</v>
      </c>
      <c r="U44" s="8" t="s">
        <v>300</v>
      </c>
      <c r="V44" s="8" t="s">
        <v>75</v>
      </c>
      <c r="W44" s="8" t="s">
        <v>76</v>
      </c>
      <c r="X44" s="8">
        <v>2023.01</v>
      </c>
      <c r="Y44" s="8">
        <v>2023.11</v>
      </c>
      <c r="Z44" s="8">
        <v>28</v>
      </c>
      <c r="AA44" s="8">
        <v>28</v>
      </c>
      <c r="AB44" s="8">
        <v>0</v>
      </c>
      <c r="AC44" s="8">
        <v>0</v>
      </c>
      <c r="AD44" s="8">
        <v>0</v>
      </c>
      <c r="AE44" s="8">
        <v>1945</v>
      </c>
      <c r="AF44" s="8">
        <v>258</v>
      </c>
      <c r="AG44" s="8" t="s">
        <v>77</v>
      </c>
      <c r="AH44" s="8" t="s">
        <v>77</v>
      </c>
      <c r="AI44" s="8" t="s">
        <v>77</v>
      </c>
      <c r="AJ44" s="8" t="s">
        <v>76</v>
      </c>
      <c r="AK44" s="8" t="s">
        <v>77</v>
      </c>
      <c r="AL44" s="8" t="s">
        <v>77</v>
      </c>
      <c r="AM44" s="28" t="s">
        <v>78</v>
      </c>
      <c r="AN44" s="8" t="s">
        <v>76</v>
      </c>
      <c r="AO44" s="28" t="s">
        <v>503</v>
      </c>
      <c r="AP44" s="8" t="s">
        <v>301</v>
      </c>
      <c r="AQ44" s="25">
        <v>48335006</v>
      </c>
    </row>
    <row r="45" ht="357" spans="1:43">
      <c r="A45" s="8">
        <v>38</v>
      </c>
      <c r="B45" s="8" t="s">
        <v>504</v>
      </c>
      <c r="C45" s="8" t="s">
        <v>126</v>
      </c>
      <c r="D45" s="8" t="s">
        <v>286</v>
      </c>
      <c r="E45" s="8" t="s">
        <v>287</v>
      </c>
      <c r="F45" s="8" t="s">
        <v>505</v>
      </c>
      <c r="G45" s="8" t="s">
        <v>61</v>
      </c>
      <c r="H45" s="8" t="s">
        <v>352</v>
      </c>
      <c r="I45" s="8" t="s">
        <v>506</v>
      </c>
      <c r="J45" s="8" t="s">
        <v>507</v>
      </c>
      <c r="K45" s="8" t="s">
        <v>508</v>
      </c>
      <c r="L45" s="8" t="s">
        <v>509</v>
      </c>
      <c r="M45" s="8" t="s">
        <v>67</v>
      </c>
      <c r="N45" s="8" t="s">
        <v>320</v>
      </c>
      <c r="O45" s="8" t="s">
        <v>510</v>
      </c>
      <c r="P45" s="8" t="s">
        <v>511</v>
      </c>
      <c r="Q45" s="8" t="s">
        <v>358</v>
      </c>
      <c r="R45" s="8" t="s">
        <v>334</v>
      </c>
      <c r="S45" s="8" t="s">
        <v>73</v>
      </c>
      <c r="T45" s="8" t="s">
        <v>111</v>
      </c>
      <c r="U45" s="8" t="s">
        <v>300</v>
      </c>
      <c r="V45" s="8" t="s">
        <v>75</v>
      </c>
      <c r="W45" s="8" t="s">
        <v>76</v>
      </c>
      <c r="X45" s="8">
        <v>2023.01</v>
      </c>
      <c r="Y45" s="8">
        <v>2023.11</v>
      </c>
      <c r="Z45" s="8">
        <v>20</v>
      </c>
      <c r="AA45" s="8">
        <v>20</v>
      </c>
      <c r="AB45" s="8">
        <v>0</v>
      </c>
      <c r="AC45" s="8">
        <v>0</v>
      </c>
      <c r="AD45" s="8">
        <v>0</v>
      </c>
      <c r="AE45" s="8">
        <v>1787</v>
      </c>
      <c r="AF45" s="8">
        <v>187</v>
      </c>
      <c r="AG45" s="8" t="s">
        <v>77</v>
      </c>
      <c r="AH45" s="8" t="s">
        <v>77</v>
      </c>
      <c r="AI45" s="8" t="s">
        <v>77</v>
      </c>
      <c r="AJ45" s="8" t="s">
        <v>77</v>
      </c>
      <c r="AK45" s="8" t="s">
        <v>77</v>
      </c>
      <c r="AL45" s="8" t="s">
        <v>76</v>
      </c>
      <c r="AM45" s="28" t="s">
        <v>78</v>
      </c>
      <c r="AN45" s="8" t="s">
        <v>76</v>
      </c>
      <c r="AO45" s="28" t="s">
        <v>359</v>
      </c>
      <c r="AP45" s="8" t="s">
        <v>301</v>
      </c>
      <c r="AQ45" s="25" t="s">
        <v>512</v>
      </c>
    </row>
    <row r="46" ht="199.5" spans="1:43">
      <c r="A46" s="8">
        <v>39</v>
      </c>
      <c r="B46" s="8" t="s">
        <v>513</v>
      </c>
      <c r="C46" s="14" t="s">
        <v>126</v>
      </c>
      <c r="D46" s="14" t="s">
        <v>286</v>
      </c>
      <c r="E46" s="8" t="s">
        <v>350</v>
      </c>
      <c r="F46" s="8" t="s">
        <v>514</v>
      </c>
      <c r="G46" s="8" t="s">
        <v>515</v>
      </c>
      <c r="H46" s="8" t="s">
        <v>259</v>
      </c>
      <c r="I46" s="8" t="s">
        <v>516</v>
      </c>
      <c r="J46" s="8" t="s">
        <v>517</v>
      </c>
      <c r="K46" s="8" t="s">
        <v>518</v>
      </c>
      <c r="L46" s="8" t="s">
        <v>519</v>
      </c>
      <c r="M46" s="8" t="s">
        <v>67</v>
      </c>
      <c r="N46" s="8" t="s">
        <v>520</v>
      </c>
      <c r="O46" s="8" t="s">
        <v>521</v>
      </c>
      <c r="P46" s="8" t="s">
        <v>522</v>
      </c>
      <c r="Q46" s="8" t="s">
        <v>523</v>
      </c>
      <c r="R46" s="8" t="s">
        <v>298</v>
      </c>
      <c r="S46" s="21" t="s">
        <v>524</v>
      </c>
      <c r="T46" s="8" t="s">
        <v>525</v>
      </c>
      <c r="U46" s="8" t="s">
        <v>266</v>
      </c>
      <c r="V46" s="8" t="s">
        <v>75</v>
      </c>
      <c r="W46" s="8" t="s">
        <v>76</v>
      </c>
      <c r="X46" s="8">
        <v>2023.04</v>
      </c>
      <c r="Y46" s="24">
        <v>2023.1</v>
      </c>
      <c r="Z46" s="8">
        <v>50</v>
      </c>
      <c r="AA46" s="8">
        <v>50</v>
      </c>
      <c r="AB46" s="8"/>
      <c r="AC46" s="8"/>
      <c r="AD46" s="8"/>
      <c r="AE46" s="8">
        <v>100</v>
      </c>
      <c r="AF46" s="8">
        <v>10</v>
      </c>
      <c r="AG46" s="8" t="s">
        <v>77</v>
      </c>
      <c r="AH46" s="8" t="s">
        <v>77</v>
      </c>
      <c r="AI46" s="8" t="s">
        <v>77</v>
      </c>
      <c r="AJ46" s="8" t="s">
        <v>76</v>
      </c>
      <c r="AK46" s="8" t="s">
        <v>76</v>
      </c>
      <c r="AL46" s="8" t="s">
        <v>77</v>
      </c>
      <c r="AM46" s="8"/>
      <c r="AN46" s="8" t="s">
        <v>76</v>
      </c>
      <c r="AO46" s="8" t="s">
        <v>526</v>
      </c>
      <c r="AP46" s="8" t="s">
        <v>527</v>
      </c>
      <c r="AQ46" s="25" t="s">
        <v>512</v>
      </c>
    </row>
    <row r="47" ht="199.5" spans="1:43">
      <c r="A47" s="8">
        <v>40</v>
      </c>
      <c r="B47" s="8" t="s">
        <v>528</v>
      </c>
      <c r="C47" s="8" t="s">
        <v>126</v>
      </c>
      <c r="D47" s="8" t="s">
        <v>286</v>
      </c>
      <c r="E47" s="8" t="s">
        <v>313</v>
      </c>
      <c r="F47" s="10" t="s">
        <v>529</v>
      </c>
      <c r="G47" s="8" t="s">
        <v>61</v>
      </c>
      <c r="H47" s="8" t="s">
        <v>530</v>
      </c>
      <c r="I47" s="8" t="s">
        <v>531</v>
      </c>
      <c r="J47" s="8" t="s">
        <v>532</v>
      </c>
      <c r="K47" s="8" t="s">
        <v>533</v>
      </c>
      <c r="L47" s="8" t="s">
        <v>534</v>
      </c>
      <c r="M47" s="8" t="s">
        <v>204</v>
      </c>
      <c r="N47" s="8" t="s">
        <v>320</v>
      </c>
      <c r="O47" s="8" t="s">
        <v>535</v>
      </c>
      <c r="P47" s="8" t="s">
        <v>309</v>
      </c>
      <c r="Q47" s="8" t="s">
        <v>536</v>
      </c>
      <c r="R47" s="20" t="s">
        <v>334</v>
      </c>
      <c r="S47" s="21" t="s">
        <v>524</v>
      </c>
      <c r="T47" s="8" t="s">
        <v>111</v>
      </c>
      <c r="U47" s="8" t="s">
        <v>266</v>
      </c>
      <c r="V47" s="8" t="s">
        <v>75</v>
      </c>
      <c r="W47" s="8" t="s">
        <v>76</v>
      </c>
      <c r="X47" s="8">
        <v>2023.06</v>
      </c>
      <c r="Y47" s="8">
        <v>2023.11</v>
      </c>
      <c r="Z47" s="8">
        <v>70</v>
      </c>
      <c r="AA47" s="8">
        <v>70</v>
      </c>
      <c r="AB47" s="8"/>
      <c r="AC47" s="8"/>
      <c r="AD47" s="8"/>
      <c r="AE47" s="8">
        <v>1393</v>
      </c>
      <c r="AF47" s="8">
        <v>146</v>
      </c>
      <c r="AG47" s="8" t="s">
        <v>77</v>
      </c>
      <c r="AH47" s="8" t="s">
        <v>77</v>
      </c>
      <c r="AI47" s="8" t="s">
        <v>77</v>
      </c>
      <c r="AJ47" s="8" t="s">
        <v>76</v>
      </c>
      <c r="AK47" s="8" t="s">
        <v>77</v>
      </c>
      <c r="AL47" s="8" t="s">
        <v>77</v>
      </c>
      <c r="AM47" s="8"/>
      <c r="AN47" s="8" t="s">
        <v>76</v>
      </c>
      <c r="AO47" s="8" t="s">
        <v>537</v>
      </c>
      <c r="AP47" s="8" t="s">
        <v>538</v>
      </c>
      <c r="AQ47" s="25" t="s">
        <v>512</v>
      </c>
    </row>
    <row r="48" ht="189" spans="1:43">
      <c r="A48" s="8">
        <v>41</v>
      </c>
      <c r="B48" s="8" t="s">
        <v>539</v>
      </c>
      <c r="C48" s="8" t="s">
        <v>126</v>
      </c>
      <c r="D48" s="8" t="s">
        <v>406</v>
      </c>
      <c r="E48" s="8" t="s">
        <v>540</v>
      </c>
      <c r="F48" s="8" t="s">
        <v>541</v>
      </c>
      <c r="G48" s="8" t="s">
        <v>61</v>
      </c>
      <c r="H48" s="8" t="s">
        <v>259</v>
      </c>
      <c r="I48" s="8" t="s">
        <v>542</v>
      </c>
      <c r="J48" s="8" t="s">
        <v>543</v>
      </c>
      <c r="K48" s="8" t="s">
        <v>544</v>
      </c>
      <c r="L48" s="8" t="s">
        <v>545</v>
      </c>
      <c r="M48" s="8" t="s">
        <v>67</v>
      </c>
      <c r="N48" s="8" t="s">
        <v>520</v>
      </c>
      <c r="O48" s="8" t="s">
        <v>546</v>
      </c>
      <c r="P48" s="8" t="s">
        <v>547</v>
      </c>
      <c r="Q48" s="8" t="s">
        <v>548</v>
      </c>
      <c r="R48" s="8" t="s">
        <v>298</v>
      </c>
      <c r="S48" s="21" t="s">
        <v>524</v>
      </c>
      <c r="T48" s="8" t="s">
        <v>525</v>
      </c>
      <c r="U48" s="8" t="s">
        <v>266</v>
      </c>
      <c r="V48" s="8" t="s">
        <v>75</v>
      </c>
      <c r="W48" s="8" t="s">
        <v>76</v>
      </c>
      <c r="X48" s="8">
        <v>2023.03</v>
      </c>
      <c r="Y48" s="24">
        <v>2023.07</v>
      </c>
      <c r="Z48" s="8">
        <v>95</v>
      </c>
      <c r="AA48" s="8">
        <v>95</v>
      </c>
      <c r="AB48" s="8"/>
      <c r="AC48" s="8"/>
      <c r="AD48" s="8"/>
      <c r="AE48" s="8">
        <v>100</v>
      </c>
      <c r="AF48" s="8">
        <v>20</v>
      </c>
      <c r="AG48" s="8" t="s">
        <v>77</v>
      </c>
      <c r="AH48" s="8" t="s">
        <v>77</v>
      </c>
      <c r="AI48" s="8" t="s">
        <v>77</v>
      </c>
      <c r="AJ48" s="8" t="s">
        <v>76</v>
      </c>
      <c r="AK48" s="8" t="s">
        <v>76</v>
      </c>
      <c r="AL48" s="8" t="s">
        <v>77</v>
      </c>
      <c r="AM48" s="8"/>
      <c r="AN48" s="8" t="s">
        <v>77</v>
      </c>
      <c r="AO48" s="8"/>
      <c r="AP48" s="8" t="s">
        <v>527</v>
      </c>
      <c r="AQ48" s="25" t="s">
        <v>512</v>
      </c>
    </row>
    <row r="49" ht="105" spans="1:43">
      <c r="A49" s="8">
        <v>42</v>
      </c>
      <c r="B49" s="8" t="s">
        <v>549</v>
      </c>
      <c r="C49" s="8" t="s">
        <v>126</v>
      </c>
      <c r="D49" s="8" t="s">
        <v>226</v>
      </c>
      <c r="E49" s="8" t="s">
        <v>550</v>
      </c>
      <c r="F49" s="8" t="s">
        <v>551</v>
      </c>
      <c r="G49" s="8" t="s">
        <v>61</v>
      </c>
      <c r="H49" s="8" t="s">
        <v>552</v>
      </c>
      <c r="I49" s="8" t="s">
        <v>553</v>
      </c>
      <c r="J49" s="8" t="s">
        <v>554</v>
      </c>
      <c r="K49" s="8" t="s">
        <v>551</v>
      </c>
      <c r="L49" s="8" t="s">
        <v>551</v>
      </c>
      <c r="M49" s="8" t="s">
        <v>67</v>
      </c>
      <c r="N49" s="8" t="s">
        <v>320</v>
      </c>
      <c r="O49" s="8" t="s">
        <v>555</v>
      </c>
      <c r="P49" s="8" t="s">
        <v>556</v>
      </c>
      <c r="Q49" s="8" t="s">
        <v>557</v>
      </c>
      <c r="R49" s="8" t="s">
        <v>334</v>
      </c>
      <c r="S49" s="21" t="s">
        <v>524</v>
      </c>
      <c r="T49" s="8" t="s">
        <v>525</v>
      </c>
      <c r="U49" s="8" t="s">
        <v>266</v>
      </c>
      <c r="V49" s="8" t="s">
        <v>75</v>
      </c>
      <c r="W49" s="8" t="s">
        <v>76</v>
      </c>
      <c r="X49" s="8">
        <v>2023.03</v>
      </c>
      <c r="Y49" s="8">
        <v>2023.12</v>
      </c>
      <c r="Z49" s="8">
        <v>50</v>
      </c>
      <c r="AA49" s="8">
        <v>50</v>
      </c>
      <c r="AB49" s="8"/>
      <c r="AC49" s="8"/>
      <c r="AD49" s="8"/>
      <c r="AE49" s="8">
        <v>2880</v>
      </c>
      <c r="AF49" s="8">
        <v>150</v>
      </c>
      <c r="AG49" s="8" t="s">
        <v>77</v>
      </c>
      <c r="AH49" s="8" t="s">
        <v>77</v>
      </c>
      <c r="AI49" s="8" t="s">
        <v>77</v>
      </c>
      <c r="AJ49" s="8" t="s">
        <v>76</v>
      </c>
      <c r="AK49" s="8" t="s">
        <v>77</v>
      </c>
      <c r="AL49" s="8" t="s">
        <v>77</v>
      </c>
      <c r="AM49" s="8"/>
      <c r="AN49" s="8" t="s">
        <v>77</v>
      </c>
      <c r="AO49" s="8"/>
      <c r="AP49" s="8" t="s">
        <v>527</v>
      </c>
      <c r="AQ49" s="25" t="s">
        <v>512</v>
      </c>
    </row>
    <row r="50" ht="157.5" spans="1:43">
      <c r="A50" s="8">
        <v>43</v>
      </c>
      <c r="B50" s="8" t="s">
        <v>558</v>
      </c>
      <c r="C50" s="8" t="s">
        <v>126</v>
      </c>
      <c r="D50" s="8" t="s">
        <v>226</v>
      </c>
      <c r="E50" s="8" t="s">
        <v>559</v>
      </c>
      <c r="F50" s="8" t="s">
        <v>560</v>
      </c>
      <c r="G50" s="14" t="s">
        <v>61</v>
      </c>
      <c r="H50" s="8" t="s">
        <v>259</v>
      </c>
      <c r="I50" s="8" t="s">
        <v>561</v>
      </c>
      <c r="J50" s="8" t="s">
        <v>562</v>
      </c>
      <c r="K50" s="8" t="s">
        <v>563</v>
      </c>
      <c r="L50" s="8" t="s">
        <v>560</v>
      </c>
      <c r="M50" s="8" t="s">
        <v>67</v>
      </c>
      <c r="N50" s="8" t="s">
        <v>520</v>
      </c>
      <c r="O50" s="8" t="s">
        <v>564</v>
      </c>
      <c r="P50" s="8" t="s">
        <v>565</v>
      </c>
      <c r="Q50" s="8" t="s">
        <v>566</v>
      </c>
      <c r="R50" s="8" t="s">
        <v>298</v>
      </c>
      <c r="S50" s="21" t="s">
        <v>524</v>
      </c>
      <c r="T50" s="8" t="s">
        <v>525</v>
      </c>
      <c r="U50" s="8" t="s">
        <v>266</v>
      </c>
      <c r="V50" s="8" t="s">
        <v>75</v>
      </c>
      <c r="W50" s="14" t="s">
        <v>76</v>
      </c>
      <c r="X50" s="8">
        <v>2023.04</v>
      </c>
      <c r="Y50" s="24">
        <v>2023.06</v>
      </c>
      <c r="Z50" s="14">
        <v>40</v>
      </c>
      <c r="AA50" s="14">
        <v>40</v>
      </c>
      <c r="AB50" s="14"/>
      <c r="AC50" s="14"/>
      <c r="AD50" s="14"/>
      <c r="AE50" s="14">
        <v>5000</v>
      </c>
      <c r="AF50" s="14">
        <v>50</v>
      </c>
      <c r="AG50" s="8" t="s">
        <v>77</v>
      </c>
      <c r="AH50" s="14" t="s">
        <v>77</v>
      </c>
      <c r="AI50" s="8" t="s">
        <v>77</v>
      </c>
      <c r="AJ50" s="8" t="s">
        <v>76</v>
      </c>
      <c r="AK50" s="8" t="s">
        <v>76</v>
      </c>
      <c r="AL50" s="8" t="s">
        <v>77</v>
      </c>
      <c r="AM50" s="8"/>
      <c r="AN50" s="8" t="s">
        <v>76</v>
      </c>
      <c r="AO50" s="8" t="s">
        <v>526</v>
      </c>
      <c r="AP50" s="8" t="s">
        <v>527</v>
      </c>
      <c r="AQ50" s="25" t="s">
        <v>512</v>
      </c>
    </row>
    <row r="51" ht="147" spans="1:43">
      <c r="A51" s="8">
        <v>44</v>
      </c>
      <c r="B51" s="8" t="s">
        <v>567</v>
      </c>
      <c r="C51" s="8" t="s">
        <v>126</v>
      </c>
      <c r="D51" s="8" t="s">
        <v>286</v>
      </c>
      <c r="E51" s="8" t="s">
        <v>287</v>
      </c>
      <c r="F51" s="8" t="s">
        <v>568</v>
      </c>
      <c r="G51" s="14" t="s">
        <v>61</v>
      </c>
      <c r="H51" s="8" t="s">
        <v>569</v>
      </c>
      <c r="I51" s="8" t="s">
        <v>570</v>
      </c>
      <c r="J51" s="8" t="s">
        <v>571</v>
      </c>
      <c r="K51" s="8" t="s">
        <v>572</v>
      </c>
      <c r="L51" s="8" t="s">
        <v>573</v>
      </c>
      <c r="M51" s="8" t="s">
        <v>67</v>
      </c>
      <c r="N51" s="8" t="s">
        <v>574</v>
      </c>
      <c r="O51" s="8" t="s">
        <v>575</v>
      </c>
      <c r="P51" s="8" t="s">
        <v>576</v>
      </c>
      <c r="Q51" s="8" t="s">
        <v>577</v>
      </c>
      <c r="R51" s="8" t="s">
        <v>298</v>
      </c>
      <c r="S51" s="21" t="s">
        <v>524</v>
      </c>
      <c r="T51" s="8" t="s">
        <v>525</v>
      </c>
      <c r="U51" s="8" t="s">
        <v>266</v>
      </c>
      <c r="V51" s="8" t="s">
        <v>75</v>
      </c>
      <c r="W51" s="14" t="s">
        <v>76</v>
      </c>
      <c r="X51" s="8">
        <v>2023.04</v>
      </c>
      <c r="Y51" s="8">
        <v>2023.12</v>
      </c>
      <c r="Z51" s="8">
        <v>170</v>
      </c>
      <c r="AA51" s="8">
        <v>170</v>
      </c>
      <c r="AB51" s="14"/>
      <c r="AC51" s="14"/>
      <c r="AD51" s="14"/>
      <c r="AE51" s="8">
        <v>3700</v>
      </c>
      <c r="AF51" s="14">
        <v>304</v>
      </c>
      <c r="AG51" s="8" t="s">
        <v>77</v>
      </c>
      <c r="AH51" s="14" t="s">
        <v>77</v>
      </c>
      <c r="AI51" s="8" t="s">
        <v>77</v>
      </c>
      <c r="AJ51" s="8" t="s">
        <v>76</v>
      </c>
      <c r="AK51" s="8" t="s">
        <v>77</v>
      </c>
      <c r="AL51" s="8" t="s">
        <v>77</v>
      </c>
      <c r="AM51" s="8"/>
      <c r="AN51" s="8" t="s">
        <v>76</v>
      </c>
      <c r="AO51" s="8" t="s">
        <v>578</v>
      </c>
      <c r="AP51" s="8" t="s">
        <v>527</v>
      </c>
      <c r="AQ51" s="8" t="s">
        <v>579</v>
      </c>
    </row>
    <row r="52" ht="147" spans="1:43">
      <c r="A52" s="8">
        <v>45</v>
      </c>
      <c r="B52" s="8" t="s">
        <v>580</v>
      </c>
      <c r="C52" s="8" t="s">
        <v>126</v>
      </c>
      <c r="D52" s="8" t="s">
        <v>286</v>
      </c>
      <c r="E52" s="8" t="s">
        <v>287</v>
      </c>
      <c r="F52" s="8" t="s">
        <v>581</v>
      </c>
      <c r="G52" s="8" t="s">
        <v>61</v>
      </c>
      <c r="H52" s="8" t="s">
        <v>582</v>
      </c>
      <c r="I52" s="8" t="s">
        <v>583</v>
      </c>
      <c r="J52" s="8" t="s">
        <v>584</v>
      </c>
      <c r="K52" s="8" t="s">
        <v>585</v>
      </c>
      <c r="L52" s="8" t="s">
        <v>585</v>
      </c>
      <c r="M52" s="8" t="s">
        <v>67</v>
      </c>
      <c r="N52" s="8" t="s">
        <v>320</v>
      </c>
      <c r="O52" s="8" t="s">
        <v>586</v>
      </c>
      <c r="P52" s="8" t="s">
        <v>587</v>
      </c>
      <c r="Q52" s="8" t="s">
        <v>588</v>
      </c>
      <c r="R52" s="8" t="s">
        <v>334</v>
      </c>
      <c r="S52" s="21" t="s">
        <v>524</v>
      </c>
      <c r="T52" s="8" t="s">
        <v>208</v>
      </c>
      <c r="U52" s="8" t="s">
        <v>266</v>
      </c>
      <c r="V52" s="8" t="s">
        <v>75</v>
      </c>
      <c r="W52" s="8" t="s">
        <v>76</v>
      </c>
      <c r="X52" s="8">
        <v>2023.01</v>
      </c>
      <c r="Y52" s="8">
        <v>2023.12</v>
      </c>
      <c r="Z52" s="8">
        <v>55</v>
      </c>
      <c r="AA52" s="8">
        <v>55</v>
      </c>
      <c r="AB52" s="8"/>
      <c r="AC52" s="8"/>
      <c r="AD52" s="8"/>
      <c r="AE52" s="8">
        <v>3344</v>
      </c>
      <c r="AF52" s="8">
        <v>219</v>
      </c>
      <c r="AG52" s="8" t="s">
        <v>77</v>
      </c>
      <c r="AH52" s="8" t="s">
        <v>77</v>
      </c>
      <c r="AI52" s="8" t="s">
        <v>77</v>
      </c>
      <c r="AJ52" s="8" t="s">
        <v>76</v>
      </c>
      <c r="AK52" s="8" t="s">
        <v>77</v>
      </c>
      <c r="AL52" s="8" t="s">
        <v>77</v>
      </c>
      <c r="AM52" s="8"/>
      <c r="AN52" s="8" t="s">
        <v>76</v>
      </c>
      <c r="AO52" s="8" t="s">
        <v>578</v>
      </c>
      <c r="AP52" s="8" t="s">
        <v>589</v>
      </c>
      <c r="AQ52" s="25" t="s">
        <v>512</v>
      </c>
    </row>
    <row r="53" ht="126" spans="1:43">
      <c r="A53" s="8">
        <v>46</v>
      </c>
      <c r="B53" s="8" t="s">
        <v>590</v>
      </c>
      <c r="C53" s="8" t="s">
        <v>393</v>
      </c>
      <c r="D53" s="8" t="s">
        <v>269</v>
      </c>
      <c r="E53" s="8" t="s">
        <v>434</v>
      </c>
      <c r="F53" s="8" t="s">
        <v>591</v>
      </c>
      <c r="G53" s="8" t="s">
        <v>592</v>
      </c>
      <c r="H53" s="8" t="s">
        <v>259</v>
      </c>
      <c r="I53" s="8" t="s">
        <v>593</v>
      </c>
      <c r="J53" s="8" t="s">
        <v>594</v>
      </c>
      <c r="K53" s="8" t="s">
        <v>595</v>
      </c>
      <c r="L53" s="8" t="s">
        <v>596</v>
      </c>
      <c r="M53" s="8" t="s">
        <v>67</v>
      </c>
      <c r="N53" s="8" t="s">
        <v>520</v>
      </c>
      <c r="O53" s="8" t="s">
        <v>597</v>
      </c>
      <c r="P53" s="8" t="s">
        <v>598</v>
      </c>
      <c r="Q53" s="8" t="s">
        <v>599</v>
      </c>
      <c r="R53" s="8" t="s">
        <v>298</v>
      </c>
      <c r="S53" s="21" t="s">
        <v>524</v>
      </c>
      <c r="T53" s="8" t="s">
        <v>111</v>
      </c>
      <c r="U53" s="8" t="s">
        <v>266</v>
      </c>
      <c r="V53" s="8" t="s">
        <v>75</v>
      </c>
      <c r="W53" s="8" t="s">
        <v>76</v>
      </c>
      <c r="X53" s="8">
        <v>2023.06</v>
      </c>
      <c r="Y53" s="24">
        <v>2023.12</v>
      </c>
      <c r="Z53" s="8">
        <v>98</v>
      </c>
      <c r="AA53" s="8">
        <v>98</v>
      </c>
      <c r="AB53" s="8"/>
      <c r="AC53" s="8"/>
      <c r="AD53" s="8"/>
      <c r="AE53" s="8">
        <v>300</v>
      </c>
      <c r="AF53" s="8">
        <v>50</v>
      </c>
      <c r="AG53" s="8" t="s">
        <v>77</v>
      </c>
      <c r="AH53" s="8" t="s">
        <v>77</v>
      </c>
      <c r="AI53" s="8" t="s">
        <v>77</v>
      </c>
      <c r="AJ53" s="8" t="s">
        <v>76</v>
      </c>
      <c r="AK53" s="8" t="s">
        <v>76</v>
      </c>
      <c r="AL53" s="8" t="s">
        <v>77</v>
      </c>
      <c r="AM53" s="8"/>
      <c r="AN53" s="8" t="s">
        <v>77</v>
      </c>
      <c r="AO53" s="8"/>
      <c r="AP53" s="8" t="s">
        <v>538</v>
      </c>
      <c r="AQ53" s="8" t="s">
        <v>512</v>
      </c>
    </row>
    <row r="54" ht="84" spans="1:43">
      <c r="A54" s="8">
        <v>47</v>
      </c>
      <c r="B54" s="15" t="s">
        <v>600</v>
      </c>
      <c r="C54" s="15" t="s">
        <v>140</v>
      </c>
      <c r="D54" s="15" t="s">
        <v>361</v>
      </c>
      <c r="E54" s="15" t="s">
        <v>601</v>
      </c>
      <c r="F54" s="15" t="s">
        <v>602</v>
      </c>
      <c r="G54" s="15" t="s">
        <v>61</v>
      </c>
      <c r="H54" s="15" t="s">
        <v>603</v>
      </c>
      <c r="I54" s="15" t="s">
        <v>604</v>
      </c>
      <c r="J54" s="15" t="s">
        <v>605</v>
      </c>
      <c r="K54" s="15" t="s">
        <v>606</v>
      </c>
      <c r="L54" s="15" t="s">
        <v>606</v>
      </c>
      <c r="M54" s="15" t="s">
        <v>67</v>
      </c>
      <c r="N54" s="15" t="s">
        <v>320</v>
      </c>
      <c r="O54" s="15" t="s">
        <v>607</v>
      </c>
      <c r="P54" s="15" t="s">
        <v>608</v>
      </c>
      <c r="Q54" s="15" t="s">
        <v>609</v>
      </c>
      <c r="R54" s="15" t="s">
        <v>124</v>
      </c>
      <c r="S54" s="15" t="s">
        <v>610</v>
      </c>
      <c r="T54" s="15" t="s">
        <v>111</v>
      </c>
      <c r="U54" s="15" t="s">
        <v>266</v>
      </c>
      <c r="V54" s="8" t="s">
        <v>75</v>
      </c>
      <c r="W54" s="8" t="s">
        <v>76</v>
      </c>
      <c r="X54" s="8">
        <v>2023.03</v>
      </c>
      <c r="Y54" s="8">
        <v>2023.11</v>
      </c>
      <c r="Z54" s="8">
        <v>4</v>
      </c>
      <c r="AA54" s="8">
        <v>4</v>
      </c>
      <c r="AB54" s="8"/>
      <c r="AC54" s="8"/>
      <c r="AD54" s="8"/>
      <c r="AE54" s="8">
        <v>100</v>
      </c>
      <c r="AF54" s="8">
        <v>20</v>
      </c>
      <c r="AG54" s="8" t="s">
        <v>77</v>
      </c>
      <c r="AH54" s="8" t="s">
        <v>77</v>
      </c>
      <c r="AI54" s="8" t="s">
        <v>77</v>
      </c>
      <c r="AJ54" s="8" t="s">
        <v>76</v>
      </c>
      <c r="AK54" s="8" t="s">
        <v>77</v>
      </c>
      <c r="AL54" s="8" t="s">
        <v>77</v>
      </c>
      <c r="AM54" s="8"/>
      <c r="AN54" s="8" t="s">
        <v>77</v>
      </c>
      <c r="AO54" s="8"/>
      <c r="AP54" s="8" t="s">
        <v>538</v>
      </c>
      <c r="AQ54" s="8" t="s">
        <v>512</v>
      </c>
    </row>
    <row r="55" ht="115.5" spans="1:43">
      <c r="A55" s="8">
        <v>48</v>
      </c>
      <c r="B55" s="15" t="s">
        <v>611</v>
      </c>
      <c r="C55" s="15" t="s">
        <v>126</v>
      </c>
      <c r="D55" s="15" t="s">
        <v>127</v>
      </c>
      <c r="E55" s="15" t="s">
        <v>612</v>
      </c>
      <c r="F55" s="15" t="s">
        <v>613</v>
      </c>
      <c r="G55" s="15" t="s">
        <v>61</v>
      </c>
      <c r="H55" s="15" t="s">
        <v>603</v>
      </c>
      <c r="I55" s="15" t="s">
        <v>614</v>
      </c>
      <c r="J55" s="15" t="s">
        <v>615</v>
      </c>
      <c r="K55" s="15" t="s">
        <v>616</v>
      </c>
      <c r="L55" s="15" t="s">
        <v>617</v>
      </c>
      <c r="M55" s="15" t="s">
        <v>67</v>
      </c>
      <c r="N55" s="15" t="s">
        <v>320</v>
      </c>
      <c r="O55" s="15" t="s">
        <v>607</v>
      </c>
      <c r="P55" s="15" t="s">
        <v>618</v>
      </c>
      <c r="Q55" s="15" t="s">
        <v>619</v>
      </c>
      <c r="R55" s="15" t="s">
        <v>124</v>
      </c>
      <c r="S55" s="15" t="s">
        <v>610</v>
      </c>
      <c r="T55" s="15" t="s">
        <v>111</v>
      </c>
      <c r="U55" s="15" t="s">
        <v>266</v>
      </c>
      <c r="V55" s="8" t="s">
        <v>75</v>
      </c>
      <c r="W55" s="8" t="s">
        <v>76</v>
      </c>
      <c r="X55" s="8">
        <v>2023.03</v>
      </c>
      <c r="Y55" s="8">
        <v>2023.09</v>
      </c>
      <c r="Z55" s="8">
        <v>50</v>
      </c>
      <c r="AA55" s="8">
        <v>50</v>
      </c>
      <c r="AB55" s="8"/>
      <c r="AC55" s="8"/>
      <c r="AD55" s="8"/>
      <c r="AE55" s="8">
        <v>1000</v>
      </c>
      <c r="AF55" s="8">
        <v>1000</v>
      </c>
      <c r="AG55" s="8" t="s">
        <v>77</v>
      </c>
      <c r="AH55" s="8" t="s">
        <v>77</v>
      </c>
      <c r="AI55" s="8" t="s">
        <v>77</v>
      </c>
      <c r="AJ55" s="8" t="s">
        <v>76</v>
      </c>
      <c r="AK55" s="8" t="s">
        <v>77</v>
      </c>
      <c r="AL55" s="8" t="s">
        <v>77</v>
      </c>
      <c r="AM55" s="8"/>
      <c r="AN55" s="8" t="s">
        <v>77</v>
      </c>
      <c r="AO55" s="8"/>
      <c r="AP55" s="8" t="s">
        <v>538</v>
      </c>
      <c r="AQ55" s="25" t="s">
        <v>620</v>
      </c>
    </row>
    <row r="56" ht="252" spans="1:43">
      <c r="A56" s="8">
        <v>49</v>
      </c>
      <c r="B56" s="16" t="s">
        <v>621</v>
      </c>
      <c r="C56" s="16" t="s">
        <v>126</v>
      </c>
      <c r="D56" s="16" t="s">
        <v>286</v>
      </c>
      <c r="E56" s="16" t="s">
        <v>287</v>
      </c>
      <c r="F56" s="16" t="s">
        <v>622</v>
      </c>
      <c r="G56" s="16" t="s">
        <v>61</v>
      </c>
      <c r="H56" s="16" t="s">
        <v>623</v>
      </c>
      <c r="I56" s="16" t="s">
        <v>624</v>
      </c>
      <c r="J56" s="16" t="s">
        <v>625</v>
      </c>
      <c r="K56" s="16" t="s">
        <v>626</v>
      </c>
      <c r="L56" s="16" t="s">
        <v>627</v>
      </c>
      <c r="M56" s="16" t="s">
        <v>628</v>
      </c>
      <c r="N56" s="16" t="s">
        <v>629</v>
      </c>
      <c r="O56" s="16" t="s">
        <v>630</v>
      </c>
      <c r="P56" s="16" t="s">
        <v>631</v>
      </c>
      <c r="Q56" s="16" t="s">
        <v>632</v>
      </c>
      <c r="R56" s="16" t="s">
        <v>633</v>
      </c>
      <c r="S56" s="12" t="s">
        <v>634</v>
      </c>
      <c r="T56" s="8" t="s">
        <v>111</v>
      </c>
      <c r="U56" s="8" t="s">
        <v>635</v>
      </c>
      <c r="V56" s="8" t="s">
        <v>75</v>
      </c>
      <c r="W56" s="8" t="s">
        <v>76</v>
      </c>
      <c r="X56" s="8">
        <v>2023.02</v>
      </c>
      <c r="Y56" s="25" t="s">
        <v>636</v>
      </c>
      <c r="Z56" s="26">
        <v>29.8</v>
      </c>
      <c r="AA56" s="26">
        <v>29.8</v>
      </c>
      <c r="AB56" s="26">
        <v>0</v>
      </c>
      <c r="AC56" s="26">
        <v>0</v>
      </c>
      <c r="AD56" s="26">
        <v>0</v>
      </c>
      <c r="AE56" s="26">
        <v>213</v>
      </c>
      <c r="AF56" s="26">
        <v>13</v>
      </c>
      <c r="AG56" s="8" t="s">
        <v>77</v>
      </c>
      <c r="AH56" s="8" t="s">
        <v>77</v>
      </c>
      <c r="AI56" s="8" t="s">
        <v>77</v>
      </c>
      <c r="AJ56" s="8" t="s">
        <v>76</v>
      </c>
      <c r="AK56" s="8" t="s">
        <v>76</v>
      </c>
      <c r="AL56" s="8" t="s">
        <v>77</v>
      </c>
      <c r="AM56" s="8" t="s">
        <v>637</v>
      </c>
      <c r="AN56" s="8" t="s">
        <v>77</v>
      </c>
      <c r="AO56" s="8" t="s">
        <v>637</v>
      </c>
      <c r="AP56" s="8" t="s">
        <v>638</v>
      </c>
      <c r="AQ56" s="25" t="s">
        <v>620</v>
      </c>
    </row>
    <row r="57" ht="126" spans="1:43">
      <c r="A57" s="8">
        <v>50</v>
      </c>
      <c r="B57" s="16" t="s">
        <v>639</v>
      </c>
      <c r="C57" s="16" t="s">
        <v>393</v>
      </c>
      <c r="D57" s="16" t="s">
        <v>394</v>
      </c>
      <c r="E57" s="16" t="s">
        <v>395</v>
      </c>
      <c r="F57" s="16" t="s">
        <v>640</v>
      </c>
      <c r="G57" s="16" t="s">
        <v>61</v>
      </c>
      <c r="H57" s="16" t="s">
        <v>623</v>
      </c>
      <c r="I57" s="16" t="s">
        <v>641</v>
      </c>
      <c r="J57" s="16" t="s">
        <v>642</v>
      </c>
      <c r="K57" s="16" t="s">
        <v>643</v>
      </c>
      <c r="L57" s="16" t="s">
        <v>644</v>
      </c>
      <c r="M57" s="16" t="s">
        <v>628</v>
      </c>
      <c r="N57" s="16" t="s">
        <v>645</v>
      </c>
      <c r="O57" s="16" t="s">
        <v>646</v>
      </c>
      <c r="P57" s="16" t="s">
        <v>647</v>
      </c>
      <c r="Q57" s="16" t="s">
        <v>648</v>
      </c>
      <c r="R57" s="16" t="s">
        <v>633</v>
      </c>
      <c r="S57" s="12" t="s">
        <v>634</v>
      </c>
      <c r="T57" s="8" t="s">
        <v>111</v>
      </c>
      <c r="U57" s="8" t="s">
        <v>635</v>
      </c>
      <c r="V57" s="8" t="s">
        <v>75</v>
      </c>
      <c r="W57" s="8" t="s">
        <v>76</v>
      </c>
      <c r="X57" s="8">
        <v>2023.04</v>
      </c>
      <c r="Y57" s="25" t="s">
        <v>636</v>
      </c>
      <c r="Z57" s="26">
        <v>71.06</v>
      </c>
      <c r="AA57" s="26">
        <v>71.06</v>
      </c>
      <c r="AB57" s="26">
        <v>0</v>
      </c>
      <c r="AC57" s="26">
        <v>0</v>
      </c>
      <c r="AD57" s="26">
        <v>0</v>
      </c>
      <c r="AE57" s="26">
        <v>356</v>
      </c>
      <c r="AF57" s="26">
        <v>35</v>
      </c>
      <c r="AG57" s="8" t="s">
        <v>77</v>
      </c>
      <c r="AH57" s="8" t="s">
        <v>77</v>
      </c>
      <c r="AI57" s="8" t="s">
        <v>77</v>
      </c>
      <c r="AJ57" s="8" t="s">
        <v>76</v>
      </c>
      <c r="AK57" s="8" t="s">
        <v>76</v>
      </c>
      <c r="AL57" s="8" t="s">
        <v>77</v>
      </c>
      <c r="AM57" s="8" t="s">
        <v>637</v>
      </c>
      <c r="AN57" s="8" t="s">
        <v>77</v>
      </c>
      <c r="AO57" s="8" t="s">
        <v>637</v>
      </c>
      <c r="AP57" s="8" t="s">
        <v>638</v>
      </c>
      <c r="AQ57" s="25" t="s">
        <v>620</v>
      </c>
    </row>
    <row r="58" ht="220.5" spans="1:43">
      <c r="A58" s="8">
        <v>51</v>
      </c>
      <c r="B58" s="16" t="s">
        <v>649</v>
      </c>
      <c r="C58" s="16" t="s">
        <v>126</v>
      </c>
      <c r="D58" s="16" t="s">
        <v>286</v>
      </c>
      <c r="E58" s="16" t="s">
        <v>287</v>
      </c>
      <c r="F58" s="16" t="s">
        <v>650</v>
      </c>
      <c r="G58" s="16" t="s">
        <v>61</v>
      </c>
      <c r="H58" s="16" t="s">
        <v>623</v>
      </c>
      <c r="I58" s="16" t="s">
        <v>651</v>
      </c>
      <c r="J58" s="16" t="s">
        <v>625</v>
      </c>
      <c r="K58" s="16" t="s">
        <v>650</v>
      </c>
      <c r="L58" s="16" t="s">
        <v>650</v>
      </c>
      <c r="M58" s="16" t="s">
        <v>628</v>
      </c>
      <c r="N58" s="16" t="s">
        <v>629</v>
      </c>
      <c r="O58" s="16" t="s">
        <v>652</v>
      </c>
      <c r="P58" s="16" t="s">
        <v>653</v>
      </c>
      <c r="Q58" s="16" t="s">
        <v>654</v>
      </c>
      <c r="R58" s="16" t="s">
        <v>633</v>
      </c>
      <c r="S58" s="12" t="s">
        <v>634</v>
      </c>
      <c r="T58" s="8" t="s">
        <v>111</v>
      </c>
      <c r="U58" s="8" t="s">
        <v>635</v>
      </c>
      <c r="V58" s="8" t="s">
        <v>75</v>
      </c>
      <c r="W58" s="8" t="s">
        <v>76</v>
      </c>
      <c r="X58" s="8">
        <v>2023.02</v>
      </c>
      <c r="Y58" s="25" t="s">
        <v>636</v>
      </c>
      <c r="Z58" s="26">
        <v>50</v>
      </c>
      <c r="AA58" s="26">
        <v>50</v>
      </c>
      <c r="AB58" s="26">
        <v>0</v>
      </c>
      <c r="AC58" s="26">
        <v>0</v>
      </c>
      <c r="AD58" s="26">
        <v>0</v>
      </c>
      <c r="AE58" s="26">
        <v>256</v>
      </c>
      <c r="AF58" s="26">
        <v>35</v>
      </c>
      <c r="AG58" s="8" t="s">
        <v>77</v>
      </c>
      <c r="AH58" s="8" t="s">
        <v>77</v>
      </c>
      <c r="AI58" s="8" t="s">
        <v>77</v>
      </c>
      <c r="AJ58" s="8" t="s">
        <v>76</v>
      </c>
      <c r="AK58" s="8" t="s">
        <v>76</v>
      </c>
      <c r="AL58" s="8" t="s">
        <v>77</v>
      </c>
      <c r="AM58" s="8" t="s">
        <v>637</v>
      </c>
      <c r="AN58" s="8" t="s">
        <v>77</v>
      </c>
      <c r="AO58" s="8" t="s">
        <v>637</v>
      </c>
      <c r="AP58" s="8" t="s">
        <v>638</v>
      </c>
      <c r="AQ58" s="25" t="s">
        <v>620</v>
      </c>
    </row>
    <row r="59" ht="94.5" spans="1:43">
      <c r="A59" s="8">
        <v>52</v>
      </c>
      <c r="B59" s="16" t="s">
        <v>655</v>
      </c>
      <c r="C59" s="16" t="s">
        <v>393</v>
      </c>
      <c r="D59" s="16" t="s">
        <v>394</v>
      </c>
      <c r="E59" s="16" t="s">
        <v>395</v>
      </c>
      <c r="F59" s="16" t="s">
        <v>656</v>
      </c>
      <c r="G59" s="16" t="s">
        <v>61</v>
      </c>
      <c r="H59" s="16" t="s">
        <v>623</v>
      </c>
      <c r="I59" s="16" t="s">
        <v>656</v>
      </c>
      <c r="J59" s="16" t="s">
        <v>657</v>
      </c>
      <c r="K59" s="16" t="s">
        <v>656</v>
      </c>
      <c r="L59" s="16" t="s">
        <v>656</v>
      </c>
      <c r="M59" s="16" t="s">
        <v>628</v>
      </c>
      <c r="N59" s="16" t="s">
        <v>645</v>
      </c>
      <c r="O59" s="16" t="s">
        <v>658</v>
      </c>
      <c r="P59" s="16" t="s">
        <v>659</v>
      </c>
      <c r="Q59" s="16" t="s">
        <v>660</v>
      </c>
      <c r="R59" s="16" t="s">
        <v>633</v>
      </c>
      <c r="S59" s="22" t="s">
        <v>634</v>
      </c>
      <c r="T59" s="8" t="s">
        <v>111</v>
      </c>
      <c r="U59" s="8" t="s">
        <v>635</v>
      </c>
      <c r="V59" s="8" t="s">
        <v>75</v>
      </c>
      <c r="W59" s="8" t="s">
        <v>76</v>
      </c>
      <c r="X59" s="8">
        <v>2023.02</v>
      </c>
      <c r="Y59" s="25" t="s">
        <v>636</v>
      </c>
      <c r="Z59" s="26">
        <v>55</v>
      </c>
      <c r="AA59" s="26">
        <v>55</v>
      </c>
      <c r="AB59" s="26">
        <v>0</v>
      </c>
      <c r="AC59" s="26">
        <v>0</v>
      </c>
      <c r="AD59" s="26">
        <v>0</v>
      </c>
      <c r="AE59" s="26">
        <v>242</v>
      </c>
      <c r="AF59" s="26">
        <v>38</v>
      </c>
      <c r="AG59" s="8" t="s">
        <v>77</v>
      </c>
      <c r="AH59" s="8" t="s">
        <v>77</v>
      </c>
      <c r="AI59" s="8" t="s">
        <v>77</v>
      </c>
      <c r="AJ59" s="8" t="s">
        <v>76</v>
      </c>
      <c r="AK59" s="8" t="s">
        <v>76</v>
      </c>
      <c r="AL59" s="8" t="s">
        <v>77</v>
      </c>
      <c r="AM59" s="8" t="s">
        <v>637</v>
      </c>
      <c r="AN59" s="8" t="s">
        <v>77</v>
      </c>
      <c r="AO59" s="8" t="s">
        <v>637</v>
      </c>
      <c r="AP59" s="8" t="s">
        <v>638</v>
      </c>
      <c r="AQ59" s="25" t="s">
        <v>620</v>
      </c>
    </row>
    <row r="60" ht="105" spans="1:43">
      <c r="A60" s="8">
        <v>53</v>
      </c>
      <c r="B60" s="12" t="s">
        <v>661</v>
      </c>
      <c r="C60" s="8" t="s">
        <v>126</v>
      </c>
      <c r="D60" s="17" t="s">
        <v>662</v>
      </c>
      <c r="E60" s="17" t="s">
        <v>287</v>
      </c>
      <c r="F60" s="12" t="s">
        <v>663</v>
      </c>
      <c r="G60" s="8" t="s">
        <v>61</v>
      </c>
      <c r="H60" s="8" t="s">
        <v>664</v>
      </c>
      <c r="I60" s="12" t="s">
        <v>665</v>
      </c>
      <c r="J60" s="12" t="s">
        <v>666</v>
      </c>
      <c r="K60" s="12" t="s">
        <v>667</v>
      </c>
      <c r="L60" s="12" t="s">
        <v>668</v>
      </c>
      <c r="M60" s="12" t="s">
        <v>669</v>
      </c>
      <c r="N60" s="12" t="s">
        <v>645</v>
      </c>
      <c r="O60" s="12" t="s">
        <v>670</v>
      </c>
      <c r="P60" s="12" t="s">
        <v>671</v>
      </c>
      <c r="Q60" s="12" t="s">
        <v>672</v>
      </c>
      <c r="R60" s="12" t="s">
        <v>673</v>
      </c>
      <c r="S60" s="12" t="s">
        <v>674</v>
      </c>
      <c r="T60" s="8" t="s">
        <v>111</v>
      </c>
      <c r="U60" s="8" t="s">
        <v>635</v>
      </c>
      <c r="V60" s="8" t="s">
        <v>75</v>
      </c>
      <c r="W60" s="8" t="s">
        <v>76</v>
      </c>
      <c r="X60" s="8">
        <v>2023.02</v>
      </c>
      <c r="Y60" s="25" t="s">
        <v>636</v>
      </c>
      <c r="Z60" s="26">
        <v>35</v>
      </c>
      <c r="AA60" s="26">
        <v>35</v>
      </c>
      <c r="AB60" s="26">
        <v>0</v>
      </c>
      <c r="AC60" s="26">
        <v>0</v>
      </c>
      <c r="AD60" s="26">
        <v>0</v>
      </c>
      <c r="AE60" s="26">
        <v>210</v>
      </c>
      <c r="AF60" s="26">
        <v>96</v>
      </c>
      <c r="AG60" s="8" t="s">
        <v>77</v>
      </c>
      <c r="AH60" s="8" t="s">
        <v>77</v>
      </c>
      <c r="AI60" s="8" t="s">
        <v>77</v>
      </c>
      <c r="AJ60" s="8" t="s">
        <v>76</v>
      </c>
      <c r="AK60" s="8" t="s">
        <v>76</v>
      </c>
      <c r="AL60" s="8" t="s">
        <v>77</v>
      </c>
      <c r="AM60" s="8" t="s">
        <v>637</v>
      </c>
      <c r="AN60" s="8" t="s">
        <v>77</v>
      </c>
      <c r="AO60" s="8"/>
      <c r="AP60" s="8" t="s">
        <v>638</v>
      </c>
      <c r="AQ60" s="25" t="s">
        <v>620</v>
      </c>
    </row>
    <row r="61" ht="73.5" spans="1:43">
      <c r="A61" s="8">
        <v>54</v>
      </c>
      <c r="B61" s="16" t="s">
        <v>675</v>
      </c>
      <c r="C61" s="8" t="s">
        <v>126</v>
      </c>
      <c r="D61" s="17" t="s">
        <v>662</v>
      </c>
      <c r="E61" s="17" t="s">
        <v>287</v>
      </c>
      <c r="F61" s="16" t="s">
        <v>676</v>
      </c>
      <c r="G61" s="16" t="s">
        <v>61</v>
      </c>
      <c r="H61" s="16" t="s">
        <v>677</v>
      </c>
      <c r="I61" s="16" t="s">
        <v>678</v>
      </c>
      <c r="J61" s="16" t="s">
        <v>679</v>
      </c>
      <c r="K61" s="16" t="s">
        <v>676</v>
      </c>
      <c r="L61" s="16" t="s">
        <v>680</v>
      </c>
      <c r="M61" s="12" t="s">
        <v>628</v>
      </c>
      <c r="N61" s="12" t="s">
        <v>645</v>
      </c>
      <c r="O61" s="12" t="s">
        <v>681</v>
      </c>
      <c r="P61" s="16" t="s">
        <v>682</v>
      </c>
      <c r="Q61" s="16" t="s">
        <v>683</v>
      </c>
      <c r="R61" s="16" t="s">
        <v>684</v>
      </c>
      <c r="S61" s="22" t="s">
        <v>634</v>
      </c>
      <c r="T61" s="8" t="s">
        <v>208</v>
      </c>
      <c r="U61" s="8" t="s">
        <v>635</v>
      </c>
      <c r="V61" s="8" t="s">
        <v>75</v>
      </c>
      <c r="W61" s="8" t="s">
        <v>76</v>
      </c>
      <c r="X61" s="8">
        <v>2023.02</v>
      </c>
      <c r="Y61" s="25" t="s">
        <v>636</v>
      </c>
      <c r="Z61" s="26">
        <v>15</v>
      </c>
      <c r="AA61" s="26">
        <v>15</v>
      </c>
      <c r="AB61" s="26">
        <v>0</v>
      </c>
      <c r="AC61" s="26">
        <v>0</v>
      </c>
      <c r="AD61" s="26">
        <v>0</v>
      </c>
      <c r="AE61" s="26">
        <v>400</v>
      </c>
      <c r="AF61" s="26">
        <v>30</v>
      </c>
      <c r="AG61" s="8" t="s">
        <v>77</v>
      </c>
      <c r="AH61" s="8" t="s">
        <v>77</v>
      </c>
      <c r="AI61" s="8" t="s">
        <v>77</v>
      </c>
      <c r="AJ61" s="8" t="s">
        <v>76</v>
      </c>
      <c r="AK61" s="8" t="s">
        <v>76</v>
      </c>
      <c r="AL61" s="8" t="s">
        <v>77</v>
      </c>
      <c r="AM61" s="8" t="s">
        <v>637</v>
      </c>
      <c r="AN61" s="8" t="s">
        <v>77</v>
      </c>
      <c r="AO61" s="8" t="s">
        <v>637</v>
      </c>
      <c r="AP61" s="8" t="s">
        <v>638</v>
      </c>
      <c r="AQ61" s="25" t="s">
        <v>620</v>
      </c>
    </row>
    <row r="62" ht="94.5" spans="1:43">
      <c r="A62" s="8">
        <v>55</v>
      </c>
      <c r="B62" s="16" t="s">
        <v>685</v>
      </c>
      <c r="C62" s="16" t="s">
        <v>393</v>
      </c>
      <c r="D62" s="16" t="s">
        <v>394</v>
      </c>
      <c r="E62" s="16" t="s">
        <v>395</v>
      </c>
      <c r="F62" s="16" t="s">
        <v>686</v>
      </c>
      <c r="G62" s="16" t="s">
        <v>61</v>
      </c>
      <c r="H62" s="16" t="s">
        <v>677</v>
      </c>
      <c r="I62" s="16" t="s">
        <v>686</v>
      </c>
      <c r="J62" s="16" t="s">
        <v>687</v>
      </c>
      <c r="K62" s="16" t="s">
        <v>686</v>
      </c>
      <c r="L62" s="16" t="s">
        <v>686</v>
      </c>
      <c r="M62" s="12" t="s">
        <v>628</v>
      </c>
      <c r="N62" s="12" t="s">
        <v>645</v>
      </c>
      <c r="O62" s="12" t="s">
        <v>688</v>
      </c>
      <c r="P62" s="16" t="s">
        <v>689</v>
      </c>
      <c r="Q62" s="16" t="s">
        <v>690</v>
      </c>
      <c r="R62" s="16" t="s">
        <v>633</v>
      </c>
      <c r="S62" s="22" t="s">
        <v>634</v>
      </c>
      <c r="T62" s="8" t="s">
        <v>111</v>
      </c>
      <c r="U62" s="8" t="s">
        <v>635</v>
      </c>
      <c r="V62" s="8" t="s">
        <v>75</v>
      </c>
      <c r="W62" s="8" t="s">
        <v>76</v>
      </c>
      <c r="X62" s="8">
        <v>2023.02</v>
      </c>
      <c r="Y62" s="25" t="s">
        <v>636</v>
      </c>
      <c r="Z62" s="26">
        <v>50</v>
      </c>
      <c r="AA62" s="26">
        <v>50</v>
      </c>
      <c r="AB62" s="26">
        <v>0</v>
      </c>
      <c r="AC62" s="26">
        <v>0</v>
      </c>
      <c r="AD62" s="26">
        <v>0</v>
      </c>
      <c r="AE62" s="26">
        <v>240</v>
      </c>
      <c r="AF62" s="26">
        <v>28</v>
      </c>
      <c r="AG62" s="8" t="s">
        <v>77</v>
      </c>
      <c r="AH62" s="8" t="s">
        <v>77</v>
      </c>
      <c r="AI62" s="8" t="s">
        <v>77</v>
      </c>
      <c r="AJ62" s="8" t="s">
        <v>76</v>
      </c>
      <c r="AK62" s="8" t="s">
        <v>76</v>
      </c>
      <c r="AL62" s="8" t="s">
        <v>77</v>
      </c>
      <c r="AM62" s="8" t="s">
        <v>637</v>
      </c>
      <c r="AN62" s="8" t="s">
        <v>77</v>
      </c>
      <c r="AO62" s="8" t="s">
        <v>637</v>
      </c>
      <c r="AP62" s="8" t="s">
        <v>638</v>
      </c>
      <c r="AQ62" s="25" t="s">
        <v>620</v>
      </c>
    </row>
    <row r="63" ht="168" spans="1:43">
      <c r="A63" s="8">
        <v>56</v>
      </c>
      <c r="B63" s="16" t="s">
        <v>691</v>
      </c>
      <c r="C63" s="8" t="s">
        <v>126</v>
      </c>
      <c r="D63" s="17" t="s">
        <v>662</v>
      </c>
      <c r="E63" s="17" t="s">
        <v>287</v>
      </c>
      <c r="F63" s="16" t="s">
        <v>692</v>
      </c>
      <c r="G63" s="16" t="s">
        <v>61</v>
      </c>
      <c r="H63" s="16" t="s">
        <v>693</v>
      </c>
      <c r="I63" s="16" t="s">
        <v>694</v>
      </c>
      <c r="J63" s="16" t="s">
        <v>695</v>
      </c>
      <c r="K63" s="16" t="s">
        <v>694</v>
      </c>
      <c r="L63" s="16" t="s">
        <v>694</v>
      </c>
      <c r="M63" s="12" t="s">
        <v>628</v>
      </c>
      <c r="N63" s="12" t="s">
        <v>645</v>
      </c>
      <c r="O63" s="17" t="s">
        <v>696</v>
      </c>
      <c r="P63" s="16" t="s">
        <v>697</v>
      </c>
      <c r="Q63" s="16" t="s">
        <v>698</v>
      </c>
      <c r="R63" s="16" t="s">
        <v>699</v>
      </c>
      <c r="S63" s="22" t="s">
        <v>634</v>
      </c>
      <c r="T63" s="8" t="s">
        <v>208</v>
      </c>
      <c r="U63" s="8" t="s">
        <v>635</v>
      </c>
      <c r="V63" s="8" t="s">
        <v>75</v>
      </c>
      <c r="W63" s="8" t="s">
        <v>76</v>
      </c>
      <c r="X63" s="8">
        <v>2023.02</v>
      </c>
      <c r="Y63" s="25" t="s">
        <v>636</v>
      </c>
      <c r="Z63" s="27">
        <v>42</v>
      </c>
      <c r="AA63" s="27">
        <v>42</v>
      </c>
      <c r="AB63" s="26">
        <v>0</v>
      </c>
      <c r="AC63" s="26">
        <v>0</v>
      </c>
      <c r="AD63" s="26">
        <v>0</v>
      </c>
      <c r="AE63" s="26">
        <v>200</v>
      </c>
      <c r="AF63" s="26">
        <v>25</v>
      </c>
      <c r="AG63" s="8" t="s">
        <v>77</v>
      </c>
      <c r="AH63" s="8" t="s">
        <v>77</v>
      </c>
      <c r="AI63" s="8" t="s">
        <v>77</v>
      </c>
      <c r="AJ63" s="8" t="s">
        <v>76</v>
      </c>
      <c r="AK63" s="8" t="s">
        <v>76</v>
      </c>
      <c r="AL63" s="8" t="s">
        <v>77</v>
      </c>
      <c r="AM63" s="8" t="s">
        <v>637</v>
      </c>
      <c r="AN63" s="8" t="s">
        <v>77</v>
      </c>
      <c r="AO63" s="8" t="s">
        <v>637</v>
      </c>
      <c r="AP63" s="8" t="s">
        <v>638</v>
      </c>
      <c r="AQ63" s="25" t="s">
        <v>620</v>
      </c>
    </row>
    <row r="64" ht="178.5" spans="1:43">
      <c r="A64" s="8">
        <v>57</v>
      </c>
      <c r="B64" s="16" t="s">
        <v>700</v>
      </c>
      <c r="C64" s="8" t="s">
        <v>126</v>
      </c>
      <c r="D64" s="17" t="s">
        <v>662</v>
      </c>
      <c r="E64" s="17" t="s">
        <v>287</v>
      </c>
      <c r="F64" s="16" t="s">
        <v>701</v>
      </c>
      <c r="G64" s="16" t="s">
        <v>61</v>
      </c>
      <c r="H64" s="16" t="s">
        <v>693</v>
      </c>
      <c r="I64" s="16" t="s">
        <v>701</v>
      </c>
      <c r="J64" s="16" t="s">
        <v>702</v>
      </c>
      <c r="K64" s="16" t="s">
        <v>701</v>
      </c>
      <c r="L64" s="16" t="s">
        <v>701</v>
      </c>
      <c r="M64" s="12" t="s">
        <v>628</v>
      </c>
      <c r="N64" s="12" t="s">
        <v>645</v>
      </c>
      <c r="O64" s="17" t="s">
        <v>703</v>
      </c>
      <c r="P64" s="16" t="s">
        <v>704</v>
      </c>
      <c r="Q64" s="16" t="s">
        <v>705</v>
      </c>
      <c r="R64" s="16" t="s">
        <v>633</v>
      </c>
      <c r="S64" s="22" t="s">
        <v>634</v>
      </c>
      <c r="T64" s="8" t="s">
        <v>111</v>
      </c>
      <c r="U64" s="8" t="s">
        <v>635</v>
      </c>
      <c r="V64" s="8" t="s">
        <v>75</v>
      </c>
      <c r="W64" s="8" t="s">
        <v>76</v>
      </c>
      <c r="X64" s="8">
        <v>2023.02</v>
      </c>
      <c r="Y64" s="25" t="s">
        <v>636</v>
      </c>
      <c r="Z64" s="27">
        <v>40</v>
      </c>
      <c r="AA64" s="27">
        <v>40</v>
      </c>
      <c r="AB64" s="26">
        <v>0</v>
      </c>
      <c r="AC64" s="26">
        <v>0</v>
      </c>
      <c r="AD64" s="26">
        <v>0</v>
      </c>
      <c r="AE64" s="26">
        <v>100</v>
      </c>
      <c r="AF64" s="26">
        <v>15</v>
      </c>
      <c r="AG64" s="8" t="s">
        <v>77</v>
      </c>
      <c r="AH64" s="8" t="s">
        <v>77</v>
      </c>
      <c r="AI64" s="8" t="s">
        <v>77</v>
      </c>
      <c r="AJ64" s="8" t="s">
        <v>76</v>
      </c>
      <c r="AK64" s="8" t="s">
        <v>76</v>
      </c>
      <c r="AL64" s="8" t="s">
        <v>77</v>
      </c>
      <c r="AM64" s="8" t="s">
        <v>637</v>
      </c>
      <c r="AN64" s="8" t="s">
        <v>76</v>
      </c>
      <c r="AO64" s="8" t="s">
        <v>706</v>
      </c>
      <c r="AP64" s="8" t="s">
        <v>638</v>
      </c>
      <c r="AQ64" s="25" t="s">
        <v>620</v>
      </c>
    </row>
    <row r="65" ht="136.5" spans="1:43">
      <c r="A65" s="8">
        <v>58</v>
      </c>
      <c r="B65" s="16" t="s">
        <v>707</v>
      </c>
      <c r="C65" s="8" t="s">
        <v>126</v>
      </c>
      <c r="D65" s="17" t="s">
        <v>662</v>
      </c>
      <c r="E65" s="17" t="s">
        <v>708</v>
      </c>
      <c r="F65" s="16" t="s">
        <v>709</v>
      </c>
      <c r="G65" s="16" t="s">
        <v>61</v>
      </c>
      <c r="H65" s="16" t="s">
        <v>710</v>
      </c>
      <c r="I65" s="16" t="s">
        <v>709</v>
      </c>
      <c r="J65" s="16" t="s">
        <v>711</v>
      </c>
      <c r="K65" s="16" t="s">
        <v>709</v>
      </c>
      <c r="L65" s="16" t="s">
        <v>709</v>
      </c>
      <c r="M65" s="12" t="s">
        <v>628</v>
      </c>
      <c r="N65" s="12" t="s">
        <v>645</v>
      </c>
      <c r="O65" s="17" t="s">
        <v>712</v>
      </c>
      <c r="P65" s="16" t="s">
        <v>713</v>
      </c>
      <c r="Q65" s="16" t="s">
        <v>714</v>
      </c>
      <c r="R65" s="16" t="s">
        <v>715</v>
      </c>
      <c r="S65" s="22" t="s">
        <v>634</v>
      </c>
      <c r="T65" s="8" t="s">
        <v>111</v>
      </c>
      <c r="U65" s="8" t="s">
        <v>635</v>
      </c>
      <c r="V65" s="8" t="s">
        <v>75</v>
      </c>
      <c r="W65" s="8" t="s">
        <v>76</v>
      </c>
      <c r="X65" s="8">
        <v>2023.02</v>
      </c>
      <c r="Y65" s="25" t="s">
        <v>636</v>
      </c>
      <c r="Z65" s="27">
        <v>45</v>
      </c>
      <c r="AA65" s="27">
        <v>45</v>
      </c>
      <c r="AB65" s="26">
        <v>0</v>
      </c>
      <c r="AC65" s="26">
        <v>0</v>
      </c>
      <c r="AD65" s="26">
        <v>0</v>
      </c>
      <c r="AE65" s="26">
        <v>2000</v>
      </c>
      <c r="AF65" s="26">
        <v>86</v>
      </c>
      <c r="AG65" s="8" t="s">
        <v>77</v>
      </c>
      <c r="AH65" s="8" t="s">
        <v>77</v>
      </c>
      <c r="AI65" s="8" t="s">
        <v>77</v>
      </c>
      <c r="AJ65" s="8" t="s">
        <v>76</v>
      </c>
      <c r="AK65" s="8" t="s">
        <v>76</v>
      </c>
      <c r="AL65" s="8" t="s">
        <v>77</v>
      </c>
      <c r="AM65" s="8" t="s">
        <v>637</v>
      </c>
      <c r="AN65" s="8" t="s">
        <v>76</v>
      </c>
      <c r="AO65" s="17" t="s">
        <v>716</v>
      </c>
      <c r="AP65" s="8" t="s">
        <v>638</v>
      </c>
      <c r="AQ65" s="25" t="s">
        <v>620</v>
      </c>
    </row>
    <row r="66" ht="105" spans="1:43">
      <c r="A66" s="8">
        <v>59</v>
      </c>
      <c r="B66" s="16" t="s">
        <v>717</v>
      </c>
      <c r="C66" s="16" t="s">
        <v>393</v>
      </c>
      <c r="D66" s="16" t="s">
        <v>394</v>
      </c>
      <c r="E66" s="16" t="s">
        <v>395</v>
      </c>
      <c r="F66" s="16" t="s">
        <v>718</v>
      </c>
      <c r="G66" s="16" t="s">
        <v>61</v>
      </c>
      <c r="H66" s="16" t="s">
        <v>710</v>
      </c>
      <c r="I66" s="16" t="s">
        <v>718</v>
      </c>
      <c r="J66" s="16" t="s">
        <v>642</v>
      </c>
      <c r="K66" s="16" t="s">
        <v>718</v>
      </c>
      <c r="L66" s="16" t="s">
        <v>718</v>
      </c>
      <c r="M66" s="12" t="s">
        <v>628</v>
      </c>
      <c r="N66" s="12" t="s">
        <v>645</v>
      </c>
      <c r="O66" s="17" t="s">
        <v>719</v>
      </c>
      <c r="P66" s="16" t="s">
        <v>720</v>
      </c>
      <c r="Q66" s="16" t="s">
        <v>721</v>
      </c>
      <c r="R66" s="16" t="s">
        <v>633</v>
      </c>
      <c r="S66" s="22" t="s">
        <v>634</v>
      </c>
      <c r="T66" s="8" t="s">
        <v>111</v>
      </c>
      <c r="U66" s="8" t="s">
        <v>635</v>
      </c>
      <c r="V66" s="8" t="s">
        <v>75</v>
      </c>
      <c r="W66" s="8" t="s">
        <v>76</v>
      </c>
      <c r="X66" s="8">
        <v>2023.02</v>
      </c>
      <c r="Y66" s="25" t="s">
        <v>636</v>
      </c>
      <c r="Z66" s="27">
        <v>17</v>
      </c>
      <c r="AA66" s="27">
        <v>17</v>
      </c>
      <c r="AB66" s="26">
        <v>0</v>
      </c>
      <c r="AC66" s="26">
        <v>0</v>
      </c>
      <c r="AD66" s="26">
        <v>0</v>
      </c>
      <c r="AE66" s="26">
        <v>98</v>
      </c>
      <c r="AF66" s="26">
        <v>15</v>
      </c>
      <c r="AG66" s="8" t="s">
        <v>77</v>
      </c>
      <c r="AH66" s="8" t="s">
        <v>77</v>
      </c>
      <c r="AI66" s="8" t="s">
        <v>77</v>
      </c>
      <c r="AJ66" s="8" t="s">
        <v>76</v>
      </c>
      <c r="AK66" s="8" t="s">
        <v>76</v>
      </c>
      <c r="AL66" s="8" t="s">
        <v>77</v>
      </c>
      <c r="AM66" s="8" t="s">
        <v>637</v>
      </c>
      <c r="AN66" s="8" t="s">
        <v>77</v>
      </c>
      <c r="AO66" s="8" t="s">
        <v>637</v>
      </c>
      <c r="AP66" s="8" t="s">
        <v>638</v>
      </c>
      <c r="AQ66" s="25" t="s">
        <v>620</v>
      </c>
    </row>
    <row r="67" ht="159.95" customHeight="1" spans="1:43">
      <c r="A67" s="8">
        <v>60</v>
      </c>
      <c r="B67" s="16" t="s">
        <v>722</v>
      </c>
      <c r="C67" s="8" t="s">
        <v>126</v>
      </c>
      <c r="D67" s="17" t="s">
        <v>662</v>
      </c>
      <c r="E67" s="17" t="s">
        <v>287</v>
      </c>
      <c r="F67" s="16" t="s">
        <v>723</v>
      </c>
      <c r="G67" s="16" t="s">
        <v>61</v>
      </c>
      <c r="H67" s="16" t="s">
        <v>710</v>
      </c>
      <c r="I67" s="16" t="s">
        <v>724</v>
      </c>
      <c r="J67" s="16" t="s">
        <v>725</v>
      </c>
      <c r="K67" s="16" t="s">
        <v>724</v>
      </c>
      <c r="L67" s="16" t="s">
        <v>724</v>
      </c>
      <c r="M67" s="12" t="s">
        <v>628</v>
      </c>
      <c r="N67" s="12" t="s">
        <v>645</v>
      </c>
      <c r="O67" s="17" t="s">
        <v>726</v>
      </c>
      <c r="P67" s="16" t="s">
        <v>727</v>
      </c>
      <c r="Q67" s="16" t="s">
        <v>728</v>
      </c>
      <c r="R67" s="16" t="s">
        <v>633</v>
      </c>
      <c r="S67" s="22" t="s">
        <v>634</v>
      </c>
      <c r="T67" s="8" t="s">
        <v>208</v>
      </c>
      <c r="U67" s="8" t="s">
        <v>635</v>
      </c>
      <c r="V67" s="8" t="s">
        <v>75</v>
      </c>
      <c r="W67" s="8" t="s">
        <v>76</v>
      </c>
      <c r="X67" s="8">
        <v>2023.02</v>
      </c>
      <c r="Y67" s="25" t="s">
        <v>636</v>
      </c>
      <c r="Z67" s="27">
        <v>20</v>
      </c>
      <c r="AA67" s="27">
        <v>20</v>
      </c>
      <c r="AB67" s="26">
        <v>0</v>
      </c>
      <c r="AC67" s="26">
        <v>0</v>
      </c>
      <c r="AD67" s="26">
        <v>0</v>
      </c>
      <c r="AE67" s="26">
        <v>2000</v>
      </c>
      <c r="AF67" s="26">
        <v>86</v>
      </c>
      <c r="AG67" s="8" t="s">
        <v>77</v>
      </c>
      <c r="AH67" s="8" t="s">
        <v>77</v>
      </c>
      <c r="AI67" s="8" t="s">
        <v>77</v>
      </c>
      <c r="AJ67" s="8" t="s">
        <v>76</v>
      </c>
      <c r="AK67" s="8" t="s">
        <v>76</v>
      </c>
      <c r="AL67" s="8" t="s">
        <v>77</v>
      </c>
      <c r="AM67" s="8" t="s">
        <v>637</v>
      </c>
      <c r="AN67" s="8" t="s">
        <v>76</v>
      </c>
      <c r="AO67" s="17" t="s">
        <v>716</v>
      </c>
      <c r="AP67" s="8" t="s">
        <v>638</v>
      </c>
      <c r="AQ67" s="25" t="s">
        <v>620</v>
      </c>
    </row>
    <row r="68" ht="84" spans="1:43">
      <c r="A68" s="8">
        <v>61</v>
      </c>
      <c r="B68" s="16" t="s">
        <v>729</v>
      </c>
      <c r="C68" s="8" t="s">
        <v>126</v>
      </c>
      <c r="D68" s="17" t="s">
        <v>662</v>
      </c>
      <c r="E68" s="17" t="s">
        <v>287</v>
      </c>
      <c r="F68" s="16" t="s">
        <v>730</v>
      </c>
      <c r="G68" s="16" t="s">
        <v>61</v>
      </c>
      <c r="H68" s="16" t="s">
        <v>731</v>
      </c>
      <c r="I68" s="16" t="s">
        <v>730</v>
      </c>
      <c r="J68" s="16" t="s">
        <v>732</v>
      </c>
      <c r="K68" s="16" t="s">
        <v>730</v>
      </c>
      <c r="L68" s="16" t="s">
        <v>730</v>
      </c>
      <c r="M68" s="12" t="s">
        <v>628</v>
      </c>
      <c r="N68" s="12" t="s">
        <v>645</v>
      </c>
      <c r="O68" s="17" t="s">
        <v>733</v>
      </c>
      <c r="P68" s="16" t="s">
        <v>734</v>
      </c>
      <c r="Q68" s="16" t="s">
        <v>735</v>
      </c>
      <c r="R68" s="16" t="s">
        <v>736</v>
      </c>
      <c r="S68" s="22" t="s">
        <v>634</v>
      </c>
      <c r="T68" s="8" t="s">
        <v>208</v>
      </c>
      <c r="U68" s="8" t="s">
        <v>635</v>
      </c>
      <c r="V68" s="8" t="s">
        <v>75</v>
      </c>
      <c r="W68" s="8" t="s">
        <v>76</v>
      </c>
      <c r="X68" s="8">
        <v>2023.02</v>
      </c>
      <c r="Y68" s="25" t="s">
        <v>636</v>
      </c>
      <c r="Z68" s="27">
        <v>10</v>
      </c>
      <c r="AA68" s="27">
        <v>10</v>
      </c>
      <c r="AB68" s="26">
        <v>0</v>
      </c>
      <c r="AC68" s="26">
        <v>0</v>
      </c>
      <c r="AD68" s="26">
        <v>0</v>
      </c>
      <c r="AE68" s="26">
        <v>2000</v>
      </c>
      <c r="AF68" s="26">
        <v>75</v>
      </c>
      <c r="AG68" s="8" t="s">
        <v>77</v>
      </c>
      <c r="AH68" s="8" t="s">
        <v>77</v>
      </c>
      <c r="AI68" s="8" t="s">
        <v>77</v>
      </c>
      <c r="AJ68" s="8" t="s">
        <v>76</v>
      </c>
      <c r="AK68" s="8" t="s">
        <v>76</v>
      </c>
      <c r="AL68" s="8" t="s">
        <v>77</v>
      </c>
      <c r="AM68" s="8" t="s">
        <v>637</v>
      </c>
      <c r="AN68" s="8" t="s">
        <v>76</v>
      </c>
      <c r="AO68" s="17" t="s">
        <v>716</v>
      </c>
      <c r="AP68" s="8" t="s">
        <v>638</v>
      </c>
      <c r="AQ68" s="25" t="s">
        <v>620</v>
      </c>
    </row>
    <row r="69" ht="157.5" spans="1:43">
      <c r="A69" s="8">
        <v>62</v>
      </c>
      <c r="B69" s="16" t="s">
        <v>737</v>
      </c>
      <c r="C69" s="16" t="s">
        <v>393</v>
      </c>
      <c r="D69" s="16" t="s">
        <v>394</v>
      </c>
      <c r="E69" s="16" t="s">
        <v>395</v>
      </c>
      <c r="F69" s="16" t="s">
        <v>738</v>
      </c>
      <c r="G69" s="16" t="s">
        <v>61</v>
      </c>
      <c r="H69" s="16" t="s">
        <v>731</v>
      </c>
      <c r="I69" s="16" t="s">
        <v>738</v>
      </c>
      <c r="J69" s="16" t="s">
        <v>642</v>
      </c>
      <c r="K69" s="16" t="s">
        <v>738</v>
      </c>
      <c r="L69" s="16" t="s">
        <v>738</v>
      </c>
      <c r="M69" s="12" t="s">
        <v>628</v>
      </c>
      <c r="N69" s="12" t="s">
        <v>645</v>
      </c>
      <c r="O69" s="17" t="s">
        <v>739</v>
      </c>
      <c r="P69" s="16" t="s">
        <v>740</v>
      </c>
      <c r="Q69" s="16" t="s">
        <v>741</v>
      </c>
      <c r="R69" s="16" t="s">
        <v>633</v>
      </c>
      <c r="S69" s="22" t="s">
        <v>634</v>
      </c>
      <c r="T69" s="8" t="s">
        <v>111</v>
      </c>
      <c r="U69" s="8" t="s">
        <v>635</v>
      </c>
      <c r="V69" s="8" t="s">
        <v>75</v>
      </c>
      <c r="W69" s="8" t="s">
        <v>76</v>
      </c>
      <c r="X69" s="8">
        <v>2023.02</v>
      </c>
      <c r="Y69" s="25" t="s">
        <v>636</v>
      </c>
      <c r="Z69" s="27">
        <v>60</v>
      </c>
      <c r="AA69" s="27">
        <v>60</v>
      </c>
      <c r="AB69" s="26">
        <v>0</v>
      </c>
      <c r="AC69" s="26">
        <v>0</v>
      </c>
      <c r="AD69" s="26">
        <v>0</v>
      </c>
      <c r="AE69" s="26">
        <v>1432</v>
      </c>
      <c r="AF69" s="26">
        <v>64</v>
      </c>
      <c r="AG69" s="8" t="s">
        <v>77</v>
      </c>
      <c r="AH69" s="8" t="s">
        <v>77</v>
      </c>
      <c r="AI69" s="8" t="s">
        <v>77</v>
      </c>
      <c r="AJ69" s="8" t="s">
        <v>76</v>
      </c>
      <c r="AK69" s="8" t="s">
        <v>76</v>
      </c>
      <c r="AL69" s="8" t="s">
        <v>77</v>
      </c>
      <c r="AM69" s="8" t="s">
        <v>637</v>
      </c>
      <c r="AN69" s="8" t="s">
        <v>77</v>
      </c>
      <c r="AO69" s="8" t="s">
        <v>637</v>
      </c>
      <c r="AP69" s="8" t="s">
        <v>638</v>
      </c>
      <c r="AQ69" s="25" t="s">
        <v>620</v>
      </c>
    </row>
    <row r="70" ht="157.5" spans="1:43">
      <c r="A70" s="8">
        <v>63</v>
      </c>
      <c r="B70" s="16" t="s">
        <v>742</v>
      </c>
      <c r="C70" s="8" t="s">
        <v>126</v>
      </c>
      <c r="D70" s="17" t="s">
        <v>662</v>
      </c>
      <c r="E70" s="17" t="s">
        <v>287</v>
      </c>
      <c r="F70" s="16" t="s">
        <v>743</v>
      </c>
      <c r="G70" s="16" t="s">
        <v>61</v>
      </c>
      <c r="H70" s="16" t="s">
        <v>731</v>
      </c>
      <c r="I70" s="16" t="s">
        <v>744</v>
      </c>
      <c r="J70" s="16" t="s">
        <v>745</v>
      </c>
      <c r="K70" s="16" t="s">
        <v>744</v>
      </c>
      <c r="L70" s="16" t="s">
        <v>744</v>
      </c>
      <c r="M70" s="12" t="s">
        <v>628</v>
      </c>
      <c r="N70" s="12" t="s">
        <v>645</v>
      </c>
      <c r="O70" s="12" t="s">
        <v>746</v>
      </c>
      <c r="P70" s="16" t="s">
        <v>747</v>
      </c>
      <c r="Q70" s="16" t="s">
        <v>748</v>
      </c>
      <c r="R70" s="16" t="s">
        <v>633</v>
      </c>
      <c r="S70" s="22" t="s">
        <v>634</v>
      </c>
      <c r="T70" s="8" t="s">
        <v>111</v>
      </c>
      <c r="U70" s="8" t="s">
        <v>635</v>
      </c>
      <c r="V70" s="8" t="s">
        <v>75</v>
      </c>
      <c r="W70" s="8" t="s">
        <v>76</v>
      </c>
      <c r="X70" s="8">
        <v>2023.02</v>
      </c>
      <c r="Y70" s="25" t="s">
        <v>636</v>
      </c>
      <c r="Z70" s="26">
        <v>30</v>
      </c>
      <c r="AA70" s="26">
        <v>30</v>
      </c>
      <c r="AB70" s="26">
        <v>0</v>
      </c>
      <c r="AC70" s="26">
        <v>0</v>
      </c>
      <c r="AD70" s="26">
        <v>0</v>
      </c>
      <c r="AE70" s="26">
        <v>242</v>
      </c>
      <c r="AF70" s="26">
        <v>38</v>
      </c>
      <c r="AG70" s="8" t="s">
        <v>77</v>
      </c>
      <c r="AH70" s="8" t="s">
        <v>77</v>
      </c>
      <c r="AI70" s="8" t="s">
        <v>77</v>
      </c>
      <c r="AJ70" s="8" t="s">
        <v>76</v>
      </c>
      <c r="AK70" s="8" t="s">
        <v>76</v>
      </c>
      <c r="AL70" s="8" t="s">
        <v>77</v>
      </c>
      <c r="AM70" s="8" t="s">
        <v>637</v>
      </c>
      <c r="AN70" s="8" t="s">
        <v>77</v>
      </c>
      <c r="AO70" s="8" t="s">
        <v>637</v>
      </c>
      <c r="AP70" s="8" t="s">
        <v>638</v>
      </c>
      <c r="AQ70" s="25" t="s">
        <v>620</v>
      </c>
    </row>
    <row r="71" ht="165" customHeight="1" spans="1:43">
      <c r="A71" s="8">
        <v>64</v>
      </c>
      <c r="B71" s="16" t="s">
        <v>749</v>
      </c>
      <c r="C71" s="16" t="s">
        <v>393</v>
      </c>
      <c r="D71" s="16" t="s">
        <v>394</v>
      </c>
      <c r="E71" s="16" t="s">
        <v>395</v>
      </c>
      <c r="F71" s="16" t="s">
        <v>750</v>
      </c>
      <c r="G71" s="16" t="s">
        <v>61</v>
      </c>
      <c r="H71" s="16" t="s">
        <v>751</v>
      </c>
      <c r="I71" s="16" t="s">
        <v>750</v>
      </c>
      <c r="J71" s="16" t="s">
        <v>752</v>
      </c>
      <c r="K71" s="16" t="s">
        <v>750</v>
      </c>
      <c r="L71" s="16" t="s">
        <v>750</v>
      </c>
      <c r="M71" s="12" t="s">
        <v>628</v>
      </c>
      <c r="N71" s="12" t="s">
        <v>645</v>
      </c>
      <c r="O71" s="17" t="s">
        <v>726</v>
      </c>
      <c r="P71" s="16" t="s">
        <v>753</v>
      </c>
      <c r="Q71" s="16" t="s">
        <v>754</v>
      </c>
      <c r="R71" s="16" t="s">
        <v>633</v>
      </c>
      <c r="S71" s="22" t="s">
        <v>634</v>
      </c>
      <c r="T71" s="8" t="s">
        <v>111</v>
      </c>
      <c r="U71" s="8" t="s">
        <v>635</v>
      </c>
      <c r="V71" s="8" t="s">
        <v>75</v>
      </c>
      <c r="W71" s="8" t="s">
        <v>76</v>
      </c>
      <c r="X71" s="8">
        <v>2023.02</v>
      </c>
      <c r="Y71" s="25" t="s">
        <v>636</v>
      </c>
      <c r="Z71" s="27">
        <v>20</v>
      </c>
      <c r="AA71" s="27">
        <v>20</v>
      </c>
      <c r="AB71" s="26">
        <v>0</v>
      </c>
      <c r="AC71" s="26">
        <v>0</v>
      </c>
      <c r="AD71" s="26">
        <v>0</v>
      </c>
      <c r="AE71" s="26">
        <v>1200</v>
      </c>
      <c r="AF71" s="26">
        <v>45</v>
      </c>
      <c r="AG71" s="8" t="s">
        <v>77</v>
      </c>
      <c r="AH71" s="8" t="s">
        <v>77</v>
      </c>
      <c r="AI71" s="8" t="s">
        <v>77</v>
      </c>
      <c r="AJ71" s="8" t="s">
        <v>76</v>
      </c>
      <c r="AK71" s="8" t="s">
        <v>76</v>
      </c>
      <c r="AL71" s="8" t="s">
        <v>77</v>
      </c>
      <c r="AM71" s="8" t="s">
        <v>637</v>
      </c>
      <c r="AN71" s="8" t="s">
        <v>77</v>
      </c>
      <c r="AO71" s="8" t="s">
        <v>637</v>
      </c>
      <c r="AP71" s="8" t="s">
        <v>638</v>
      </c>
      <c r="AQ71" s="25" t="s">
        <v>620</v>
      </c>
    </row>
    <row r="72" ht="220.5" spans="1:43">
      <c r="A72" s="8">
        <v>65</v>
      </c>
      <c r="B72" s="12" t="s">
        <v>755</v>
      </c>
      <c r="C72" s="16" t="s">
        <v>393</v>
      </c>
      <c r="D72" s="16" t="s">
        <v>394</v>
      </c>
      <c r="E72" s="16" t="s">
        <v>395</v>
      </c>
      <c r="F72" s="12" t="s">
        <v>756</v>
      </c>
      <c r="G72" s="16" t="s">
        <v>61</v>
      </c>
      <c r="H72" s="16" t="s">
        <v>751</v>
      </c>
      <c r="I72" s="12" t="s">
        <v>756</v>
      </c>
      <c r="J72" s="16" t="s">
        <v>757</v>
      </c>
      <c r="K72" s="12" t="s">
        <v>756</v>
      </c>
      <c r="L72" s="12" t="s">
        <v>756</v>
      </c>
      <c r="M72" s="12" t="s">
        <v>628</v>
      </c>
      <c r="N72" s="12" t="s">
        <v>645</v>
      </c>
      <c r="O72" s="8" t="s">
        <v>758</v>
      </c>
      <c r="P72" s="12" t="s">
        <v>759</v>
      </c>
      <c r="Q72" s="12" t="s">
        <v>760</v>
      </c>
      <c r="R72" s="16" t="s">
        <v>633</v>
      </c>
      <c r="S72" s="22" t="s">
        <v>634</v>
      </c>
      <c r="T72" s="8" t="s">
        <v>111</v>
      </c>
      <c r="U72" s="8" t="s">
        <v>635</v>
      </c>
      <c r="V72" s="8" t="s">
        <v>75</v>
      </c>
      <c r="W72" s="8" t="s">
        <v>76</v>
      </c>
      <c r="X72" s="8">
        <v>2023.02</v>
      </c>
      <c r="Y72" s="25" t="s">
        <v>636</v>
      </c>
      <c r="Z72" s="26">
        <v>40.8</v>
      </c>
      <c r="AA72" s="26">
        <v>40.8</v>
      </c>
      <c r="AB72" s="26">
        <v>0</v>
      </c>
      <c r="AC72" s="26">
        <v>0</v>
      </c>
      <c r="AD72" s="26">
        <v>0</v>
      </c>
      <c r="AE72" s="26">
        <v>1500</v>
      </c>
      <c r="AF72" s="26">
        <v>53</v>
      </c>
      <c r="AG72" s="8" t="s">
        <v>77</v>
      </c>
      <c r="AH72" s="8" t="s">
        <v>77</v>
      </c>
      <c r="AI72" s="8" t="s">
        <v>77</v>
      </c>
      <c r="AJ72" s="8" t="s">
        <v>76</v>
      </c>
      <c r="AK72" s="8" t="s">
        <v>76</v>
      </c>
      <c r="AL72" s="8" t="s">
        <v>77</v>
      </c>
      <c r="AM72" s="8" t="s">
        <v>637</v>
      </c>
      <c r="AN72" s="8" t="s">
        <v>77</v>
      </c>
      <c r="AO72" s="8" t="s">
        <v>637</v>
      </c>
      <c r="AP72" s="8" t="s">
        <v>638</v>
      </c>
      <c r="AQ72" s="29" t="s">
        <v>620</v>
      </c>
    </row>
    <row r="73" ht="325.5" spans="1:43">
      <c r="A73" s="8">
        <v>66</v>
      </c>
      <c r="B73" s="11" t="s">
        <v>761</v>
      </c>
      <c r="C73" s="8" t="s">
        <v>126</v>
      </c>
      <c r="D73" s="17" t="s">
        <v>662</v>
      </c>
      <c r="E73" s="17" t="s">
        <v>287</v>
      </c>
      <c r="F73" s="11" t="s">
        <v>762</v>
      </c>
      <c r="G73" s="29" t="s">
        <v>61</v>
      </c>
      <c r="H73" s="29" t="s">
        <v>751</v>
      </c>
      <c r="I73" s="29" t="s">
        <v>762</v>
      </c>
      <c r="J73" s="29" t="s">
        <v>763</v>
      </c>
      <c r="K73" s="29" t="s">
        <v>762</v>
      </c>
      <c r="L73" s="29" t="s">
        <v>762</v>
      </c>
      <c r="M73" s="29" t="s">
        <v>628</v>
      </c>
      <c r="N73" s="29" t="s">
        <v>645</v>
      </c>
      <c r="O73" s="29" t="s">
        <v>764</v>
      </c>
      <c r="P73" s="29" t="s">
        <v>765</v>
      </c>
      <c r="Q73" s="29" t="s">
        <v>766</v>
      </c>
      <c r="R73" s="29" t="s">
        <v>633</v>
      </c>
      <c r="S73" s="29" t="s">
        <v>634</v>
      </c>
      <c r="T73" s="29" t="s">
        <v>208</v>
      </c>
      <c r="U73" s="29" t="s">
        <v>635</v>
      </c>
      <c r="V73" s="8" t="s">
        <v>75</v>
      </c>
      <c r="W73" s="29" t="s">
        <v>76</v>
      </c>
      <c r="X73" s="8">
        <v>2023.02</v>
      </c>
      <c r="Y73" s="25" t="s">
        <v>636</v>
      </c>
      <c r="Z73" s="29">
        <v>43.3</v>
      </c>
      <c r="AA73" s="29">
        <v>43.3</v>
      </c>
      <c r="AB73" s="29">
        <v>0</v>
      </c>
      <c r="AC73" s="29">
        <v>0</v>
      </c>
      <c r="AD73" s="29">
        <v>0</v>
      </c>
      <c r="AE73" s="29">
        <v>167</v>
      </c>
      <c r="AF73" s="29">
        <v>20</v>
      </c>
      <c r="AG73" s="29" t="s">
        <v>77</v>
      </c>
      <c r="AH73" s="29" t="s">
        <v>77</v>
      </c>
      <c r="AI73" s="29" t="s">
        <v>77</v>
      </c>
      <c r="AJ73" s="29" t="s">
        <v>76</v>
      </c>
      <c r="AK73" s="29" t="s">
        <v>76</v>
      </c>
      <c r="AL73" s="29" t="s">
        <v>77</v>
      </c>
      <c r="AM73" s="29" t="s">
        <v>637</v>
      </c>
      <c r="AN73" s="29" t="s">
        <v>77</v>
      </c>
      <c r="AO73" s="29" t="s">
        <v>637</v>
      </c>
      <c r="AP73" s="29" t="s">
        <v>638</v>
      </c>
      <c r="AQ73" s="25" t="s">
        <v>620</v>
      </c>
    </row>
    <row r="74" ht="168" spans="1:43">
      <c r="A74" s="8">
        <v>67</v>
      </c>
      <c r="B74" s="12" t="s">
        <v>767</v>
      </c>
      <c r="C74" s="8" t="s">
        <v>126</v>
      </c>
      <c r="D74" s="17" t="s">
        <v>662</v>
      </c>
      <c r="E74" s="17" t="s">
        <v>287</v>
      </c>
      <c r="F74" s="12" t="s">
        <v>768</v>
      </c>
      <c r="G74" s="16" t="s">
        <v>61</v>
      </c>
      <c r="H74" s="16" t="s">
        <v>751</v>
      </c>
      <c r="I74" s="12" t="s">
        <v>768</v>
      </c>
      <c r="J74" s="12" t="s">
        <v>769</v>
      </c>
      <c r="K74" s="12" t="s">
        <v>768</v>
      </c>
      <c r="L74" s="12" t="s">
        <v>768</v>
      </c>
      <c r="M74" s="12" t="s">
        <v>628</v>
      </c>
      <c r="N74" s="12" t="s">
        <v>645</v>
      </c>
      <c r="O74" s="8" t="s">
        <v>770</v>
      </c>
      <c r="P74" s="12" t="s">
        <v>771</v>
      </c>
      <c r="Q74" s="12" t="s">
        <v>772</v>
      </c>
      <c r="R74" s="16" t="s">
        <v>633</v>
      </c>
      <c r="S74" s="22" t="s">
        <v>634</v>
      </c>
      <c r="T74" s="8" t="s">
        <v>208</v>
      </c>
      <c r="U74" s="8" t="s">
        <v>635</v>
      </c>
      <c r="V74" s="8" t="s">
        <v>75</v>
      </c>
      <c r="W74" s="8" t="s">
        <v>76</v>
      </c>
      <c r="X74" s="8">
        <v>2023.02</v>
      </c>
      <c r="Y74" s="25" t="s">
        <v>636</v>
      </c>
      <c r="Z74" s="26">
        <v>45.7</v>
      </c>
      <c r="AA74" s="26">
        <v>45.7</v>
      </c>
      <c r="AB74" s="26">
        <v>0</v>
      </c>
      <c r="AC74" s="26">
        <v>0</v>
      </c>
      <c r="AD74" s="26">
        <v>0</v>
      </c>
      <c r="AE74" s="26">
        <v>156</v>
      </c>
      <c r="AF74" s="26">
        <v>17</v>
      </c>
      <c r="AG74" s="8" t="s">
        <v>77</v>
      </c>
      <c r="AH74" s="8" t="s">
        <v>77</v>
      </c>
      <c r="AI74" s="8" t="s">
        <v>77</v>
      </c>
      <c r="AJ74" s="8" t="s">
        <v>76</v>
      </c>
      <c r="AK74" s="8" t="s">
        <v>76</v>
      </c>
      <c r="AL74" s="8" t="s">
        <v>77</v>
      </c>
      <c r="AM74" s="8" t="s">
        <v>637</v>
      </c>
      <c r="AN74" s="8" t="s">
        <v>77</v>
      </c>
      <c r="AO74" s="8" t="s">
        <v>637</v>
      </c>
      <c r="AP74" s="8" t="s">
        <v>638</v>
      </c>
      <c r="AQ74" s="25" t="s">
        <v>620</v>
      </c>
    </row>
    <row r="75" ht="199.5" spans="1:43">
      <c r="A75" s="8">
        <v>68</v>
      </c>
      <c r="B75" s="12" t="s">
        <v>773</v>
      </c>
      <c r="C75" s="8" t="s">
        <v>126</v>
      </c>
      <c r="D75" s="17" t="s">
        <v>662</v>
      </c>
      <c r="E75" s="17" t="s">
        <v>287</v>
      </c>
      <c r="F75" s="12" t="s">
        <v>774</v>
      </c>
      <c r="G75" s="16" t="s">
        <v>61</v>
      </c>
      <c r="H75" s="16" t="s">
        <v>751</v>
      </c>
      <c r="I75" s="12" t="s">
        <v>774</v>
      </c>
      <c r="J75" s="12" t="s">
        <v>775</v>
      </c>
      <c r="K75" s="12" t="s">
        <v>774</v>
      </c>
      <c r="L75" s="12" t="s">
        <v>774</v>
      </c>
      <c r="M75" s="12" t="s">
        <v>628</v>
      </c>
      <c r="N75" s="12" t="s">
        <v>645</v>
      </c>
      <c r="O75" s="8" t="s">
        <v>776</v>
      </c>
      <c r="P75" s="12" t="s">
        <v>777</v>
      </c>
      <c r="Q75" s="12" t="s">
        <v>778</v>
      </c>
      <c r="R75" s="16" t="s">
        <v>633</v>
      </c>
      <c r="S75" s="22" t="s">
        <v>634</v>
      </c>
      <c r="T75" s="8" t="s">
        <v>208</v>
      </c>
      <c r="U75" s="8" t="s">
        <v>635</v>
      </c>
      <c r="V75" s="8" t="s">
        <v>75</v>
      </c>
      <c r="W75" s="8" t="s">
        <v>76</v>
      </c>
      <c r="X75" s="8">
        <v>2023.02</v>
      </c>
      <c r="Y75" s="25" t="s">
        <v>636</v>
      </c>
      <c r="Z75" s="26">
        <v>180</v>
      </c>
      <c r="AA75" s="26">
        <v>180</v>
      </c>
      <c r="AB75" s="26">
        <v>0</v>
      </c>
      <c r="AC75" s="26">
        <v>0</v>
      </c>
      <c r="AD75" s="26">
        <v>0</v>
      </c>
      <c r="AE75" s="26">
        <v>146</v>
      </c>
      <c r="AF75" s="26">
        <v>22</v>
      </c>
      <c r="AG75" s="8" t="s">
        <v>77</v>
      </c>
      <c r="AH75" s="8" t="s">
        <v>77</v>
      </c>
      <c r="AI75" s="8" t="s">
        <v>77</v>
      </c>
      <c r="AJ75" s="8" t="s">
        <v>76</v>
      </c>
      <c r="AK75" s="8" t="s">
        <v>76</v>
      </c>
      <c r="AL75" s="8" t="s">
        <v>77</v>
      </c>
      <c r="AM75" s="8" t="s">
        <v>637</v>
      </c>
      <c r="AN75" s="8" t="s">
        <v>77</v>
      </c>
      <c r="AO75" s="8" t="s">
        <v>637</v>
      </c>
      <c r="AP75" s="8" t="s">
        <v>638</v>
      </c>
      <c r="AQ75" s="25" t="s">
        <v>620</v>
      </c>
    </row>
    <row r="76" ht="63" spans="1:43">
      <c r="A76" s="8">
        <v>69</v>
      </c>
      <c r="B76" s="12" t="s">
        <v>779</v>
      </c>
      <c r="C76" s="17" t="s">
        <v>393</v>
      </c>
      <c r="D76" s="16" t="s">
        <v>269</v>
      </c>
      <c r="E76" s="30"/>
      <c r="F76" s="12" t="s">
        <v>780</v>
      </c>
      <c r="G76" s="16" t="s">
        <v>61</v>
      </c>
      <c r="H76" s="16" t="s">
        <v>781</v>
      </c>
      <c r="I76" s="12" t="s">
        <v>782</v>
      </c>
      <c r="J76" s="12" t="s">
        <v>783</v>
      </c>
      <c r="K76" s="12" t="s">
        <v>782</v>
      </c>
      <c r="L76" s="12" t="s">
        <v>784</v>
      </c>
      <c r="M76" s="12" t="s">
        <v>628</v>
      </c>
      <c r="N76" s="12" t="s">
        <v>645</v>
      </c>
      <c r="O76" s="17" t="s">
        <v>733</v>
      </c>
      <c r="P76" s="12" t="s">
        <v>785</v>
      </c>
      <c r="Q76" s="12" t="s">
        <v>786</v>
      </c>
      <c r="R76" s="16" t="s">
        <v>633</v>
      </c>
      <c r="S76" s="22" t="s">
        <v>634</v>
      </c>
      <c r="T76" s="8" t="s">
        <v>111</v>
      </c>
      <c r="U76" s="8" t="s">
        <v>635</v>
      </c>
      <c r="V76" s="8" t="s">
        <v>75</v>
      </c>
      <c r="W76" s="8" t="s">
        <v>76</v>
      </c>
      <c r="X76" s="8">
        <v>2023.02</v>
      </c>
      <c r="Y76" s="25" t="s">
        <v>636</v>
      </c>
      <c r="Z76" s="27">
        <v>10</v>
      </c>
      <c r="AA76" s="27">
        <v>10</v>
      </c>
      <c r="AB76" s="26">
        <v>0</v>
      </c>
      <c r="AC76" s="26">
        <v>0</v>
      </c>
      <c r="AD76" s="26">
        <v>0</v>
      </c>
      <c r="AE76" s="26">
        <v>24</v>
      </c>
      <c r="AF76" s="26">
        <v>2</v>
      </c>
      <c r="AG76" s="8" t="s">
        <v>77</v>
      </c>
      <c r="AH76" s="8" t="s">
        <v>77</v>
      </c>
      <c r="AI76" s="8" t="s">
        <v>77</v>
      </c>
      <c r="AJ76" s="8" t="s">
        <v>76</v>
      </c>
      <c r="AK76" s="8" t="s">
        <v>76</v>
      </c>
      <c r="AL76" s="8" t="s">
        <v>77</v>
      </c>
      <c r="AM76" s="8" t="s">
        <v>637</v>
      </c>
      <c r="AN76" s="8" t="s">
        <v>77</v>
      </c>
      <c r="AO76" s="8" t="s">
        <v>637</v>
      </c>
      <c r="AP76" s="8" t="s">
        <v>638</v>
      </c>
      <c r="AQ76" s="25" t="s">
        <v>620</v>
      </c>
    </row>
    <row r="77" ht="73.5" spans="1:43">
      <c r="A77" s="8">
        <v>70</v>
      </c>
      <c r="B77" s="12" t="s">
        <v>787</v>
      </c>
      <c r="C77" s="8" t="s">
        <v>126</v>
      </c>
      <c r="D77" s="17" t="s">
        <v>662</v>
      </c>
      <c r="E77" s="17" t="s">
        <v>287</v>
      </c>
      <c r="F77" s="12" t="s">
        <v>788</v>
      </c>
      <c r="G77" s="16" t="s">
        <v>61</v>
      </c>
      <c r="H77" s="16" t="s">
        <v>751</v>
      </c>
      <c r="I77" s="12" t="s">
        <v>789</v>
      </c>
      <c r="J77" s="12" t="s">
        <v>769</v>
      </c>
      <c r="K77" s="12" t="s">
        <v>789</v>
      </c>
      <c r="L77" s="12" t="s">
        <v>789</v>
      </c>
      <c r="M77" s="12" t="s">
        <v>628</v>
      </c>
      <c r="N77" s="12" t="s">
        <v>645</v>
      </c>
      <c r="O77" s="17" t="s">
        <v>790</v>
      </c>
      <c r="P77" s="12" t="s">
        <v>791</v>
      </c>
      <c r="Q77" s="12" t="s">
        <v>792</v>
      </c>
      <c r="R77" s="16" t="s">
        <v>633</v>
      </c>
      <c r="S77" s="22" t="s">
        <v>634</v>
      </c>
      <c r="T77" s="8" t="s">
        <v>111</v>
      </c>
      <c r="U77" s="8" t="s">
        <v>635</v>
      </c>
      <c r="V77" s="8" t="s">
        <v>75</v>
      </c>
      <c r="W77" s="8" t="s">
        <v>76</v>
      </c>
      <c r="X77" s="8">
        <v>2023.02</v>
      </c>
      <c r="Y77" s="25" t="s">
        <v>636</v>
      </c>
      <c r="Z77" s="27">
        <v>5</v>
      </c>
      <c r="AA77" s="27">
        <v>5</v>
      </c>
      <c r="AB77" s="27"/>
      <c r="AC77" s="27"/>
      <c r="AD77" s="27"/>
      <c r="AE77" s="27">
        <v>12</v>
      </c>
      <c r="AF77" s="27">
        <v>4</v>
      </c>
      <c r="AG77" s="8" t="s">
        <v>77</v>
      </c>
      <c r="AH77" s="8" t="s">
        <v>77</v>
      </c>
      <c r="AI77" s="8" t="s">
        <v>77</v>
      </c>
      <c r="AJ77" s="8" t="s">
        <v>76</v>
      </c>
      <c r="AK77" s="8" t="s">
        <v>76</v>
      </c>
      <c r="AL77" s="8" t="s">
        <v>77</v>
      </c>
      <c r="AM77" s="8" t="s">
        <v>637</v>
      </c>
      <c r="AN77" s="8" t="s">
        <v>77</v>
      </c>
      <c r="AO77" s="8" t="s">
        <v>637</v>
      </c>
      <c r="AP77" s="8" t="s">
        <v>638</v>
      </c>
      <c r="AQ77" s="25" t="s">
        <v>620</v>
      </c>
    </row>
    <row r="78" ht="126" spans="1:43">
      <c r="A78" s="8">
        <v>71</v>
      </c>
      <c r="B78" s="16" t="s">
        <v>793</v>
      </c>
      <c r="C78" s="8" t="s">
        <v>126</v>
      </c>
      <c r="D78" s="17" t="s">
        <v>662</v>
      </c>
      <c r="E78" s="17" t="s">
        <v>287</v>
      </c>
      <c r="F78" s="16" t="s">
        <v>794</v>
      </c>
      <c r="G78" s="16" t="s">
        <v>61</v>
      </c>
      <c r="H78" s="16" t="s">
        <v>795</v>
      </c>
      <c r="I78" s="16" t="s">
        <v>794</v>
      </c>
      <c r="J78" s="12" t="s">
        <v>769</v>
      </c>
      <c r="K78" s="16" t="s">
        <v>794</v>
      </c>
      <c r="L78" s="16" t="s">
        <v>794</v>
      </c>
      <c r="M78" s="12" t="s">
        <v>628</v>
      </c>
      <c r="N78" s="12" t="s">
        <v>645</v>
      </c>
      <c r="O78" s="17" t="s">
        <v>733</v>
      </c>
      <c r="P78" s="16" t="s">
        <v>796</v>
      </c>
      <c r="Q78" s="16" t="s">
        <v>797</v>
      </c>
      <c r="R78" s="16" t="s">
        <v>633</v>
      </c>
      <c r="S78" s="22" t="s">
        <v>634</v>
      </c>
      <c r="T78" s="8" t="s">
        <v>208</v>
      </c>
      <c r="U78" s="8" t="s">
        <v>635</v>
      </c>
      <c r="V78" s="8" t="s">
        <v>75</v>
      </c>
      <c r="W78" s="8" t="s">
        <v>76</v>
      </c>
      <c r="X78" s="8">
        <v>2023.02</v>
      </c>
      <c r="Y78" s="25" t="s">
        <v>636</v>
      </c>
      <c r="Z78" s="27">
        <v>10</v>
      </c>
      <c r="AA78" s="27">
        <v>10</v>
      </c>
      <c r="AB78" s="26">
        <v>0</v>
      </c>
      <c r="AC78" s="26">
        <v>0</v>
      </c>
      <c r="AD78" s="26">
        <v>0</v>
      </c>
      <c r="AE78" s="26">
        <v>30</v>
      </c>
      <c r="AF78" s="26">
        <v>4</v>
      </c>
      <c r="AG78" s="8" t="s">
        <v>77</v>
      </c>
      <c r="AH78" s="8" t="s">
        <v>77</v>
      </c>
      <c r="AI78" s="8" t="s">
        <v>77</v>
      </c>
      <c r="AJ78" s="8" t="s">
        <v>76</v>
      </c>
      <c r="AK78" s="8" t="s">
        <v>76</v>
      </c>
      <c r="AL78" s="8" t="s">
        <v>77</v>
      </c>
      <c r="AM78" s="8" t="s">
        <v>637</v>
      </c>
      <c r="AN78" s="8" t="s">
        <v>76</v>
      </c>
      <c r="AO78" s="17" t="s">
        <v>716</v>
      </c>
      <c r="AP78" s="8" t="s">
        <v>638</v>
      </c>
      <c r="AQ78" s="25" t="s">
        <v>620</v>
      </c>
    </row>
    <row r="79" ht="115.5" spans="1:43">
      <c r="A79" s="8">
        <v>72</v>
      </c>
      <c r="B79" s="12" t="s">
        <v>798</v>
      </c>
      <c r="C79" s="8" t="s">
        <v>126</v>
      </c>
      <c r="D79" s="17" t="s">
        <v>662</v>
      </c>
      <c r="E79" s="17" t="s">
        <v>287</v>
      </c>
      <c r="F79" s="12" t="s">
        <v>799</v>
      </c>
      <c r="G79" s="16" t="s">
        <v>61</v>
      </c>
      <c r="H79" s="16" t="s">
        <v>795</v>
      </c>
      <c r="I79" s="12" t="s">
        <v>800</v>
      </c>
      <c r="J79" s="12" t="s">
        <v>801</v>
      </c>
      <c r="K79" s="12" t="s">
        <v>800</v>
      </c>
      <c r="L79" s="12" t="s">
        <v>800</v>
      </c>
      <c r="M79" s="12" t="s">
        <v>628</v>
      </c>
      <c r="N79" s="12" t="s">
        <v>645</v>
      </c>
      <c r="O79" s="17" t="s">
        <v>681</v>
      </c>
      <c r="P79" s="12" t="s">
        <v>802</v>
      </c>
      <c r="Q79" s="12" t="s">
        <v>803</v>
      </c>
      <c r="R79" s="16" t="s">
        <v>633</v>
      </c>
      <c r="S79" s="22" t="s">
        <v>634</v>
      </c>
      <c r="T79" s="8" t="s">
        <v>208</v>
      </c>
      <c r="U79" s="8" t="s">
        <v>635</v>
      </c>
      <c r="V79" s="8" t="s">
        <v>75</v>
      </c>
      <c r="W79" s="8" t="s">
        <v>76</v>
      </c>
      <c r="X79" s="8">
        <v>2023.02</v>
      </c>
      <c r="Y79" s="25" t="s">
        <v>636</v>
      </c>
      <c r="Z79" s="27">
        <v>15</v>
      </c>
      <c r="AA79" s="27">
        <v>15</v>
      </c>
      <c r="AB79" s="26">
        <v>0</v>
      </c>
      <c r="AC79" s="26">
        <v>0</v>
      </c>
      <c r="AD79" s="26">
        <v>0</v>
      </c>
      <c r="AE79" s="26">
        <v>260</v>
      </c>
      <c r="AF79" s="26">
        <v>23</v>
      </c>
      <c r="AG79" s="8" t="s">
        <v>77</v>
      </c>
      <c r="AH79" s="8" t="s">
        <v>77</v>
      </c>
      <c r="AI79" s="8" t="s">
        <v>77</v>
      </c>
      <c r="AJ79" s="8" t="s">
        <v>76</v>
      </c>
      <c r="AK79" s="8" t="s">
        <v>76</v>
      </c>
      <c r="AL79" s="8" t="s">
        <v>77</v>
      </c>
      <c r="AM79" s="8" t="s">
        <v>637</v>
      </c>
      <c r="AN79" s="8" t="s">
        <v>77</v>
      </c>
      <c r="AO79" s="8" t="s">
        <v>637</v>
      </c>
      <c r="AP79" s="8" t="s">
        <v>638</v>
      </c>
      <c r="AQ79" s="25" t="s">
        <v>620</v>
      </c>
    </row>
    <row r="80" ht="157.5" spans="1:43">
      <c r="A80" s="8">
        <v>73</v>
      </c>
      <c r="B80" s="16" t="s">
        <v>804</v>
      </c>
      <c r="C80" s="8" t="s">
        <v>126</v>
      </c>
      <c r="D80" s="17" t="s">
        <v>662</v>
      </c>
      <c r="E80" s="17" t="s">
        <v>708</v>
      </c>
      <c r="F80" s="16" t="s">
        <v>805</v>
      </c>
      <c r="G80" s="16" t="s">
        <v>61</v>
      </c>
      <c r="H80" s="16" t="s">
        <v>795</v>
      </c>
      <c r="I80" s="16" t="s">
        <v>806</v>
      </c>
      <c r="J80" s="12" t="s">
        <v>769</v>
      </c>
      <c r="K80" s="16" t="s">
        <v>806</v>
      </c>
      <c r="L80" s="16" t="s">
        <v>806</v>
      </c>
      <c r="M80" s="12" t="s">
        <v>628</v>
      </c>
      <c r="N80" s="12" t="s">
        <v>645</v>
      </c>
      <c r="O80" s="17" t="s">
        <v>807</v>
      </c>
      <c r="P80" s="16" t="s">
        <v>808</v>
      </c>
      <c r="Q80" s="16" t="s">
        <v>809</v>
      </c>
      <c r="R80" s="16" t="s">
        <v>633</v>
      </c>
      <c r="S80" s="22" t="s">
        <v>634</v>
      </c>
      <c r="T80" s="8" t="s">
        <v>111</v>
      </c>
      <c r="U80" s="8" t="s">
        <v>635</v>
      </c>
      <c r="V80" s="8" t="s">
        <v>75</v>
      </c>
      <c r="W80" s="8" t="s">
        <v>76</v>
      </c>
      <c r="X80" s="8">
        <v>2023.02</v>
      </c>
      <c r="Y80" s="25" t="s">
        <v>636</v>
      </c>
      <c r="Z80" s="27">
        <v>66</v>
      </c>
      <c r="AA80" s="27">
        <v>66</v>
      </c>
      <c r="AB80" s="26">
        <v>0</v>
      </c>
      <c r="AC80" s="26">
        <v>0</v>
      </c>
      <c r="AD80" s="26">
        <v>0</v>
      </c>
      <c r="AE80" s="26">
        <v>140</v>
      </c>
      <c r="AF80" s="26">
        <v>26</v>
      </c>
      <c r="AG80" s="8" t="s">
        <v>77</v>
      </c>
      <c r="AH80" s="8" t="s">
        <v>77</v>
      </c>
      <c r="AI80" s="8" t="s">
        <v>77</v>
      </c>
      <c r="AJ80" s="8" t="s">
        <v>76</v>
      </c>
      <c r="AK80" s="8" t="s">
        <v>76</v>
      </c>
      <c r="AL80" s="8" t="s">
        <v>77</v>
      </c>
      <c r="AM80" s="8" t="s">
        <v>637</v>
      </c>
      <c r="AN80" s="8" t="s">
        <v>76</v>
      </c>
      <c r="AO80" s="17" t="s">
        <v>716</v>
      </c>
      <c r="AP80" s="8" t="s">
        <v>638</v>
      </c>
      <c r="AQ80" s="17" t="s">
        <v>620</v>
      </c>
    </row>
    <row r="81" ht="115.5" spans="1:43">
      <c r="A81" s="8">
        <v>74</v>
      </c>
      <c r="B81" s="17" t="s">
        <v>810</v>
      </c>
      <c r="C81" s="8" t="s">
        <v>126</v>
      </c>
      <c r="D81" s="17" t="s">
        <v>662</v>
      </c>
      <c r="E81" s="17" t="s">
        <v>287</v>
      </c>
      <c r="F81" s="17" t="s">
        <v>811</v>
      </c>
      <c r="G81" s="17" t="s">
        <v>61</v>
      </c>
      <c r="H81" s="17" t="s">
        <v>781</v>
      </c>
      <c r="I81" s="17" t="s">
        <v>812</v>
      </c>
      <c r="J81" s="17" t="s">
        <v>813</v>
      </c>
      <c r="K81" s="17" t="s">
        <v>814</v>
      </c>
      <c r="L81" s="17" t="s">
        <v>815</v>
      </c>
      <c r="M81" s="17" t="s">
        <v>816</v>
      </c>
      <c r="N81" s="17" t="s">
        <v>817</v>
      </c>
      <c r="O81" s="17" t="s">
        <v>818</v>
      </c>
      <c r="P81" s="17" t="s">
        <v>819</v>
      </c>
      <c r="Q81" s="17" t="s">
        <v>820</v>
      </c>
      <c r="R81" s="17" t="s">
        <v>124</v>
      </c>
      <c r="S81" s="17" t="s">
        <v>821</v>
      </c>
      <c r="T81" s="17" t="s">
        <v>111</v>
      </c>
      <c r="U81" s="17" t="s">
        <v>635</v>
      </c>
      <c r="V81" s="8" t="s">
        <v>75</v>
      </c>
      <c r="W81" s="17" t="s">
        <v>76</v>
      </c>
      <c r="X81" s="8">
        <v>2023.03</v>
      </c>
      <c r="Y81" s="25" t="s">
        <v>636</v>
      </c>
      <c r="Z81" s="27">
        <v>30</v>
      </c>
      <c r="AA81" s="27">
        <v>30</v>
      </c>
      <c r="AB81" s="17">
        <v>0</v>
      </c>
      <c r="AC81" s="17">
        <v>0</v>
      </c>
      <c r="AD81" s="17">
        <v>0</v>
      </c>
      <c r="AE81" s="17">
        <v>752</v>
      </c>
      <c r="AF81" s="17">
        <v>752</v>
      </c>
      <c r="AG81" s="17" t="s">
        <v>77</v>
      </c>
      <c r="AH81" s="17" t="s">
        <v>77</v>
      </c>
      <c r="AI81" s="17" t="s">
        <v>77</v>
      </c>
      <c r="AJ81" s="17" t="s">
        <v>76</v>
      </c>
      <c r="AK81" s="17" t="s">
        <v>77</v>
      </c>
      <c r="AL81" s="17" t="s">
        <v>77</v>
      </c>
      <c r="AM81" s="17" t="s">
        <v>637</v>
      </c>
      <c r="AN81" s="17" t="s">
        <v>77</v>
      </c>
      <c r="AO81" s="17" t="s">
        <v>637</v>
      </c>
      <c r="AP81" s="17" t="s">
        <v>638</v>
      </c>
      <c r="AQ81" s="25" t="s">
        <v>620</v>
      </c>
    </row>
    <row r="82" ht="115.5" spans="1:43">
      <c r="A82" s="8">
        <v>75</v>
      </c>
      <c r="B82" s="12" t="s">
        <v>822</v>
      </c>
      <c r="C82" s="8" t="s">
        <v>140</v>
      </c>
      <c r="D82" s="8" t="s">
        <v>361</v>
      </c>
      <c r="E82" s="8" t="s">
        <v>362</v>
      </c>
      <c r="F82" s="12" t="s">
        <v>823</v>
      </c>
      <c r="G82" s="8" t="s">
        <v>61</v>
      </c>
      <c r="H82" s="8" t="s">
        <v>824</v>
      </c>
      <c r="I82" s="12" t="s">
        <v>825</v>
      </c>
      <c r="J82" s="12" t="s">
        <v>826</v>
      </c>
      <c r="K82" s="12" t="s">
        <v>827</v>
      </c>
      <c r="L82" s="12" t="s">
        <v>828</v>
      </c>
      <c r="M82" s="12" t="s">
        <v>829</v>
      </c>
      <c r="N82" s="12" t="s">
        <v>830</v>
      </c>
      <c r="O82" s="12" t="s">
        <v>831</v>
      </c>
      <c r="P82" s="12"/>
      <c r="Q82" s="12" t="s">
        <v>832</v>
      </c>
      <c r="R82" s="12" t="s">
        <v>124</v>
      </c>
      <c r="S82" s="12" t="s">
        <v>821</v>
      </c>
      <c r="T82" s="8" t="s">
        <v>111</v>
      </c>
      <c r="U82" s="8" t="s">
        <v>635</v>
      </c>
      <c r="V82" s="8" t="s">
        <v>75</v>
      </c>
      <c r="W82" s="8" t="s">
        <v>76</v>
      </c>
      <c r="X82" s="8">
        <v>2023.03</v>
      </c>
      <c r="Y82" s="25" t="s">
        <v>636</v>
      </c>
      <c r="Z82" s="26">
        <v>1.5</v>
      </c>
      <c r="AA82" s="26">
        <v>1.5</v>
      </c>
      <c r="AB82" s="26">
        <v>0</v>
      </c>
      <c r="AC82" s="26">
        <v>0</v>
      </c>
      <c r="AD82" s="26">
        <v>0</v>
      </c>
      <c r="AE82" s="26">
        <v>120</v>
      </c>
      <c r="AF82" s="26">
        <v>120</v>
      </c>
      <c r="AG82" s="8" t="s">
        <v>77</v>
      </c>
      <c r="AH82" s="8" t="s">
        <v>77</v>
      </c>
      <c r="AI82" s="8" t="s">
        <v>77</v>
      </c>
      <c r="AJ82" s="8" t="s">
        <v>76</v>
      </c>
      <c r="AK82" s="8" t="s">
        <v>77</v>
      </c>
      <c r="AL82" s="8" t="s">
        <v>77</v>
      </c>
      <c r="AM82" s="8"/>
      <c r="AN82" s="8" t="s">
        <v>77</v>
      </c>
      <c r="AO82" s="8"/>
      <c r="AP82" s="8" t="s">
        <v>638</v>
      </c>
      <c r="AQ82" s="25" t="s">
        <v>833</v>
      </c>
    </row>
    <row r="83" ht="105" spans="1:43">
      <c r="A83" s="8">
        <v>76</v>
      </c>
      <c r="B83" s="8" t="s">
        <v>834</v>
      </c>
      <c r="C83" s="8" t="s">
        <v>126</v>
      </c>
      <c r="D83" s="8" t="s">
        <v>286</v>
      </c>
      <c r="E83" s="8" t="s">
        <v>835</v>
      </c>
      <c r="F83" s="8" t="s">
        <v>836</v>
      </c>
      <c r="G83" s="8" t="s">
        <v>61</v>
      </c>
      <c r="H83" s="8" t="s">
        <v>837</v>
      </c>
      <c r="I83" s="8" t="s">
        <v>838</v>
      </c>
      <c r="J83" s="8" t="s">
        <v>839</v>
      </c>
      <c r="K83" s="8" t="s">
        <v>840</v>
      </c>
      <c r="L83" s="8" t="s">
        <v>841</v>
      </c>
      <c r="M83" s="8" t="s">
        <v>842</v>
      </c>
      <c r="N83" s="8" t="s">
        <v>235</v>
      </c>
      <c r="O83" s="8" t="s">
        <v>843</v>
      </c>
      <c r="P83" s="8" t="s">
        <v>844</v>
      </c>
      <c r="Q83" s="8" t="s">
        <v>845</v>
      </c>
      <c r="R83" s="8" t="s">
        <v>124</v>
      </c>
      <c r="S83" s="8" t="s">
        <v>846</v>
      </c>
      <c r="T83" s="8" t="s">
        <v>111</v>
      </c>
      <c r="U83" s="8" t="s">
        <v>847</v>
      </c>
      <c r="V83" s="8" t="s">
        <v>75</v>
      </c>
      <c r="W83" s="8" t="s">
        <v>76</v>
      </c>
      <c r="X83" s="20">
        <v>2023.02</v>
      </c>
      <c r="Y83" s="20">
        <v>2023.11</v>
      </c>
      <c r="Z83" s="8">
        <v>26</v>
      </c>
      <c r="AA83" s="8">
        <v>26</v>
      </c>
      <c r="AB83" s="8">
        <v>0</v>
      </c>
      <c r="AC83" s="8">
        <v>0</v>
      </c>
      <c r="AD83" s="8">
        <v>0</v>
      </c>
      <c r="AE83" s="8">
        <v>539</v>
      </c>
      <c r="AF83" s="8">
        <v>539</v>
      </c>
      <c r="AG83" s="8" t="s">
        <v>77</v>
      </c>
      <c r="AH83" s="8" t="s">
        <v>77</v>
      </c>
      <c r="AI83" s="8" t="s">
        <v>77</v>
      </c>
      <c r="AJ83" s="8" t="s">
        <v>76</v>
      </c>
      <c r="AK83" s="8" t="s">
        <v>77</v>
      </c>
      <c r="AL83" s="8" t="s">
        <v>77</v>
      </c>
      <c r="AM83" s="8" t="s">
        <v>637</v>
      </c>
      <c r="AN83" s="8" t="s">
        <v>77</v>
      </c>
      <c r="AO83" s="8" t="s">
        <v>637</v>
      </c>
      <c r="AP83" s="8" t="s">
        <v>848</v>
      </c>
      <c r="AQ83" s="25" t="s">
        <v>620</v>
      </c>
    </row>
    <row r="84" ht="147" spans="1:43">
      <c r="A84" s="8">
        <v>77</v>
      </c>
      <c r="B84" s="8" t="s">
        <v>849</v>
      </c>
      <c r="C84" s="8" t="s">
        <v>126</v>
      </c>
      <c r="D84" s="8" t="s">
        <v>286</v>
      </c>
      <c r="E84" s="8" t="s">
        <v>287</v>
      </c>
      <c r="F84" s="16" t="s">
        <v>850</v>
      </c>
      <c r="G84" s="16" t="s">
        <v>61</v>
      </c>
      <c r="H84" s="16" t="s">
        <v>677</v>
      </c>
      <c r="I84" s="16" t="s">
        <v>850</v>
      </c>
      <c r="J84" s="16" t="s">
        <v>687</v>
      </c>
      <c r="K84" s="16" t="s">
        <v>850</v>
      </c>
      <c r="L84" s="16" t="s">
        <v>850</v>
      </c>
      <c r="M84" s="12" t="s">
        <v>628</v>
      </c>
      <c r="N84" s="12" t="s">
        <v>645</v>
      </c>
      <c r="O84" s="16" t="s">
        <v>739</v>
      </c>
      <c r="P84" s="16" t="s">
        <v>851</v>
      </c>
      <c r="Q84" s="16" t="s">
        <v>852</v>
      </c>
      <c r="R84" s="16" t="s">
        <v>633</v>
      </c>
      <c r="S84" s="22" t="s">
        <v>634</v>
      </c>
      <c r="T84" s="8" t="s">
        <v>853</v>
      </c>
      <c r="U84" s="8" t="s">
        <v>781</v>
      </c>
      <c r="V84" s="8" t="s">
        <v>75</v>
      </c>
      <c r="W84" s="8" t="s">
        <v>76</v>
      </c>
      <c r="X84" s="25" t="s">
        <v>854</v>
      </c>
      <c r="Y84" s="25" t="s">
        <v>855</v>
      </c>
      <c r="Z84" s="27">
        <v>60</v>
      </c>
      <c r="AA84" s="27">
        <v>60</v>
      </c>
      <c r="AB84" s="16"/>
      <c r="AC84" s="16"/>
      <c r="AD84" s="16"/>
      <c r="AE84" s="27">
        <v>50</v>
      </c>
      <c r="AF84" s="16">
        <v>12</v>
      </c>
      <c r="AG84" s="8" t="s">
        <v>77</v>
      </c>
      <c r="AH84" s="8" t="s">
        <v>77</v>
      </c>
      <c r="AI84" s="8" t="s">
        <v>77</v>
      </c>
      <c r="AJ84" s="8" t="s">
        <v>76</v>
      </c>
      <c r="AK84" s="8" t="s">
        <v>76</v>
      </c>
      <c r="AL84" s="8" t="s">
        <v>77</v>
      </c>
      <c r="AM84" s="8" t="s">
        <v>637</v>
      </c>
      <c r="AN84" s="8" t="s">
        <v>76</v>
      </c>
      <c r="AO84" s="8" t="s">
        <v>716</v>
      </c>
      <c r="AP84" s="8" t="s">
        <v>638</v>
      </c>
      <c r="AQ84" s="25" t="s">
        <v>856</v>
      </c>
    </row>
    <row r="85" ht="63" spans="1:43">
      <c r="A85" s="8">
        <v>78</v>
      </c>
      <c r="B85" s="8" t="s">
        <v>857</v>
      </c>
      <c r="C85" s="8" t="s">
        <v>140</v>
      </c>
      <c r="D85" s="8" t="s">
        <v>361</v>
      </c>
      <c r="E85" s="8" t="s">
        <v>362</v>
      </c>
      <c r="F85" s="8" t="s">
        <v>858</v>
      </c>
      <c r="G85" s="8" t="s">
        <v>61</v>
      </c>
      <c r="H85" s="8" t="s">
        <v>859</v>
      </c>
      <c r="I85" s="8" t="s">
        <v>860</v>
      </c>
      <c r="J85" s="8" t="s">
        <v>861</v>
      </c>
      <c r="K85" s="8" t="s">
        <v>862</v>
      </c>
      <c r="L85" s="8" t="s">
        <v>863</v>
      </c>
      <c r="M85" s="8" t="s">
        <v>368</v>
      </c>
      <c r="N85" s="8" t="s">
        <v>864</v>
      </c>
      <c r="O85" s="8" t="s">
        <v>865</v>
      </c>
      <c r="P85" s="8" t="s">
        <v>866</v>
      </c>
      <c r="Q85" s="8" t="s">
        <v>867</v>
      </c>
      <c r="R85" s="8" t="s">
        <v>124</v>
      </c>
      <c r="S85" s="8" t="s">
        <v>73</v>
      </c>
      <c r="T85" s="8" t="s">
        <v>111</v>
      </c>
      <c r="U85" s="8" t="s">
        <v>847</v>
      </c>
      <c r="V85" s="8" t="s">
        <v>75</v>
      </c>
      <c r="W85" s="8" t="s">
        <v>76</v>
      </c>
      <c r="X85" s="20">
        <v>2023.02</v>
      </c>
      <c r="Y85" s="20">
        <v>2023.11</v>
      </c>
      <c r="Z85" s="8">
        <v>2</v>
      </c>
      <c r="AA85" s="8">
        <v>2</v>
      </c>
      <c r="AB85" s="8">
        <v>0</v>
      </c>
      <c r="AC85" s="8">
        <v>0</v>
      </c>
      <c r="AD85" s="8">
        <v>0</v>
      </c>
      <c r="AE85" s="8">
        <v>50</v>
      </c>
      <c r="AF85" s="8">
        <v>20</v>
      </c>
      <c r="AG85" s="8" t="s">
        <v>77</v>
      </c>
      <c r="AH85" s="8" t="s">
        <v>77</v>
      </c>
      <c r="AI85" s="8" t="s">
        <v>77</v>
      </c>
      <c r="AJ85" s="8" t="s">
        <v>76</v>
      </c>
      <c r="AK85" s="8" t="s">
        <v>77</v>
      </c>
      <c r="AL85" s="8" t="s">
        <v>77</v>
      </c>
      <c r="AM85" s="8" t="s">
        <v>637</v>
      </c>
      <c r="AN85" s="8" t="s">
        <v>77</v>
      </c>
      <c r="AO85" s="8" t="s">
        <v>637</v>
      </c>
      <c r="AP85" s="8" t="s">
        <v>868</v>
      </c>
      <c r="AQ85" s="25" t="s">
        <v>869</v>
      </c>
    </row>
    <row r="86" ht="136.5" spans="1:43">
      <c r="A86" s="8">
        <v>79</v>
      </c>
      <c r="B86" s="8" t="s">
        <v>870</v>
      </c>
      <c r="C86" s="8" t="s">
        <v>393</v>
      </c>
      <c r="D86" s="8" t="s">
        <v>871</v>
      </c>
      <c r="E86" s="8" t="s">
        <v>872</v>
      </c>
      <c r="F86" s="8" t="s">
        <v>873</v>
      </c>
      <c r="G86" s="8" t="s">
        <v>874</v>
      </c>
      <c r="H86" s="8" t="s">
        <v>875</v>
      </c>
      <c r="I86" s="8" t="s">
        <v>876</v>
      </c>
      <c r="J86" s="8" t="s">
        <v>877</v>
      </c>
      <c r="K86" s="8" t="s">
        <v>878</v>
      </c>
      <c r="L86" s="8" t="s">
        <v>879</v>
      </c>
      <c r="M86" s="8" t="s">
        <v>204</v>
      </c>
      <c r="N86" s="8" t="s">
        <v>205</v>
      </c>
      <c r="O86" s="8" t="s">
        <v>880</v>
      </c>
      <c r="P86" s="8" t="s">
        <v>637</v>
      </c>
      <c r="Q86" s="8" t="s">
        <v>881</v>
      </c>
      <c r="R86" s="8" t="s">
        <v>334</v>
      </c>
      <c r="S86" s="8" t="s">
        <v>882</v>
      </c>
      <c r="T86" s="8" t="s">
        <v>111</v>
      </c>
      <c r="U86" s="8" t="s">
        <v>847</v>
      </c>
      <c r="V86" s="8" t="s">
        <v>75</v>
      </c>
      <c r="W86" s="8" t="s">
        <v>76</v>
      </c>
      <c r="X86" s="20">
        <v>2023.02</v>
      </c>
      <c r="Y86" s="20">
        <v>2023.11</v>
      </c>
      <c r="Z86" s="8">
        <v>55</v>
      </c>
      <c r="AA86" s="8">
        <v>55</v>
      </c>
      <c r="AB86" s="8">
        <v>0</v>
      </c>
      <c r="AC86" s="8">
        <v>0</v>
      </c>
      <c r="AD86" s="8">
        <v>0</v>
      </c>
      <c r="AE86" s="8">
        <v>823</v>
      </c>
      <c r="AF86" s="8">
        <v>36</v>
      </c>
      <c r="AG86" s="8" t="s">
        <v>77</v>
      </c>
      <c r="AH86" s="8" t="s">
        <v>77</v>
      </c>
      <c r="AI86" s="8" t="s">
        <v>77</v>
      </c>
      <c r="AJ86" s="8" t="s">
        <v>76</v>
      </c>
      <c r="AK86" s="8" t="s">
        <v>77</v>
      </c>
      <c r="AL86" s="8" t="s">
        <v>77</v>
      </c>
      <c r="AM86" s="8" t="s">
        <v>637</v>
      </c>
      <c r="AN86" s="8" t="s">
        <v>77</v>
      </c>
      <c r="AO86" s="8" t="s">
        <v>637</v>
      </c>
      <c r="AP86" s="8" t="s">
        <v>868</v>
      </c>
      <c r="AQ86" s="25" t="s">
        <v>856</v>
      </c>
    </row>
    <row r="87" ht="199.5" spans="1:43">
      <c r="A87" s="8">
        <v>80</v>
      </c>
      <c r="B87" s="8" t="s">
        <v>883</v>
      </c>
      <c r="C87" s="8" t="s">
        <v>126</v>
      </c>
      <c r="D87" s="8" t="s">
        <v>286</v>
      </c>
      <c r="E87" s="8" t="s">
        <v>287</v>
      </c>
      <c r="F87" s="8" t="s">
        <v>884</v>
      </c>
      <c r="G87" s="8" t="s">
        <v>515</v>
      </c>
      <c r="H87" s="8" t="s">
        <v>885</v>
      </c>
      <c r="I87" s="8" t="s">
        <v>886</v>
      </c>
      <c r="J87" s="8" t="s">
        <v>887</v>
      </c>
      <c r="K87" s="8" t="s">
        <v>888</v>
      </c>
      <c r="L87" s="8" t="s">
        <v>889</v>
      </c>
      <c r="M87" s="8" t="s">
        <v>890</v>
      </c>
      <c r="N87" s="8" t="s">
        <v>864</v>
      </c>
      <c r="O87" s="8" t="s">
        <v>891</v>
      </c>
      <c r="P87" s="8" t="s">
        <v>892</v>
      </c>
      <c r="Q87" s="8" t="s">
        <v>893</v>
      </c>
      <c r="R87" s="8" t="s">
        <v>124</v>
      </c>
      <c r="S87" s="17" t="s">
        <v>674</v>
      </c>
      <c r="T87" s="8" t="s">
        <v>208</v>
      </c>
      <c r="U87" s="8" t="s">
        <v>847</v>
      </c>
      <c r="V87" s="8" t="s">
        <v>75</v>
      </c>
      <c r="W87" s="8" t="s">
        <v>76</v>
      </c>
      <c r="X87" s="20">
        <v>2023.02</v>
      </c>
      <c r="Y87" s="20">
        <v>2023.11</v>
      </c>
      <c r="Z87" s="8">
        <v>42</v>
      </c>
      <c r="AA87" s="8">
        <v>42</v>
      </c>
      <c r="AB87" s="8">
        <v>0</v>
      </c>
      <c r="AC87" s="8">
        <v>0</v>
      </c>
      <c r="AD87" s="8">
        <v>0</v>
      </c>
      <c r="AE87" s="8">
        <v>1137</v>
      </c>
      <c r="AF87" s="8">
        <v>135</v>
      </c>
      <c r="AG87" s="8" t="s">
        <v>77</v>
      </c>
      <c r="AH87" s="8" t="s">
        <v>77</v>
      </c>
      <c r="AI87" s="8" t="s">
        <v>77</v>
      </c>
      <c r="AJ87" s="8" t="s">
        <v>76</v>
      </c>
      <c r="AK87" s="8" t="s">
        <v>76</v>
      </c>
      <c r="AL87" s="8" t="s">
        <v>77</v>
      </c>
      <c r="AM87" s="8" t="s">
        <v>637</v>
      </c>
      <c r="AN87" s="8" t="s">
        <v>76</v>
      </c>
      <c r="AO87" s="8" t="s">
        <v>894</v>
      </c>
      <c r="AP87" s="8" t="s">
        <v>868</v>
      </c>
      <c r="AQ87" s="25" t="s">
        <v>833</v>
      </c>
    </row>
    <row r="88" ht="189" spans="1:43">
      <c r="A88" s="8">
        <v>81</v>
      </c>
      <c r="B88" s="8" t="s">
        <v>895</v>
      </c>
      <c r="C88" s="8" t="s">
        <v>126</v>
      </c>
      <c r="D88" s="8" t="s">
        <v>286</v>
      </c>
      <c r="E88" s="8" t="s">
        <v>287</v>
      </c>
      <c r="F88" s="8" t="s">
        <v>896</v>
      </c>
      <c r="G88" s="8" t="s">
        <v>61</v>
      </c>
      <c r="H88" s="8" t="s">
        <v>885</v>
      </c>
      <c r="I88" s="8" t="s">
        <v>897</v>
      </c>
      <c r="J88" s="8" t="s">
        <v>898</v>
      </c>
      <c r="K88" s="8" t="s">
        <v>899</v>
      </c>
      <c r="L88" s="8" t="s">
        <v>900</v>
      </c>
      <c r="M88" s="8" t="s">
        <v>67</v>
      </c>
      <c r="N88" s="8" t="s">
        <v>320</v>
      </c>
      <c r="O88" s="8" t="s">
        <v>901</v>
      </c>
      <c r="P88" s="8" t="s">
        <v>902</v>
      </c>
      <c r="Q88" s="8" t="s">
        <v>893</v>
      </c>
      <c r="R88" s="8" t="s">
        <v>298</v>
      </c>
      <c r="S88" s="17" t="s">
        <v>674</v>
      </c>
      <c r="T88" s="8" t="s">
        <v>208</v>
      </c>
      <c r="U88" s="8" t="s">
        <v>847</v>
      </c>
      <c r="V88" s="8" t="s">
        <v>75</v>
      </c>
      <c r="W88" s="8" t="s">
        <v>76</v>
      </c>
      <c r="X88" s="20">
        <v>2023.02</v>
      </c>
      <c r="Y88" s="20">
        <v>2023.11</v>
      </c>
      <c r="Z88" s="8">
        <v>150</v>
      </c>
      <c r="AA88" s="8">
        <v>150</v>
      </c>
      <c r="AB88" s="8">
        <v>0</v>
      </c>
      <c r="AC88" s="8">
        <v>0</v>
      </c>
      <c r="AD88" s="8">
        <v>0</v>
      </c>
      <c r="AE88" s="8">
        <v>0</v>
      </c>
      <c r="AF88" s="8">
        <v>1137</v>
      </c>
      <c r="AG88" s="8">
        <v>135</v>
      </c>
      <c r="AH88" s="8" t="s">
        <v>77</v>
      </c>
      <c r="AI88" s="8" t="s">
        <v>77</v>
      </c>
      <c r="AJ88" s="8" t="s">
        <v>77</v>
      </c>
      <c r="AK88" s="8" t="s">
        <v>76</v>
      </c>
      <c r="AL88" s="8" t="s">
        <v>77</v>
      </c>
      <c r="AM88" s="8" t="s">
        <v>637</v>
      </c>
      <c r="AN88" s="8" t="s">
        <v>76</v>
      </c>
      <c r="AO88" s="8" t="s">
        <v>894</v>
      </c>
      <c r="AP88" s="8" t="s">
        <v>848</v>
      </c>
      <c r="AQ88" s="25" t="s">
        <v>856</v>
      </c>
    </row>
    <row r="89" ht="189" spans="1:43">
      <c r="A89" s="8">
        <v>82</v>
      </c>
      <c r="B89" s="8" t="s">
        <v>903</v>
      </c>
      <c r="C89" s="8" t="s">
        <v>126</v>
      </c>
      <c r="D89" s="8" t="s">
        <v>286</v>
      </c>
      <c r="E89" s="8" t="s">
        <v>287</v>
      </c>
      <c r="F89" s="8" t="s">
        <v>904</v>
      </c>
      <c r="G89" s="8" t="s">
        <v>515</v>
      </c>
      <c r="H89" s="8" t="s">
        <v>905</v>
      </c>
      <c r="I89" s="8" t="s">
        <v>906</v>
      </c>
      <c r="J89" s="8" t="s">
        <v>907</v>
      </c>
      <c r="K89" s="8" t="s">
        <v>908</v>
      </c>
      <c r="L89" s="8" t="s">
        <v>909</v>
      </c>
      <c r="M89" s="8" t="s">
        <v>67</v>
      </c>
      <c r="N89" s="8" t="s">
        <v>320</v>
      </c>
      <c r="O89" s="8" t="s">
        <v>891</v>
      </c>
      <c r="P89" s="8" t="s">
        <v>910</v>
      </c>
      <c r="Q89" s="8" t="s">
        <v>911</v>
      </c>
      <c r="R89" s="8" t="s">
        <v>124</v>
      </c>
      <c r="S89" s="17" t="s">
        <v>674</v>
      </c>
      <c r="T89" s="8" t="s">
        <v>208</v>
      </c>
      <c r="U89" s="8" t="s">
        <v>847</v>
      </c>
      <c r="V89" s="8" t="s">
        <v>75</v>
      </c>
      <c r="W89" s="8" t="s">
        <v>76</v>
      </c>
      <c r="X89" s="20">
        <v>2023.02</v>
      </c>
      <c r="Y89" s="20">
        <v>2023.11</v>
      </c>
      <c r="Z89" s="8">
        <v>43.5</v>
      </c>
      <c r="AA89" s="8">
        <v>43.5</v>
      </c>
      <c r="AB89" s="8">
        <v>0</v>
      </c>
      <c r="AC89" s="8">
        <v>0</v>
      </c>
      <c r="AD89" s="8">
        <v>0</v>
      </c>
      <c r="AE89" s="8">
        <v>777</v>
      </c>
      <c r="AF89" s="8">
        <v>11</v>
      </c>
      <c r="AG89" s="8" t="s">
        <v>77</v>
      </c>
      <c r="AH89" s="8" t="s">
        <v>77</v>
      </c>
      <c r="AI89" s="8" t="s">
        <v>77</v>
      </c>
      <c r="AJ89" s="8" t="s">
        <v>76</v>
      </c>
      <c r="AK89" s="8" t="s">
        <v>77</v>
      </c>
      <c r="AL89" s="8" t="s">
        <v>77</v>
      </c>
      <c r="AM89" s="8" t="s">
        <v>637</v>
      </c>
      <c r="AN89" s="8" t="s">
        <v>76</v>
      </c>
      <c r="AO89" s="8" t="s">
        <v>894</v>
      </c>
      <c r="AP89" s="8" t="s">
        <v>868</v>
      </c>
      <c r="AQ89" s="8">
        <v>48305377</v>
      </c>
    </row>
    <row r="90" ht="189" spans="1:43">
      <c r="A90" s="8">
        <v>83</v>
      </c>
      <c r="B90" s="8" t="s">
        <v>912</v>
      </c>
      <c r="C90" s="8" t="s">
        <v>126</v>
      </c>
      <c r="D90" s="8" t="s">
        <v>286</v>
      </c>
      <c r="E90" s="8" t="s">
        <v>287</v>
      </c>
      <c r="F90" s="8" t="s">
        <v>913</v>
      </c>
      <c r="G90" s="8" t="s">
        <v>61</v>
      </c>
      <c r="H90" s="8" t="s">
        <v>905</v>
      </c>
      <c r="I90" s="8" t="s">
        <v>914</v>
      </c>
      <c r="J90" s="8" t="s">
        <v>915</v>
      </c>
      <c r="K90" s="8" t="s">
        <v>916</v>
      </c>
      <c r="L90" s="8" t="s">
        <v>917</v>
      </c>
      <c r="M90" s="8" t="s">
        <v>67</v>
      </c>
      <c r="N90" s="8" t="s">
        <v>320</v>
      </c>
      <c r="O90" s="8" t="s">
        <v>918</v>
      </c>
      <c r="P90" s="8" t="s">
        <v>919</v>
      </c>
      <c r="Q90" s="8" t="s">
        <v>920</v>
      </c>
      <c r="R90" s="8" t="s">
        <v>124</v>
      </c>
      <c r="S90" s="17" t="s">
        <v>674</v>
      </c>
      <c r="T90" s="8" t="s">
        <v>208</v>
      </c>
      <c r="U90" s="8" t="s">
        <v>847</v>
      </c>
      <c r="V90" s="8" t="s">
        <v>75</v>
      </c>
      <c r="W90" s="8" t="s">
        <v>76</v>
      </c>
      <c r="X90" s="20">
        <v>2023.02</v>
      </c>
      <c r="Y90" s="20">
        <v>2023.11</v>
      </c>
      <c r="Z90" s="8">
        <v>40</v>
      </c>
      <c r="AA90" s="8">
        <v>40</v>
      </c>
      <c r="AB90" s="8">
        <v>0</v>
      </c>
      <c r="AC90" s="8">
        <v>0</v>
      </c>
      <c r="AD90" s="8">
        <v>0</v>
      </c>
      <c r="AE90" s="8">
        <v>777</v>
      </c>
      <c r="AF90" s="8">
        <v>11</v>
      </c>
      <c r="AG90" s="8" t="s">
        <v>77</v>
      </c>
      <c r="AH90" s="8" t="s">
        <v>77</v>
      </c>
      <c r="AI90" s="8" t="s">
        <v>77</v>
      </c>
      <c r="AJ90" s="8" t="s">
        <v>76</v>
      </c>
      <c r="AK90" s="8" t="s">
        <v>77</v>
      </c>
      <c r="AL90" s="8" t="s">
        <v>77</v>
      </c>
      <c r="AM90" s="8" t="s">
        <v>637</v>
      </c>
      <c r="AN90" s="8" t="s">
        <v>76</v>
      </c>
      <c r="AO90" s="8" t="s">
        <v>894</v>
      </c>
      <c r="AP90" s="8" t="s">
        <v>868</v>
      </c>
      <c r="AQ90" s="25" t="s">
        <v>856</v>
      </c>
    </row>
    <row r="91" ht="189" spans="1:43">
      <c r="A91" s="8">
        <v>84</v>
      </c>
      <c r="B91" s="8" t="s">
        <v>921</v>
      </c>
      <c r="C91" s="8" t="s">
        <v>126</v>
      </c>
      <c r="D91" s="8" t="s">
        <v>286</v>
      </c>
      <c r="E91" s="8" t="s">
        <v>287</v>
      </c>
      <c r="F91" s="8" t="s">
        <v>922</v>
      </c>
      <c r="G91" s="8" t="s">
        <v>515</v>
      </c>
      <c r="H91" s="8" t="s">
        <v>923</v>
      </c>
      <c r="I91" s="8" t="s">
        <v>924</v>
      </c>
      <c r="J91" s="8" t="s">
        <v>925</v>
      </c>
      <c r="K91" s="8" t="s">
        <v>926</v>
      </c>
      <c r="L91" s="8" t="s">
        <v>927</v>
      </c>
      <c r="M91" s="8" t="s">
        <v>67</v>
      </c>
      <c r="N91" s="8" t="s">
        <v>320</v>
      </c>
      <c r="O91" s="8" t="s">
        <v>891</v>
      </c>
      <c r="P91" s="8" t="s">
        <v>928</v>
      </c>
      <c r="Q91" s="8" t="s">
        <v>929</v>
      </c>
      <c r="R91" s="8" t="s">
        <v>124</v>
      </c>
      <c r="S91" s="17" t="s">
        <v>674</v>
      </c>
      <c r="T91" s="8" t="s">
        <v>208</v>
      </c>
      <c r="U91" s="8" t="s">
        <v>847</v>
      </c>
      <c r="V91" s="8" t="s">
        <v>75</v>
      </c>
      <c r="W91" s="8" t="s">
        <v>76</v>
      </c>
      <c r="X91" s="20">
        <v>2023.02</v>
      </c>
      <c r="Y91" s="20">
        <v>2023.11</v>
      </c>
      <c r="Z91" s="8">
        <v>40</v>
      </c>
      <c r="AA91" s="8">
        <v>40</v>
      </c>
      <c r="AB91" s="8">
        <v>0</v>
      </c>
      <c r="AC91" s="8">
        <v>0</v>
      </c>
      <c r="AD91" s="8">
        <v>0</v>
      </c>
      <c r="AE91" s="8">
        <v>523</v>
      </c>
      <c r="AF91" s="8">
        <v>23</v>
      </c>
      <c r="AG91" s="8" t="s">
        <v>77</v>
      </c>
      <c r="AH91" s="8" t="s">
        <v>77</v>
      </c>
      <c r="AI91" s="8" t="s">
        <v>77</v>
      </c>
      <c r="AJ91" s="8" t="s">
        <v>76</v>
      </c>
      <c r="AK91" s="8" t="s">
        <v>77</v>
      </c>
      <c r="AL91" s="8" t="s">
        <v>77</v>
      </c>
      <c r="AM91" s="8" t="s">
        <v>637</v>
      </c>
      <c r="AN91" s="8" t="s">
        <v>76</v>
      </c>
      <c r="AO91" s="8" t="s">
        <v>894</v>
      </c>
      <c r="AP91" s="8" t="s">
        <v>868</v>
      </c>
      <c r="AQ91" s="25" t="s">
        <v>833</v>
      </c>
    </row>
    <row r="92" ht="210" spans="1:43">
      <c r="A92" s="8">
        <v>85</v>
      </c>
      <c r="B92" s="8" t="s">
        <v>930</v>
      </c>
      <c r="C92" s="8" t="s">
        <v>126</v>
      </c>
      <c r="D92" s="8" t="s">
        <v>226</v>
      </c>
      <c r="E92" s="8" t="s">
        <v>550</v>
      </c>
      <c r="F92" s="8" t="s">
        <v>931</v>
      </c>
      <c r="G92" s="8" t="s">
        <v>61</v>
      </c>
      <c r="H92" s="8" t="s">
        <v>885</v>
      </c>
      <c r="I92" s="8" t="s">
        <v>932</v>
      </c>
      <c r="J92" s="8" t="s">
        <v>933</v>
      </c>
      <c r="K92" s="8" t="s">
        <v>934</v>
      </c>
      <c r="L92" s="8" t="s">
        <v>935</v>
      </c>
      <c r="M92" s="8" t="s">
        <v>67</v>
      </c>
      <c r="N92" s="8" t="s">
        <v>320</v>
      </c>
      <c r="O92" s="8" t="s">
        <v>891</v>
      </c>
      <c r="P92" s="8" t="s">
        <v>936</v>
      </c>
      <c r="Q92" s="8" t="s">
        <v>937</v>
      </c>
      <c r="R92" s="8" t="s">
        <v>334</v>
      </c>
      <c r="S92" s="17" t="s">
        <v>674</v>
      </c>
      <c r="T92" s="8" t="s">
        <v>111</v>
      </c>
      <c r="U92" s="8" t="s">
        <v>847</v>
      </c>
      <c r="V92" s="8" t="s">
        <v>75</v>
      </c>
      <c r="W92" s="8" t="s">
        <v>76</v>
      </c>
      <c r="X92" s="20">
        <v>2023.02</v>
      </c>
      <c r="Y92" s="20">
        <v>2023.11</v>
      </c>
      <c r="Z92" s="8">
        <v>260</v>
      </c>
      <c r="AA92" s="8">
        <v>260</v>
      </c>
      <c r="AB92" s="8">
        <v>0</v>
      </c>
      <c r="AC92" s="8">
        <v>0</v>
      </c>
      <c r="AD92" s="8">
        <v>0</v>
      </c>
      <c r="AE92" s="8">
        <v>5000</v>
      </c>
      <c r="AF92" s="8">
        <v>325</v>
      </c>
      <c r="AG92" s="8" t="s">
        <v>77</v>
      </c>
      <c r="AH92" s="8" t="s">
        <v>77</v>
      </c>
      <c r="AI92" s="8" t="s">
        <v>77</v>
      </c>
      <c r="AJ92" s="8" t="s">
        <v>76</v>
      </c>
      <c r="AK92" s="8" t="s">
        <v>76</v>
      </c>
      <c r="AL92" s="8" t="s">
        <v>77</v>
      </c>
      <c r="AM92" s="8" t="s">
        <v>637</v>
      </c>
      <c r="AN92" s="8" t="s">
        <v>76</v>
      </c>
      <c r="AO92" s="8" t="s">
        <v>894</v>
      </c>
      <c r="AP92" s="8" t="s">
        <v>848</v>
      </c>
      <c r="AQ92" s="25" t="s">
        <v>856</v>
      </c>
    </row>
    <row r="93" ht="189" spans="1:43">
      <c r="A93" s="8">
        <v>86</v>
      </c>
      <c r="B93" s="8" t="s">
        <v>938</v>
      </c>
      <c r="C93" s="8" t="s">
        <v>126</v>
      </c>
      <c r="D93" s="8" t="s">
        <v>226</v>
      </c>
      <c r="E93" s="8" t="s">
        <v>227</v>
      </c>
      <c r="F93" s="8" t="s">
        <v>939</v>
      </c>
      <c r="G93" s="8" t="s">
        <v>61</v>
      </c>
      <c r="H93" s="8" t="s">
        <v>905</v>
      </c>
      <c r="I93" s="8" t="s">
        <v>940</v>
      </c>
      <c r="J93" s="8" t="s">
        <v>941</v>
      </c>
      <c r="K93" s="8" t="s">
        <v>942</v>
      </c>
      <c r="L93" s="8" t="s">
        <v>940</v>
      </c>
      <c r="M93" s="8" t="s">
        <v>67</v>
      </c>
      <c r="N93" s="8" t="s">
        <v>320</v>
      </c>
      <c r="O93" s="8" t="s">
        <v>891</v>
      </c>
      <c r="P93" s="8" t="s">
        <v>943</v>
      </c>
      <c r="Q93" s="8" t="s">
        <v>944</v>
      </c>
      <c r="R93" s="8" t="s">
        <v>334</v>
      </c>
      <c r="S93" s="17" t="s">
        <v>674</v>
      </c>
      <c r="T93" s="8" t="s">
        <v>111</v>
      </c>
      <c r="U93" s="8" t="s">
        <v>847</v>
      </c>
      <c r="V93" s="8" t="s">
        <v>75</v>
      </c>
      <c r="W93" s="8" t="s">
        <v>76</v>
      </c>
      <c r="X93" s="20">
        <v>2023.02</v>
      </c>
      <c r="Y93" s="20">
        <v>2023.11</v>
      </c>
      <c r="Z93" s="8">
        <v>20</v>
      </c>
      <c r="AA93" s="8">
        <v>20</v>
      </c>
      <c r="AB93" s="8">
        <v>0</v>
      </c>
      <c r="AC93" s="8">
        <v>0</v>
      </c>
      <c r="AD93" s="8">
        <v>0</v>
      </c>
      <c r="AE93" s="8">
        <v>777</v>
      </c>
      <c r="AF93" s="8">
        <v>11</v>
      </c>
      <c r="AG93" s="8" t="s">
        <v>77</v>
      </c>
      <c r="AH93" s="8" t="s">
        <v>77</v>
      </c>
      <c r="AI93" s="8" t="s">
        <v>77</v>
      </c>
      <c r="AJ93" s="8" t="s">
        <v>76</v>
      </c>
      <c r="AK93" s="8" t="s">
        <v>77</v>
      </c>
      <c r="AL93" s="8" t="s">
        <v>77</v>
      </c>
      <c r="AM93" s="8" t="s">
        <v>637</v>
      </c>
      <c r="AN93" s="8" t="s">
        <v>76</v>
      </c>
      <c r="AO93" s="8" t="s">
        <v>894</v>
      </c>
      <c r="AP93" s="8" t="s">
        <v>868</v>
      </c>
      <c r="AQ93" s="25" t="s">
        <v>856</v>
      </c>
    </row>
    <row r="94" ht="73.5" spans="1:43">
      <c r="A94" s="8">
        <v>87</v>
      </c>
      <c r="B94" s="8" t="s">
        <v>945</v>
      </c>
      <c r="C94" s="8" t="s">
        <v>393</v>
      </c>
      <c r="D94" s="8" t="s">
        <v>394</v>
      </c>
      <c r="E94" s="8" t="s">
        <v>946</v>
      </c>
      <c r="F94" s="8" t="s">
        <v>947</v>
      </c>
      <c r="G94" s="8" t="s">
        <v>61</v>
      </c>
      <c r="H94" s="8" t="s">
        <v>837</v>
      </c>
      <c r="I94" s="8" t="s">
        <v>948</v>
      </c>
      <c r="J94" s="8" t="s">
        <v>949</v>
      </c>
      <c r="K94" s="8" t="s">
        <v>950</v>
      </c>
      <c r="L94" s="8" t="s">
        <v>951</v>
      </c>
      <c r="M94" s="8" t="s">
        <v>67</v>
      </c>
      <c r="N94" s="8" t="s">
        <v>320</v>
      </c>
      <c r="O94" s="8" t="s">
        <v>891</v>
      </c>
      <c r="P94" s="8" t="s">
        <v>952</v>
      </c>
      <c r="Q94" s="8" t="s">
        <v>953</v>
      </c>
      <c r="R94" s="8" t="s">
        <v>334</v>
      </c>
      <c r="S94" s="17" t="s">
        <v>674</v>
      </c>
      <c r="T94" s="8" t="s">
        <v>111</v>
      </c>
      <c r="U94" s="8" t="s">
        <v>847</v>
      </c>
      <c r="V94" s="8" t="s">
        <v>75</v>
      </c>
      <c r="W94" s="8" t="s">
        <v>76</v>
      </c>
      <c r="X94" s="20">
        <v>2023.02</v>
      </c>
      <c r="Y94" s="20">
        <v>2023.11</v>
      </c>
      <c r="Z94" s="8">
        <v>100</v>
      </c>
      <c r="AA94" s="8">
        <v>100</v>
      </c>
      <c r="AB94" s="8">
        <v>0</v>
      </c>
      <c r="AC94" s="8">
        <v>0</v>
      </c>
      <c r="AD94" s="8">
        <v>0</v>
      </c>
      <c r="AE94" s="8">
        <v>16495</v>
      </c>
      <c r="AF94" s="8">
        <v>538</v>
      </c>
      <c r="AG94" s="8" t="s">
        <v>77</v>
      </c>
      <c r="AH94" s="8" t="s">
        <v>77</v>
      </c>
      <c r="AI94" s="8" t="s">
        <v>77</v>
      </c>
      <c r="AJ94" s="8" t="s">
        <v>76</v>
      </c>
      <c r="AK94" s="8" t="s">
        <v>77</v>
      </c>
      <c r="AL94" s="8" t="s">
        <v>77</v>
      </c>
      <c r="AM94" s="8" t="s">
        <v>637</v>
      </c>
      <c r="AN94" s="8" t="s">
        <v>77</v>
      </c>
      <c r="AO94" s="8" t="s">
        <v>637</v>
      </c>
      <c r="AP94" s="8" t="s">
        <v>868</v>
      </c>
      <c r="AQ94" s="25" t="s">
        <v>856</v>
      </c>
    </row>
    <row r="95" ht="189" spans="1:43">
      <c r="A95" s="8">
        <v>88</v>
      </c>
      <c r="B95" s="8" t="s">
        <v>954</v>
      </c>
      <c r="C95" s="8" t="s">
        <v>126</v>
      </c>
      <c r="D95" s="8" t="s">
        <v>286</v>
      </c>
      <c r="E95" s="8" t="s">
        <v>287</v>
      </c>
      <c r="F95" s="8" t="s">
        <v>955</v>
      </c>
      <c r="G95" s="8" t="s">
        <v>61</v>
      </c>
      <c r="H95" s="8" t="s">
        <v>885</v>
      </c>
      <c r="I95" s="8" t="s">
        <v>956</v>
      </c>
      <c r="J95" s="8" t="s">
        <v>957</v>
      </c>
      <c r="K95" s="8" t="s">
        <v>958</v>
      </c>
      <c r="L95" s="8" t="s">
        <v>959</v>
      </c>
      <c r="M95" s="8" t="s">
        <v>67</v>
      </c>
      <c r="N95" s="8" t="s">
        <v>320</v>
      </c>
      <c r="O95" s="8" t="s">
        <v>891</v>
      </c>
      <c r="P95" s="8" t="s">
        <v>960</v>
      </c>
      <c r="Q95" s="8" t="s">
        <v>961</v>
      </c>
      <c r="R95" s="8" t="s">
        <v>334</v>
      </c>
      <c r="S95" s="17" t="s">
        <v>674</v>
      </c>
      <c r="T95" s="8" t="s">
        <v>208</v>
      </c>
      <c r="U95" s="8" t="s">
        <v>847</v>
      </c>
      <c r="V95" s="8" t="s">
        <v>75</v>
      </c>
      <c r="W95" s="8" t="s">
        <v>76</v>
      </c>
      <c r="X95" s="20">
        <v>2023.02</v>
      </c>
      <c r="Y95" s="20">
        <v>2023.11</v>
      </c>
      <c r="Z95" s="8">
        <v>36</v>
      </c>
      <c r="AA95" s="8">
        <v>36</v>
      </c>
      <c r="AB95" s="8">
        <v>0</v>
      </c>
      <c r="AC95" s="8">
        <v>0</v>
      </c>
      <c r="AD95" s="8">
        <v>0</v>
      </c>
      <c r="AE95" s="8">
        <v>100</v>
      </c>
      <c r="AF95" s="8">
        <v>9</v>
      </c>
      <c r="AG95" s="8" t="s">
        <v>77</v>
      </c>
      <c r="AH95" s="8" t="s">
        <v>77</v>
      </c>
      <c r="AI95" s="8" t="s">
        <v>77</v>
      </c>
      <c r="AJ95" s="8" t="s">
        <v>76</v>
      </c>
      <c r="AK95" s="8" t="s">
        <v>76</v>
      </c>
      <c r="AL95" s="8" t="s">
        <v>77</v>
      </c>
      <c r="AM95" s="8" t="s">
        <v>637</v>
      </c>
      <c r="AN95" s="8" t="s">
        <v>76</v>
      </c>
      <c r="AO95" s="8" t="s">
        <v>894</v>
      </c>
      <c r="AP95" s="8" t="s">
        <v>868</v>
      </c>
      <c r="AQ95" s="25" t="s">
        <v>856</v>
      </c>
    </row>
    <row r="96" ht="189" spans="1:43">
      <c r="A96" s="8">
        <v>89</v>
      </c>
      <c r="B96" s="8" t="s">
        <v>962</v>
      </c>
      <c r="C96" s="8" t="s">
        <v>126</v>
      </c>
      <c r="D96" s="8" t="s">
        <v>286</v>
      </c>
      <c r="E96" s="8" t="s">
        <v>287</v>
      </c>
      <c r="F96" s="8" t="s">
        <v>963</v>
      </c>
      <c r="G96" s="8" t="s">
        <v>61</v>
      </c>
      <c r="H96" s="8" t="s">
        <v>885</v>
      </c>
      <c r="I96" s="8" t="s">
        <v>964</v>
      </c>
      <c r="J96" s="8" t="s">
        <v>965</v>
      </c>
      <c r="K96" s="8" t="s">
        <v>963</v>
      </c>
      <c r="L96" s="8" t="s">
        <v>966</v>
      </c>
      <c r="M96" s="8" t="s">
        <v>967</v>
      </c>
      <c r="N96" s="8" t="s">
        <v>294</v>
      </c>
      <c r="O96" s="8" t="s">
        <v>891</v>
      </c>
      <c r="P96" s="8" t="s">
        <v>968</v>
      </c>
      <c r="Q96" s="8" t="s">
        <v>969</v>
      </c>
      <c r="R96" s="8" t="s">
        <v>124</v>
      </c>
      <c r="S96" s="8" t="s">
        <v>970</v>
      </c>
      <c r="T96" s="8" t="s">
        <v>208</v>
      </c>
      <c r="U96" s="8" t="s">
        <v>847</v>
      </c>
      <c r="V96" s="8" t="s">
        <v>75</v>
      </c>
      <c r="W96" s="8" t="s">
        <v>76</v>
      </c>
      <c r="X96" s="20">
        <v>2023.02</v>
      </c>
      <c r="Y96" s="20">
        <v>2023.11</v>
      </c>
      <c r="Z96" s="8">
        <v>10</v>
      </c>
      <c r="AA96" s="8">
        <v>10</v>
      </c>
      <c r="AB96" s="8">
        <v>0</v>
      </c>
      <c r="AC96" s="8">
        <v>0</v>
      </c>
      <c r="AD96" s="8">
        <v>0</v>
      </c>
      <c r="AE96" s="8">
        <v>1137</v>
      </c>
      <c r="AF96" s="8">
        <v>135</v>
      </c>
      <c r="AG96" s="8" t="s">
        <v>77</v>
      </c>
      <c r="AH96" s="8" t="s">
        <v>77</v>
      </c>
      <c r="AI96" s="8" t="s">
        <v>77</v>
      </c>
      <c r="AJ96" s="8" t="s">
        <v>76</v>
      </c>
      <c r="AK96" s="8" t="s">
        <v>76</v>
      </c>
      <c r="AL96" s="8" t="s">
        <v>77</v>
      </c>
      <c r="AM96" s="8" t="s">
        <v>637</v>
      </c>
      <c r="AN96" s="8" t="s">
        <v>76</v>
      </c>
      <c r="AO96" s="8" t="s">
        <v>894</v>
      </c>
      <c r="AP96" s="8" t="s">
        <v>868</v>
      </c>
      <c r="AQ96" s="25" t="s">
        <v>856</v>
      </c>
    </row>
    <row r="97" ht="105" spans="1:43">
      <c r="A97" s="8">
        <v>90</v>
      </c>
      <c r="B97" s="8" t="s">
        <v>971</v>
      </c>
      <c r="C97" s="8" t="s">
        <v>393</v>
      </c>
      <c r="D97" s="8" t="s">
        <v>269</v>
      </c>
      <c r="E97" s="8" t="s">
        <v>434</v>
      </c>
      <c r="F97" s="8" t="s">
        <v>972</v>
      </c>
      <c r="G97" s="8" t="s">
        <v>61</v>
      </c>
      <c r="H97" s="8" t="s">
        <v>837</v>
      </c>
      <c r="I97" s="8" t="s">
        <v>973</v>
      </c>
      <c r="J97" s="8" t="s">
        <v>974</v>
      </c>
      <c r="K97" s="8" t="s">
        <v>975</v>
      </c>
      <c r="L97" s="8" t="s">
        <v>976</v>
      </c>
      <c r="M97" s="8" t="s">
        <v>67</v>
      </c>
      <c r="N97" s="8" t="s">
        <v>320</v>
      </c>
      <c r="O97" s="8" t="s">
        <v>891</v>
      </c>
      <c r="P97" s="8" t="s">
        <v>977</v>
      </c>
      <c r="Q97" s="8" t="s">
        <v>978</v>
      </c>
      <c r="R97" s="8" t="s">
        <v>334</v>
      </c>
      <c r="S97" s="8" t="s">
        <v>979</v>
      </c>
      <c r="T97" s="8" t="s">
        <v>111</v>
      </c>
      <c r="U97" s="8" t="s">
        <v>847</v>
      </c>
      <c r="V97" s="8" t="s">
        <v>75</v>
      </c>
      <c r="W97" s="8" t="s">
        <v>76</v>
      </c>
      <c r="X97" s="20">
        <v>2023.02</v>
      </c>
      <c r="Y97" s="20">
        <v>2023.11</v>
      </c>
      <c r="Z97" s="8">
        <v>70</v>
      </c>
      <c r="AA97" s="8">
        <v>70</v>
      </c>
      <c r="AB97" s="8">
        <v>0</v>
      </c>
      <c r="AC97" s="8">
        <v>0</v>
      </c>
      <c r="AD97" s="8">
        <v>0</v>
      </c>
      <c r="AE97" s="8">
        <v>300</v>
      </c>
      <c r="AF97" s="8">
        <v>62</v>
      </c>
      <c r="AG97" s="8" t="s">
        <v>77</v>
      </c>
      <c r="AH97" s="8" t="s">
        <v>77</v>
      </c>
      <c r="AI97" s="8" t="s">
        <v>77</v>
      </c>
      <c r="AJ97" s="8" t="s">
        <v>76</v>
      </c>
      <c r="AK97" s="8" t="s">
        <v>77</v>
      </c>
      <c r="AL97" s="8" t="s">
        <v>77</v>
      </c>
      <c r="AM97" s="8" t="s">
        <v>637</v>
      </c>
      <c r="AN97" s="8" t="s">
        <v>77</v>
      </c>
      <c r="AO97" s="8" t="s">
        <v>637</v>
      </c>
      <c r="AP97" s="8" t="s">
        <v>868</v>
      </c>
      <c r="AQ97" s="25" t="s">
        <v>856</v>
      </c>
    </row>
    <row r="98" ht="105" spans="1:43">
      <c r="A98" s="8">
        <v>91</v>
      </c>
      <c r="B98" s="8" t="s">
        <v>980</v>
      </c>
      <c r="C98" s="8" t="s">
        <v>126</v>
      </c>
      <c r="D98" s="8" t="s">
        <v>286</v>
      </c>
      <c r="E98" s="8" t="s">
        <v>287</v>
      </c>
      <c r="F98" s="8" t="s">
        <v>981</v>
      </c>
      <c r="G98" s="8" t="s">
        <v>61</v>
      </c>
      <c r="H98" s="8" t="s">
        <v>982</v>
      </c>
      <c r="I98" s="8" t="s">
        <v>983</v>
      </c>
      <c r="J98" s="8" t="s">
        <v>984</v>
      </c>
      <c r="K98" s="8" t="s">
        <v>985</v>
      </c>
      <c r="L98" s="8" t="s">
        <v>986</v>
      </c>
      <c r="M98" s="8" t="s">
        <v>67</v>
      </c>
      <c r="N98" s="8" t="s">
        <v>320</v>
      </c>
      <c r="O98" s="8" t="s">
        <v>891</v>
      </c>
      <c r="P98" s="8" t="s">
        <v>987</v>
      </c>
      <c r="Q98" s="8" t="s">
        <v>988</v>
      </c>
      <c r="R98" s="8" t="s">
        <v>124</v>
      </c>
      <c r="S98" s="17" t="s">
        <v>674</v>
      </c>
      <c r="T98" s="8" t="s">
        <v>208</v>
      </c>
      <c r="U98" s="8" t="s">
        <v>847</v>
      </c>
      <c r="V98" s="8" t="s">
        <v>75</v>
      </c>
      <c r="W98" s="8" t="s">
        <v>76</v>
      </c>
      <c r="X98" s="20">
        <v>2023.02</v>
      </c>
      <c r="Y98" s="20">
        <v>2023.11</v>
      </c>
      <c r="Z98" s="8">
        <v>40</v>
      </c>
      <c r="AA98" s="8">
        <v>40</v>
      </c>
      <c r="AB98" s="8">
        <v>0</v>
      </c>
      <c r="AC98" s="8">
        <v>0</v>
      </c>
      <c r="AD98" s="8">
        <v>0</v>
      </c>
      <c r="AE98" s="8">
        <v>2002</v>
      </c>
      <c r="AF98" s="8">
        <v>38</v>
      </c>
      <c r="AG98" s="8" t="s">
        <v>77</v>
      </c>
      <c r="AH98" s="8" t="s">
        <v>77</v>
      </c>
      <c r="AI98" s="8" t="s">
        <v>77</v>
      </c>
      <c r="AJ98" s="8" t="s">
        <v>76</v>
      </c>
      <c r="AK98" s="8" t="s">
        <v>77</v>
      </c>
      <c r="AL98" s="8" t="s">
        <v>77</v>
      </c>
      <c r="AM98" s="8" t="s">
        <v>637</v>
      </c>
      <c r="AN98" s="8" t="s">
        <v>637</v>
      </c>
      <c r="AO98" s="8" t="s">
        <v>637</v>
      </c>
      <c r="AP98" s="8" t="s">
        <v>868</v>
      </c>
      <c r="AQ98" s="25" t="s">
        <v>856</v>
      </c>
    </row>
    <row r="99" ht="189" spans="1:43">
      <c r="A99" s="8">
        <v>92</v>
      </c>
      <c r="B99" s="8" t="s">
        <v>989</v>
      </c>
      <c r="C99" s="8" t="s">
        <v>126</v>
      </c>
      <c r="D99" s="8" t="s">
        <v>286</v>
      </c>
      <c r="E99" s="8" t="s">
        <v>287</v>
      </c>
      <c r="F99" s="8" t="s">
        <v>990</v>
      </c>
      <c r="G99" s="8" t="s">
        <v>61</v>
      </c>
      <c r="H99" s="8" t="s">
        <v>991</v>
      </c>
      <c r="I99" s="8" t="s">
        <v>992</v>
      </c>
      <c r="J99" s="8" t="s">
        <v>993</v>
      </c>
      <c r="K99" s="8" t="s">
        <v>994</v>
      </c>
      <c r="L99" s="8" t="s">
        <v>995</v>
      </c>
      <c r="M99" s="8" t="s">
        <v>67</v>
      </c>
      <c r="N99" s="8" t="s">
        <v>320</v>
      </c>
      <c r="O99" s="8" t="s">
        <v>891</v>
      </c>
      <c r="P99" s="8" t="s">
        <v>996</v>
      </c>
      <c r="Q99" s="8" t="s">
        <v>997</v>
      </c>
      <c r="R99" s="8" t="s">
        <v>334</v>
      </c>
      <c r="S99" s="17" t="s">
        <v>674</v>
      </c>
      <c r="T99" s="8" t="s">
        <v>208</v>
      </c>
      <c r="U99" s="8" t="s">
        <v>847</v>
      </c>
      <c r="V99" s="8" t="s">
        <v>75</v>
      </c>
      <c r="W99" s="8" t="s">
        <v>76</v>
      </c>
      <c r="X99" s="20">
        <v>2023.02</v>
      </c>
      <c r="Y99" s="20">
        <v>2023.11</v>
      </c>
      <c r="Z99" s="8">
        <v>60</v>
      </c>
      <c r="AA99" s="8">
        <v>60</v>
      </c>
      <c r="AB99" s="8">
        <v>0</v>
      </c>
      <c r="AC99" s="8">
        <v>0</v>
      </c>
      <c r="AD99" s="8">
        <v>0</v>
      </c>
      <c r="AE99" s="8">
        <v>818</v>
      </c>
      <c r="AF99" s="8">
        <v>36</v>
      </c>
      <c r="AG99" s="8" t="s">
        <v>77</v>
      </c>
      <c r="AH99" s="8" t="s">
        <v>77</v>
      </c>
      <c r="AI99" s="8" t="s">
        <v>77</v>
      </c>
      <c r="AJ99" s="8" t="s">
        <v>76</v>
      </c>
      <c r="AK99" s="8" t="s">
        <v>77</v>
      </c>
      <c r="AL99" s="8" t="s">
        <v>77</v>
      </c>
      <c r="AM99" s="8" t="s">
        <v>637</v>
      </c>
      <c r="AN99" s="8" t="s">
        <v>76</v>
      </c>
      <c r="AO99" s="8" t="s">
        <v>894</v>
      </c>
      <c r="AP99" s="37" t="s">
        <v>868</v>
      </c>
      <c r="AQ99" s="25" t="s">
        <v>869</v>
      </c>
    </row>
    <row r="100" ht="73.5" spans="1:43">
      <c r="A100" s="8">
        <v>93</v>
      </c>
      <c r="B100" s="8" t="s">
        <v>998</v>
      </c>
      <c r="C100" s="8" t="s">
        <v>393</v>
      </c>
      <c r="D100" s="8" t="s">
        <v>871</v>
      </c>
      <c r="E100" s="8" t="s">
        <v>872</v>
      </c>
      <c r="F100" s="8" t="s">
        <v>999</v>
      </c>
      <c r="G100" s="8" t="s">
        <v>61</v>
      </c>
      <c r="H100" s="8" t="s">
        <v>923</v>
      </c>
      <c r="I100" s="8" t="s">
        <v>1000</v>
      </c>
      <c r="J100" s="8" t="s">
        <v>1001</v>
      </c>
      <c r="K100" s="8" t="s">
        <v>1002</v>
      </c>
      <c r="L100" s="8" t="s">
        <v>999</v>
      </c>
      <c r="M100" s="8" t="s">
        <v>1003</v>
      </c>
      <c r="N100" s="8" t="s">
        <v>320</v>
      </c>
      <c r="O100" s="8" t="s">
        <v>1004</v>
      </c>
      <c r="P100" s="8" t="s">
        <v>1005</v>
      </c>
      <c r="Q100" s="8" t="s">
        <v>1006</v>
      </c>
      <c r="R100" s="8" t="s">
        <v>334</v>
      </c>
      <c r="S100" s="8" t="s">
        <v>970</v>
      </c>
      <c r="T100" s="8" t="s">
        <v>111</v>
      </c>
      <c r="U100" s="8" t="s">
        <v>847</v>
      </c>
      <c r="V100" s="8" t="s">
        <v>75</v>
      </c>
      <c r="W100" s="8" t="s">
        <v>76</v>
      </c>
      <c r="X100" s="20">
        <v>2023.02</v>
      </c>
      <c r="Y100" s="20">
        <v>2023.11</v>
      </c>
      <c r="Z100" s="8">
        <v>40</v>
      </c>
      <c r="AA100" s="8">
        <v>40</v>
      </c>
      <c r="AB100" s="8">
        <v>0</v>
      </c>
      <c r="AC100" s="8">
        <v>0</v>
      </c>
      <c r="AD100" s="8">
        <v>0</v>
      </c>
      <c r="AE100" s="8">
        <v>52</v>
      </c>
      <c r="AF100" s="8">
        <v>17</v>
      </c>
      <c r="AG100" s="8" t="s">
        <v>77</v>
      </c>
      <c r="AH100" s="8" t="s">
        <v>77</v>
      </c>
      <c r="AI100" s="8" t="s">
        <v>77</v>
      </c>
      <c r="AJ100" s="8" t="s">
        <v>76</v>
      </c>
      <c r="AK100" s="8" t="s">
        <v>77</v>
      </c>
      <c r="AL100" s="8" t="s">
        <v>77</v>
      </c>
      <c r="AM100" s="8" t="s">
        <v>637</v>
      </c>
      <c r="AN100" s="8" t="s">
        <v>77</v>
      </c>
      <c r="AO100" s="8" t="s">
        <v>637</v>
      </c>
      <c r="AP100" s="37" t="s">
        <v>868</v>
      </c>
      <c r="AQ100" s="25" t="s">
        <v>869</v>
      </c>
    </row>
    <row r="101" ht="105" spans="1:43">
      <c r="A101" s="8">
        <v>94</v>
      </c>
      <c r="B101" s="8" t="s">
        <v>1007</v>
      </c>
      <c r="C101" s="8" t="s">
        <v>126</v>
      </c>
      <c r="D101" s="8" t="s">
        <v>226</v>
      </c>
      <c r="E101" s="8" t="s">
        <v>550</v>
      </c>
      <c r="F101" s="8" t="s">
        <v>1008</v>
      </c>
      <c r="G101" s="8" t="s">
        <v>61</v>
      </c>
      <c r="H101" s="8" t="s">
        <v>885</v>
      </c>
      <c r="I101" s="8" t="s">
        <v>1009</v>
      </c>
      <c r="J101" s="8" t="s">
        <v>1010</v>
      </c>
      <c r="K101" s="8" t="s">
        <v>1008</v>
      </c>
      <c r="L101" s="8" t="s">
        <v>1011</v>
      </c>
      <c r="M101" s="8" t="s">
        <v>67</v>
      </c>
      <c r="N101" s="8" t="s">
        <v>320</v>
      </c>
      <c r="O101" s="8" t="s">
        <v>1012</v>
      </c>
      <c r="P101" s="8" t="s">
        <v>960</v>
      </c>
      <c r="Q101" s="8" t="s">
        <v>1013</v>
      </c>
      <c r="R101" s="8" t="s">
        <v>334</v>
      </c>
      <c r="S101" s="8" t="s">
        <v>970</v>
      </c>
      <c r="T101" s="8" t="s">
        <v>208</v>
      </c>
      <c r="U101" s="8" t="s">
        <v>847</v>
      </c>
      <c r="V101" s="8" t="s">
        <v>75</v>
      </c>
      <c r="W101" s="8" t="s">
        <v>76</v>
      </c>
      <c r="X101" s="20">
        <v>2023.02</v>
      </c>
      <c r="Y101" s="20">
        <v>2023.11</v>
      </c>
      <c r="Z101" s="8">
        <v>20</v>
      </c>
      <c r="AA101" s="8">
        <v>20</v>
      </c>
      <c r="AB101" s="8">
        <v>0</v>
      </c>
      <c r="AC101" s="8">
        <v>0</v>
      </c>
      <c r="AD101" s="8">
        <v>0</v>
      </c>
      <c r="AE101" s="8">
        <v>1137</v>
      </c>
      <c r="AF101" s="8">
        <v>135</v>
      </c>
      <c r="AG101" s="8" t="s">
        <v>77</v>
      </c>
      <c r="AH101" s="8" t="s">
        <v>77</v>
      </c>
      <c r="AI101" s="8" t="s">
        <v>77</v>
      </c>
      <c r="AJ101" s="8" t="s">
        <v>76</v>
      </c>
      <c r="AK101" s="8" t="s">
        <v>76</v>
      </c>
      <c r="AL101" s="8" t="s">
        <v>77</v>
      </c>
      <c r="AM101" s="8" t="s">
        <v>637</v>
      </c>
      <c r="AN101" s="8" t="s">
        <v>76</v>
      </c>
      <c r="AO101" s="8" t="s">
        <v>1014</v>
      </c>
      <c r="AP101" s="37" t="s">
        <v>868</v>
      </c>
      <c r="AQ101" s="89" t="s">
        <v>1015</v>
      </c>
    </row>
    <row r="102" ht="147" spans="1:43">
      <c r="A102" s="8">
        <v>95</v>
      </c>
      <c r="B102" s="8" t="s">
        <v>1016</v>
      </c>
      <c r="C102" s="8" t="s">
        <v>126</v>
      </c>
      <c r="D102" s="8" t="s">
        <v>286</v>
      </c>
      <c r="E102" s="8" t="s">
        <v>287</v>
      </c>
      <c r="F102" s="8" t="s">
        <v>1017</v>
      </c>
      <c r="G102" s="8" t="s">
        <v>61</v>
      </c>
      <c r="H102" s="8" t="s">
        <v>1018</v>
      </c>
      <c r="I102" s="8" t="s">
        <v>1019</v>
      </c>
      <c r="J102" s="8" t="s">
        <v>1020</v>
      </c>
      <c r="K102" s="8" t="s">
        <v>1021</v>
      </c>
      <c r="L102" s="8" t="s">
        <v>1022</v>
      </c>
      <c r="M102" s="8" t="s">
        <v>1023</v>
      </c>
      <c r="N102" s="8" t="s">
        <v>864</v>
      </c>
      <c r="O102" s="8" t="s">
        <v>1024</v>
      </c>
      <c r="P102" s="8" t="s">
        <v>1025</v>
      </c>
      <c r="Q102" s="8" t="s">
        <v>1026</v>
      </c>
      <c r="R102" s="8" t="s">
        <v>124</v>
      </c>
      <c r="S102" s="8" t="s">
        <v>634</v>
      </c>
      <c r="T102" s="8" t="s">
        <v>208</v>
      </c>
      <c r="U102" s="8" t="s">
        <v>1027</v>
      </c>
      <c r="V102" s="8" t="s">
        <v>75</v>
      </c>
      <c r="W102" s="8" t="s">
        <v>76</v>
      </c>
      <c r="X102" s="8">
        <v>2023.01</v>
      </c>
      <c r="Y102" s="25" t="s">
        <v>636</v>
      </c>
      <c r="Z102" s="8">
        <v>28</v>
      </c>
      <c r="AA102" s="8">
        <v>28</v>
      </c>
      <c r="AB102" s="8">
        <v>0</v>
      </c>
      <c r="AC102" s="8">
        <v>0</v>
      </c>
      <c r="AD102" s="8">
        <v>0</v>
      </c>
      <c r="AE102" s="8">
        <v>100</v>
      </c>
      <c r="AF102" s="8">
        <v>0</v>
      </c>
      <c r="AG102" s="8" t="s">
        <v>77</v>
      </c>
      <c r="AH102" s="8" t="s">
        <v>77</v>
      </c>
      <c r="AI102" s="8" t="s">
        <v>77</v>
      </c>
      <c r="AJ102" s="8" t="s">
        <v>76</v>
      </c>
      <c r="AK102" s="8" t="s">
        <v>76</v>
      </c>
      <c r="AL102" s="8" t="s">
        <v>77</v>
      </c>
      <c r="AM102" s="8" t="s">
        <v>78</v>
      </c>
      <c r="AN102" s="8" t="s">
        <v>77</v>
      </c>
      <c r="AO102" s="8" t="s">
        <v>78</v>
      </c>
      <c r="AP102" s="37" t="s">
        <v>1028</v>
      </c>
      <c r="AQ102" s="89" t="s">
        <v>1015</v>
      </c>
    </row>
    <row r="103" ht="168" spans="1:43">
      <c r="A103" s="8">
        <v>96</v>
      </c>
      <c r="B103" s="8" t="s">
        <v>1029</v>
      </c>
      <c r="C103" s="8" t="s">
        <v>126</v>
      </c>
      <c r="D103" s="8" t="s">
        <v>286</v>
      </c>
      <c r="E103" s="8" t="s">
        <v>287</v>
      </c>
      <c r="F103" s="8" t="s">
        <v>1030</v>
      </c>
      <c r="G103" s="8" t="s">
        <v>61</v>
      </c>
      <c r="H103" s="8" t="s">
        <v>1031</v>
      </c>
      <c r="I103" s="8" t="s">
        <v>1032</v>
      </c>
      <c r="J103" s="8" t="s">
        <v>1020</v>
      </c>
      <c r="K103" s="8" t="s">
        <v>1033</v>
      </c>
      <c r="L103" s="8" t="s">
        <v>1034</v>
      </c>
      <c r="M103" s="8" t="s">
        <v>1023</v>
      </c>
      <c r="N103" s="8" t="s">
        <v>864</v>
      </c>
      <c r="O103" s="8" t="s">
        <v>1035</v>
      </c>
      <c r="P103" s="8" t="s">
        <v>1036</v>
      </c>
      <c r="Q103" s="8" t="s">
        <v>1037</v>
      </c>
      <c r="R103" s="8" t="s">
        <v>124</v>
      </c>
      <c r="S103" s="8" t="s">
        <v>634</v>
      </c>
      <c r="T103" s="8" t="s">
        <v>208</v>
      </c>
      <c r="U103" s="8" t="s">
        <v>1027</v>
      </c>
      <c r="V103" s="8" t="s">
        <v>75</v>
      </c>
      <c r="W103" s="8" t="s">
        <v>76</v>
      </c>
      <c r="X103" s="8">
        <v>2023.01</v>
      </c>
      <c r="Y103" s="25" t="s">
        <v>636</v>
      </c>
      <c r="Z103" s="8">
        <v>22</v>
      </c>
      <c r="AA103" s="8">
        <v>22</v>
      </c>
      <c r="AB103" s="8">
        <v>0</v>
      </c>
      <c r="AC103" s="8">
        <v>0</v>
      </c>
      <c r="AD103" s="8">
        <v>0</v>
      </c>
      <c r="AE103" s="8">
        <v>615</v>
      </c>
      <c r="AF103" s="8">
        <v>38</v>
      </c>
      <c r="AG103" s="8" t="s">
        <v>77</v>
      </c>
      <c r="AH103" s="8" t="s">
        <v>77</v>
      </c>
      <c r="AI103" s="8" t="s">
        <v>77</v>
      </c>
      <c r="AJ103" s="8" t="s">
        <v>76</v>
      </c>
      <c r="AK103" s="8" t="s">
        <v>77</v>
      </c>
      <c r="AL103" s="8" t="s">
        <v>77</v>
      </c>
      <c r="AM103" s="8" t="s">
        <v>78</v>
      </c>
      <c r="AN103" s="8" t="s">
        <v>77</v>
      </c>
      <c r="AO103" s="8" t="s">
        <v>78</v>
      </c>
      <c r="AP103" s="37" t="s">
        <v>1028</v>
      </c>
      <c r="AQ103" s="89" t="s">
        <v>1015</v>
      </c>
    </row>
    <row r="104" ht="199.5" spans="1:43">
      <c r="A104" s="8">
        <v>97</v>
      </c>
      <c r="B104" s="8" t="s">
        <v>1038</v>
      </c>
      <c r="C104" s="8" t="s">
        <v>126</v>
      </c>
      <c r="D104" s="8" t="s">
        <v>286</v>
      </c>
      <c r="E104" s="8" t="s">
        <v>287</v>
      </c>
      <c r="F104" s="8" t="s">
        <v>1039</v>
      </c>
      <c r="G104" s="8" t="s">
        <v>61</v>
      </c>
      <c r="H104" s="8" t="s">
        <v>1040</v>
      </c>
      <c r="I104" s="8" t="s">
        <v>1041</v>
      </c>
      <c r="J104" s="8" t="s">
        <v>1020</v>
      </c>
      <c r="K104" s="8" t="s">
        <v>1042</v>
      </c>
      <c r="L104" s="8" t="s">
        <v>1043</v>
      </c>
      <c r="M104" s="8" t="s">
        <v>1023</v>
      </c>
      <c r="N104" s="8" t="s">
        <v>864</v>
      </c>
      <c r="O104" s="8" t="s">
        <v>1044</v>
      </c>
      <c r="P104" s="8" t="s">
        <v>1045</v>
      </c>
      <c r="Q104" s="8" t="s">
        <v>1037</v>
      </c>
      <c r="R104" s="8" t="s">
        <v>124</v>
      </c>
      <c r="S104" s="8" t="s">
        <v>634</v>
      </c>
      <c r="T104" s="8" t="s">
        <v>208</v>
      </c>
      <c r="U104" s="8" t="s">
        <v>1027</v>
      </c>
      <c r="V104" s="8" t="s">
        <v>75</v>
      </c>
      <c r="W104" s="8" t="s">
        <v>76</v>
      </c>
      <c r="X104" s="8">
        <v>2023.01</v>
      </c>
      <c r="Y104" s="25" t="s">
        <v>636</v>
      </c>
      <c r="Z104" s="8">
        <v>30</v>
      </c>
      <c r="AA104" s="8">
        <v>30</v>
      </c>
      <c r="AB104" s="8">
        <v>0</v>
      </c>
      <c r="AC104" s="8">
        <v>0</v>
      </c>
      <c r="AD104" s="8">
        <v>0</v>
      </c>
      <c r="AE104" s="8">
        <v>712</v>
      </c>
      <c r="AF104" s="8">
        <v>19</v>
      </c>
      <c r="AG104" s="8" t="s">
        <v>77</v>
      </c>
      <c r="AH104" s="8" t="s">
        <v>77</v>
      </c>
      <c r="AI104" s="8" t="s">
        <v>77</v>
      </c>
      <c r="AJ104" s="8" t="s">
        <v>76</v>
      </c>
      <c r="AK104" s="8" t="s">
        <v>77</v>
      </c>
      <c r="AL104" s="8" t="s">
        <v>77</v>
      </c>
      <c r="AM104" s="8" t="s">
        <v>78</v>
      </c>
      <c r="AN104" s="8" t="s">
        <v>77</v>
      </c>
      <c r="AO104" s="8" t="s">
        <v>78</v>
      </c>
      <c r="AP104" s="37" t="s">
        <v>1028</v>
      </c>
      <c r="AQ104" s="89" t="s">
        <v>1015</v>
      </c>
    </row>
    <row r="105" ht="147" spans="1:43">
      <c r="A105" s="8">
        <v>98</v>
      </c>
      <c r="B105" s="8" t="s">
        <v>1046</v>
      </c>
      <c r="C105" s="8" t="s">
        <v>126</v>
      </c>
      <c r="D105" s="8" t="s">
        <v>286</v>
      </c>
      <c r="E105" s="8" t="s">
        <v>287</v>
      </c>
      <c r="F105" s="8" t="s">
        <v>1047</v>
      </c>
      <c r="G105" s="8" t="s">
        <v>61</v>
      </c>
      <c r="H105" s="8" t="s">
        <v>1048</v>
      </c>
      <c r="I105" s="8" t="s">
        <v>1049</v>
      </c>
      <c r="J105" s="8" t="s">
        <v>1020</v>
      </c>
      <c r="K105" s="8" t="s">
        <v>1050</v>
      </c>
      <c r="L105" s="8" t="s">
        <v>1051</v>
      </c>
      <c r="M105" s="8" t="s">
        <v>1023</v>
      </c>
      <c r="N105" s="8" t="s">
        <v>864</v>
      </c>
      <c r="O105" s="8" t="s">
        <v>1052</v>
      </c>
      <c r="P105" s="8" t="s">
        <v>1045</v>
      </c>
      <c r="Q105" s="8" t="s">
        <v>1037</v>
      </c>
      <c r="R105" s="8" t="s">
        <v>124</v>
      </c>
      <c r="S105" s="8" t="s">
        <v>634</v>
      </c>
      <c r="T105" s="8" t="s">
        <v>208</v>
      </c>
      <c r="U105" s="8" t="s">
        <v>1027</v>
      </c>
      <c r="V105" s="8" t="s">
        <v>75</v>
      </c>
      <c r="W105" s="8" t="s">
        <v>76</v>
      </c>
      <c r="X105" s="8">
        <v>2023.01</v>
      </c>
      <c r="Y105" s="25" t="s">
        <v>636</v>
      </c>
      <c r="Z105" s="8">
        <v>29</v>
      </c>
      <c r="AA105" s="8">
        <v>29</v>
      </c>
      <c r="AB105" s="8">
        <v>0</v>
      </c>
      <c r="AC105" s="8">
        <v>0</v>
      </c>
      <c r="AD105" s="8">
        <v>0</v>
      </c>
      <c r="AE105" s="8">
        <v>518</v>
      </c>
      <c r="AF105" s="8">
        <v>38</v>
      </c>
      <c r="AG105" s="8" t="s">
        <v>77</v>
      </c>
      <c r="AH105" s="8" t="s">
        <v>77</v>
      </c>
      <c r="AI105" s="8" t="s">
        <v>77</v>
      </c>
      <c r="AJ105" s="8" t="s">
        <v>76</v>
      </c>
      <c r="AK105" s="8" t="s">
        <v>77</v>
      </c>
      <c r="AL105" s="8" t="s">
        <v>77</v>
      </c>
      <c r="AM105" s="8" t="s">
        <v>78</v>
      </c>
      <c r="AN105" s="8" t="s">
        <v>77</v>
      </c>
      <c r="AO105" s="8" t="s">
        <v>78</v>
      </c>
      <c r="AP105" s="37" t="s">
        <v>1028</v>
      </c>
      <c r="AQ105" s="89" t="s">
        <v>1015</v>
      </c>
    </row>
    <row r="106" ht="273" spans="1:43">
      <c r="A106" s="8">
        <v>99</v>
      </c>
      <c r="B106" s="8" t="s">
        <v>1053</v>
      </c>
      <c r="C106" s="8" t="s">
        <v>126</v>
      </c>
      <c r="D106" s="8" t="s">
        <v>286</v>
      </c>
      <c r="E106" s="8" t="s">
        <v>287</v>
      </c>
      <c r="F106" s="12" t="s">
        <v>1054</v>
      </c>
      <c r="G106" s="8" t="s">
        <v>61</v>
      </c>
      <c r="H106" s="8" t="s">
        <v>1048</v>
      </c>
      <c r="I106" s="8" t="s">
        <v>1049</v>
      </c>
      <c r="J106" s="8" t="s">
        <v>1020</v>
      </c>
      <c r="K106" s="8" t="s">
        <v>1050</v>
      </c>
      <c r="L106" s="8" t="s">
        <v>1055</v>
      </c>
      <c r="M106" s="8" t="s">
        <v>1023</v>
      </c>
      <c r="N106" s="8" t="s">
        <v>864</v>
      </c>
      <c r="O106" s="8" t="s">
        <v>1056</v>
      </c>
      <c r="P106" s="8" t="s">
        <v>1025</v>
      </c>
      <c r="Q106" s="8" t="s">
        <v>1037</v>
      </c>
      <c r="R106" s="8" t="s">
        <v>124</v>
      </c>
      <c r="S106" s="8" t="s">
        <v>634</v>
      </c>
      <c r="T106" s="8" t="s">
        <v>208</v>
      </c>
      <c r="U106" s="8" t="s">
        <v>1027</v>
      </c>
      <c r="V106" s="8" t="s">
        <v>75</v>
      </c>
      <c r="W106" s="8" t="s">
        <v>76</v>
      </c>
      <c r="X106" s="8">
        <v>2023.01</v>
      </c>
      <c r="Y106" s="25" t="s">
        <v>636</v>
      </c>
      <c r="Z106" s="8">
        <v>41</v>
      </c>
      <c r="AA106" s="8">
        <v>41</v>
      </c>
      <c r="AB106" s="8">
        <v>0</v>
      </c>
      <c r="AC106" s="8">
        <v>0</v>
      </c>
      <c r="AD106" s="8">
        <v>0</v>
      </c>
      <c r="AE106" s="8">
        <v>518</v>
      </c>
      <c r="AF106" s="8">
        <v>38</v>
      </c>
      <c r="AG106" s="8" t="s">
        <v>77</v>
      </c>
      <c r="AH106" s="8" t="s">
        <v>77</v>
      </c>
      <c r="AI106" s="8" t="s">
        <v>77</v>
      </c>
      <c r="AJ106" s="8" t="s">
        <v>76</v>
      </c>
      <c r="AK106" s="8" t="s">
        <v>77</v>
      </c>
      <c r="AL106" s="8" t="s">
        <v>77</v>
      </c>
      <c r="AM106" s="8" t="s">
        <v>78</v>
      </c>
      <c r="AN106" s="8" t="s">
        <v>77</v>
      </c>
      <c r="AO106" s="8" t="s">
        <v>78</v>
      </c>
      <c r="AP106" s="37" t="s">
        <v>1028</v>
      </c>
      <c r="AQ106" s="89" t="s">
        <v>1015</v>
      </c>
    </row>
    <row r="107" ht="84" spans="1:43">
      <c r="A107" s="8">
        <v>100</v>
      </c>
      <c r="B107" s="8" t="s">
        <v>1057</v>
      </c>
      <c r="C107" s="8" t="s">
        <v>393</v>
      </c>
      <c r="D107" s="11" t="s">
        <v>1058</v>
      </c>
      <c r="E107" s="8" t="s">
        <v>612</v>
      </c>
      <c r="F107" s="8" t="s">
        <v>1059</v>
      </c>
      <c r="G107" s="8" t="s">
        <v>61</v>
      </c>
      <c r="H107" s="8" t="s">
        <v>1060</v>
      </c>
      <c r="I107" s="8" t="s">
        <v>1061</v>
      </c>
      <c r="J107" s="8" t="s">
        <v>1062</v>
      </c>
      <c r="K107" s="8" t="s">
        <v>1063</v>
      </c>
      <c r="L107" s="8" t="s">
        <v>1064</v>
      </c>
      <c r="M107" s="8" t="s">
        <v>1023</v>
      </c>
      <c r="N107" s="8" t="s">
        <v>1065</v>
      </c>
      <c r="O107" s="8" t="s">
        <v>1066</v>
      </c>
      <c r="P107" s="8" t="s">
        <v>1067</v>
      </c>
      <c r="Q107" s="8" t="s">
        <v>1068</v>
      </c>
      <c r="R107" s="8" t="s">
        <v>298</v>
      </c>
      <c r="S107" s="8" t="s">
        <v>634</v>
      </c>
      <c r="T107" s="8" t="s">
        <v>111</v>
      </c>
      <c r="U107" s="8" t="s">
        <v>1027</v>
      </c>
      <c r="V107" s="8" t="s">
        <v>75</v>
      </c>
      <c r="W107" s="25" t="s">
        <v>76</v>
      </c>
      <c r="X107" s="25" t="s">
        <v>1069</v>
      </c>
      <c r="Y107" s="25" t="s">
        <v>1070</v>
      </c>
      <c r="Z107" s="8">
        <v>35</v>
      </c>
      <c r="AA107" s="8">
        <v>35</v>
      </c>
      <c r="AB107" s="8">
        <v>0</v>
      </c>
      <c r="AC107" s="8">
        <v>0</v>
      </c>
      <c r="AD107" s="8">
        <v>0</v>
      </c>
      <c r="AE107" s="8">
        <v>651</v>
      </c>
      <c r="AF107" s="8">
        <v>4</v>
      </c>
      <c r="AG107" s="8" t="s">
        <v>77</v>
      </c>
      <c r="AH107" s="8" t="s">
        <v>77</v>
      </c>
      <c r="AI107" s="8" t="s">
        <v>77</v>
      </c>
      <c r="AJ107" s="8" t="s">
        <v>76</v>
      </c>
      <c r="AK107" s="8" t="s">
        <v>77</v>
      </c>
      <c r="AL107" s="8" t="s">
        <v>77</v>
      </c>
      <c r="AM107" s="8" t="s">
        <v>78</v>
      </c>
      <c r="AN107" s="8" t="s">
        <v>77</v>
      </c>
      <c r="AO107" s="8" t="s">
        <v>78</v>
      </c>
      <c r="AP107" s="37" t="s">
        <v>1028</v>
      </c>
      <c r="AQ107" s="89" t="s">
        <v>1015</v>
      </c>
    </row>
    <row r="108" ht="73.5" spans="1:43">
      <c r="A108" s="8">
        <v>101</v>
      </c>
      <c r="B108" s="8" t="s">
        <v>1071</v>
      </c>
      <c r="C108" s="8" t="s">
        <v>393</v>
      </c>
      <c r="D108" s="11" t="s">
        <v>1058</v>
      </c>
      <c r="E108" s="11" t="s">
        <v>612</v>
      </c>
      <c r="F108" s="8" t="s">
        <v>1072</v>
      </c>
      <c r="G108" s="8" t="s">
        <v>61</v>
      </c>
      <c r="H108" s="8" t="s">
        <v>1073</v>
      </c>
      <c r="I108" s="8" t="s">
        <v>1074</v>
      </c>
      <c r="J108" s="8" t="s">
        <v>1075</v>
      </c>
      <c r="K108" s="8" t="s">
        <v>1076</v>
      </c>
      <c r="L108" s="8" t="s">
        <v>1077</v>
      </c>
      <c r="M108" s="8" t="s">
        <v>1023</v>
      </c>
      <c r="N108" s="8" t="s">
        <v>864</v>
      </c>
      <c r="O108" s="8" t="s">
        <v>1078</v>
      </c>
      <c r="P108" s="8" t="s">
        <v>1067</v>
      </c>
      <c r="Q108" s="8" t="s">
        <v>1026</v>
      </c>
      <c r="R108" s="8" t="s">
        <v>334</v>
      </c>
      <c r="S108" s="8" t="s">
        <v>634</v>
      </c>
      <c r="T108" s="8" t="s">
        <v>111</v>
      </c>
      <c r="U108" s="8" t="s">
        <v>1027</v>
      </c>
      <c r="V108" s="8" t="s">
        <v>75</v>
      </c>
      <c r="W108" s="8" t="s">
        <v>76</v>
      </c>
      <c r="X108" s="25" t="s">
        <v>1069</v>
      </c>
      <c r="Y108" s="25" t="s">
        <v>1070</v>
      </c>
      <c r="Z108" s="8">
        <v>40</v>
      </c>
      <c r="AA108" s="8">
        <v>40</v>
      </c>
      <c r="AB108" s="8">
        <v>0</v>
      </c>
      <c r="AC108" s="8">
        <v>0</v>
      </c>
      <c r="AD108" s="8">
        <v>0</v>
      </c>
      <c r="AE108" s="8">
        <v>402</v>
      </c>
      <c r="AF108" s="8">
        <v>13</v>
      </c>
      <c r="AG108" s="8" t="s">
        <v>77</v>
      </c>
      <c r="AH108" s="8" t="s">
        <v>77</v>
      </c>
      <c r="AI108" s="8" t="s">
        <v>77</v>
      </c>
      <c r="AJ108" s="8" t="s">
        <v>77</v>
      </c>
      <c r="AK108" s="8" t="s">
        <v>77</v>
      </c>
      <c r="AL108" s="8" t="s">
        <v>77</v>
      </c>
      <c r="AM108" s="8" t="s">
        <v>78</v>
      </c>
      <c r="AN108" s="8" t="s">
        <v>77</v>
      </c>
      <c r="AO108" s="8" t="s">
        <v>78</v>
      </c>
      <c r="AP108" s="37" t="s">
        <v>1028</v>
      </c>
      <c r="AQ108" s="89" t="s">
        <v>1015</v>
      </c>
    </row>
    <row r="109" ht="367.5" spans="1:43">
      <c r="A109" s="8">
        <v>102</v>
      </c>
      <c r="B109" s="8" t="s">
        <v>1079</v>
      </c>
      <c r="C109" s="8" t="s">
        <v>126</v>
      </c>
      <c r="D109" s="8" t="s">
        <v>286</v>
      </c>
      <c r="E109" s="8" t="s">
        <v>1080</v>
      </c>
      <c r="F109" s="12" t="s">
        <v>1081</v>
      </c>
      <c r="G109" s="8" t="s">
        <v>61</v>
      </c>
      <c r="H109" s="8" t="s">
        <v>1048</v>
      </c>
      <c r="I109" s="8" t="s">
        <v>1082</v>
      </c>
      <c r="J109" s="33" t="s">
        <v>1083</v>
      </c>
      <c r="K109" s="8" t="s">
        <v>1084</v>
      </c>
      <c r="L109" s="33" t="s">
        <v>1085</v>
      </c>
      <c r="M109" s="8" t="s">
        <v>1023</v>
      </c>
      <c r="N109" s="8" t="s">
        <v>864</v>
      </c>
      <c r="O109" s="8" t="s">
        <v>1086</v>
      </c>
      <c r="P109" s="8" t="s">
        <v>1087</v>
      </c>
      <c r="Q109" s="8" t="s">
        <v>1088</v>
      </c>
      <c r="R109" s="8" t="s">
        <v>346</v>
      </c>
      <c r="S109" s="8" t="s">
        <v>1089</v>
      </c>
      <c r="T109" s="8" t="s">
        <v>208</v>
      </c>
      <c r="U109" s="8" t="s">
        <v>1027</v>
      </c>
      <c r="V109" s="8" t="s">
        <v>75</v>
      </c>
      <c r="W109" s="25" t="s">
        <v>76</v>
      </c>
      <c r="X109" s="25" t="s">
        <v>1069</v>
      </c>
      <c r="Y109" s="25" t="s">
        <v>1070</v>
      </c>
      <c r="Z109" s="8">
        <v>154</v>
      </c>
      <c r="AA109" s="8">
        <v>154</v>
      </c>
      <c r="AB109" s="8">
        <v>0</v>
      </c>
      <c r="AC109" s="8">
        <v>0</v>
      </c>
      <c r="AD109" s="8">
        <v>0</v>
      </c>
      <c r="AE109" s="8">
        <v>295</v>
      </c>
      <c r="AF109" s="8">
        <v>17</v>
      </c>
      <c r="AG109" s="8" t="s">
        <v>77</v>
      </c>
      <c r="AH109" s="8" t="s">
        <v>77</v>
      </c>
      <c r="AI109" s="8" t="s">
        <v>77</v>
      </c>
      <c r="AJ109" s="8" t="s">
        <v>77</v>
      </c>
      <c r="AK109" s="8" t="s">
        <v>77</v>
      </c>
      <c r="AL109" s="8" t="s">
        <v>77</v>
      </c>
      <c r="AM109" s="8" t="s">
        <v>78</v>
      </c>
      <c r="AN109" s="8" t="s">
        <v>77</v>
      </c>
      <c r="AO109" s="8" t="s">
        <v>78</v>
      </c>
      <c r="AP109" s="37" t="s">
        <v>1028</v>
      </c>
      <c r="AQ109" s="90" t="s">
        <v>1090</v>
      </c>
    </row>
    <row r="110" ht="304.5" spans="1:43">
      <c r="A110" s="8">
        <v>103</v>
      </c>
      <c r="B110" s="8" t="s">
        <v>1091</v>
      </c>
      <c r="C110" s="8" t="s">
        <v>126</v>
      </c>
      <c r="D110" s="8" t="s">
        <v>286</v>
      </c>
      <c r="E110" s="8" t="s">
        <v>287</v>
      </c>
      <c r="F110" s="12" t="s">
        <v>1092</v>
      </c>
      <c r="G110" s="12" t="s">
        <v>61</v>
      </c>
      <c r="H110" s="12" t="s">
        <v>1093</v>
      </c>
      <c r="I110" s="12" t="s">
        <v>1094</v>
      </c>
      <c r="J110" s="12" t="s">
        <v>1095</v>
      </c>
      <c r="K110" s="12" t="s">
        <v>1096</v>
      </c>
      <c r="L110" s="12" t="s">
        <v>1097</v>
      </c>
      <c r="M110" s="12" t="s">
        <v>1023</v>
      </c>
      <c r="N110" s="12" t="s">
        <v>1065</v>
      </c>
      <c r="O110" s="12" t="s">
        <v>1098</v>
      </c>
      <c r="P110" s="12" t="s">
        <v>1099</v>
      </c>
      <c r="Q110" s="12" t="s">
        <v>1100</v>
      </c>
      <c r="R110" s="12" t="s">
        <v>124</v>
      </c>
      <c r="S110" s="12" t="s">
        <v>1101</v>
      </c>
      <c r="T110" s="8" t="s">
        <v>111</v>
      </c>
      <c r="U110" s="12" t="s">
        <v>1027</v>
      </c>
      <c r="V110" s="12" t="s">
        <v>75</v>
      </c>
      <c r="W110" s="12" t="s">
        <v>76</v>
      </c>
      <c r="X110" s="12" t="s">
        <v>1102</v>
      </c>
      <c r="Y110" s="12" t="s">
        <v>1103</v>
      </c>
      <c r="Z110" s="12">
        <v>80</v>
      </c>
      <c r="AA110" s="12">
        <v>80</v>
      </c>
      <c r="AB110" s="12">
        <v>0</v>
      </c>
      <c r="AC110" s="12">
        <v>0</v>
      </c>
      <c r="AD110" s="12">
        <v>0</v>
      </c>
      <c r="AE110" s="12">
        <v>52</v>
      </c>
      <c r="AF110" s="12">
        <v>5</v>
      </c>
      <c r="AG110" s="12" t="s">
        <v>77</v>
      </c>
      <c r="AH110" s="12" t="s">
        <v>77</v>
      </c>
      <c r="AI110" s="12" t="s">
        <v>77</v>
      </c>
      <c r="AJ110" s="12" t="s">
        <v>76</v>
      </c>
      <c r="AK110" s="12" t="s">
        <v>1104</v>
      </c>
      <c r="AL110" s="12" t="s">
        <v>77</v>
      </c>
      <c r="AM110" s="12" t="s">
        <v>78</v>
      </c>
      <c r="AN110" s="12" t="s">
        <v>77</v>
      </c>
      <c r="AO110" s="12" t="s">
        <v>1105</v>
      </c>
      <c r="AP110" s="12" t="s">
        <v>1028</v>
      </c>
      <c r="AQ110" s="89" t="s">
        <v>1015</v>
      </c>
    </row>
    <row r="111" ht="115.5" spans="1:43">
      <c r="A111" s="8">
        <v>104</v>
      </c>
      <c r="B111" s="8" t="s">
        <v>834</v>
      </c>
      <c r="C111" s="8" t="s">
        <v>126</v>
      </c>
      <c r="D111" s="8" t="s">
        <v>286</v>
      </c>
      <c r="E111" s="8" t="s">
        <v>287</v>
      </c>
      <c r="F111" s="12" t="s">
        <v>1106</v>
      </c>
      <c r="G111" s="8" t="s">
        <v>61</v>
      </c>
      <c r="H111" s="8" t="s">
        <v>1107</v>
      </c>
      <c r="I111" s="8" t="s">
        <v>1108</v>
      </c>
      <c r="J111" s="8" t="s">
        <v>1109</v>
      </c>
      <c r="K111" s="8" t="s">
        <v>1110</v>
      </c>
      <c r="L111" s="8" t="s">
        <v>1111</v>
      </c>
      <c r="M111" s="8" t="s">
        <v>1023</v>
      </c>
      <c r="N111" s="8" t="s">
        <v>1065</v>
      </c>
      <c r="O111" s="8" t="s">
        <v>1112</v>
      </c>
      <c r="P111" s="8" t="s">
        <v>1113</v>
      </c>
      <c r="Q111" s="8" t="s">
        <v>1114</v>
      </c>
      <c r="R111" s="8" t="s">
        <v>1115</v>
      </c>
      <c r="S111" s="8" t="s">
        <v>1116</v>
      </c>
      <c r="T111" s="8" t="s">
        <v>111</v>
      </c>
      <c r="U111" s="8" t="s">
        <v>1027</v>
      </c>
      <c r="V111" s="8" t="s">
        <v>75</v>
      </c>
      <c r="W111" s="25" t="s">
        <v>76</v>
      </c>
      <c r="X111" s="25" t="s">
        <v>1069</v>
      </c>
      <c r="Y111" s="25" t="s">
        <v>1117</v>
      </c>
      <c r="Z111" s="8">
        <v>28</v>
      </c>
      <c r="AA111" s="8">
        <v>28</v>
      </c>
      <c r="AB111" s="8">
        <v>0</v>
      </c>
      <c r="AC111" s="8">
        <v>0</v>
      </c>
      <c r="AD111" s="8">
        <v>0</v>
      </c>
      <c r="AE111" s="8">
        <v>140</v>
      </c>
      <c r="AF111" s="8">
        <v>140</v>
      </c>
      <c r="AG111" s="8" t="s">
        <v>77</v>
      </c>
      <c r="AH111" s="8" t="s">
        <v>77</v>
      </c>
      <c r="AI111" s="8" t="s">
        <v>77</v>
      </c>
      <c r="AJ111" s="8" t="s">
        <v>76</v>
      </c>
      <c r="AK111" s="8" t="s">
        <v>77</v>
      </c>
      <c r="AL111" s="8" t="s">
        <v>77</v>
      </c>
      <c r="AM111" s="8" t="s">
        <v>78</v>
      </c>
      <c r="AN111" s="8" t="s">
        <v>77</v>
      </c>
      <c r="AO111" s="8" t="s">
        <v>78</v>
      </c>
      <c r="AP111" s="37" t="s">
        <v>1028</v>
      </c>
      <c r="AQ111" s="89" t="s">
        <v>1015</v>
      </c>
    </row>
    <row r="112" ht="42" spans="1:43">
      <c r="A112" s="8">
        <v>105</v>
      </c>
      <c r="B112" s="8" t="s">
        <v>1118</v>
      </c>
      <c r="C112" s="8" t="s">
        <v>140</v>
      </c>
      <c r="D112" s="8" t="s">
        <v>361</v>
      </c>
      <c r="E112" s="8" t="s">
        <v>362</v>
      </c>
      <c r="F112" s="12" t="s">
        <v>1119</v>
      </c>
      <c r="G112" s="8" t="s">
        <v>61</v>
      </c>
      <c r="H112" s="8" t="s">
        <v>1107</v>
      </c>
      <c r="I112" s="8" t="s">
        <v>1120</v>
      </c>
      <c r="J112" s="8" t="s">
        <v>1121</v>
      </c>
      <c r="K112" s="8" t="s">
        <v>1122</v>
      </c>
      <c r="L112" s="8" t="s">
        <v>1122</v>
      </c>
      <c r="M112" s="8" t="s">
        <v>1123</v>
      </c>
      <c r="N112" s="8" t="s">
        <v>1065</v>
      </c>
      <c r="O112" s="8" t="s">
        <v>1124</v>
      </c>
      <c r="P112" s="8" t="s">
        <v>1067</v>
      </c>
      <c r="Q112" s="8" t="s">
        <v>1125</v>
      </c>
      <c r="R112" s="8" t="s">
        <v>1115</v>
      </c>
      <c r="S112" s="8" t="s">
        <v>1126</v>
      </c>
      <c r="T112" s="8" t="s">
        <v>111</v>
      </c>
      <c r="U112" s="8" t="s">
        <v>1027</v>
      </c>
      <c r="V112" s="8" t="s">
        <v>75</v>
      </c>
      <c r="W112" s="25" t="s">
        <v>1127</v>
      </c>
      <c r="X112" s="25" t="s">
        <v>1069</v>
      </c>
      <c r="Y112" s="25" t="s">
        <v>1117</v>
      </c>
      <c r="Z112" s="8">
        <v>2</v>
      </c>
      <c r="AA112" s="8">
        <v>2</v>
      </c>
      <c r="AB112" s="8">
        <v>0</v>
      </c>
      <c r="AC112" s="8">
        <v>0</v>
      </c>
      <c r="AD112" s="8">
        <v>0</v>
      </c>
      <c r="AE112" s="8">
        <v>80</v>
      </c>
      <c r="AF112" s="8">
        <v>50</v>
      </c>
      <c r="AG112" s="8" t="s">
        <v>77</v>
      </c>
      <c r="AH112" s="8" t="s">
        <v>77</v>
      </c>
      <c r="AI112" s="8" t="s">
        <v>77</v>
      </c>
      <c r="AJ112" s="8" t="s">
        <v>76</v>
      </c>
      <c r="AK112" s="8" t="s">
        <v>77</v>
      </c>
      <c r="AL112" s="8" t="s">
        <v>77</v>
      </c>
      <c r="AM112" s="8" t="s">
        <v>78</v>
      </c>
      <c r="AN112" s="8" t="s">
        <v>77</v>
      </c>
      <c r="AO112" s="8" t="s">
        <v>78</v>
      </c>
      <c r="AP112" s="37" t="s">
        <v>1028</v>
      </c>
      <c r="AQ112" s="89" t="s">
        <v>1015</v>
      </c>
    </row>
    <row r="113" ht="147" spans="1:43">
      <c r="A113" s="8">
        <v>106</v>
      </c>
      <c r="B113" s="8" t="s">
        <v>1128</v>
      </c>
      <c r="C113" s="8" t="s">
        <v>1129</v>
      </c>
      <c r="D113" s="8" t="s">
        <v>286</v>
      </c>
      <c r="E113" s="8" t="s">
        <v>287</v>
      </c>
      <c r="F113" s="12" t="s">
        <v>1130</v>
      </c>
      <c r="G113" s="8" t="s">
        <v>61</v>
      </c>
      <c r="H113" s="8" t="s">
        <v>1018</v>
      </c>
      <c r="I113" s="8" t="s">
        <v>1131</v>
      </c>
      <c r="J113" s="8" t="s">
        <v>1132</v>
      </c>
      <c r="K113" s="8" t="s">
        <v>1133</v>
      </c>
      <c r="L113" s="8" t="s">
        <v>1134</v>
      </c>
      <c r="M113" s="8" t="s">
        <v>1023</v>
      </c>
      <c r="N113" s="8" t="s">
        <v>1065</v>
      </c>
      <c r="O113" s="8" t="s">
        <v>1135</v>
      </c>
      <c r="P113" s="8" t="s">
        <v>1136</v>
      </c>
      <c r="Q113" s="8" t="s">
        <v>1137</v>
      </c>
      <c r="R113" s="8" t="s">
        <v>298</v>
      </c>
      <c r="S113" s="8" t="s">
        <v>1101</v>
      </c>
      <c r="T113" s="34" t="s">
        <v>208</v>
      </c>
      <c r="U113" s="8" t="s">
        <v>1027</v>
      </c>
      <c r="V113" s="8" t="s">
        <v>75</v>
      </c>
      <c r="W113" s="8" t="s">
        <v>76</v>
      </c>
      <c r="X113" s="8" t="s">
        <v>1138</v>
      </c>
      <c r="Y113" s="8" t="s">
        <v>1139</v>
      </c>
      <c r="Z113" s="8">
        <v>40</v>
      </c>
      <c r="AA113" s="8">
        <v>40</v>
      </c>
      <c r="AB113" s="8">
        <v>0</v>
      </c>
      <c r="AC113" s="8">
        <v>0</v>
      </c>
      <c r="AD113" s="8">
        <v>0</v>
      </c>
      <c r="AE113" s="8">
        <v>225</v>
      </c>
      <c r="AF113" s="8">
        <v>77</v>
      </c>
      <c r="AG113" s="8" t="s">
        <v>77</v>
      </c>
      <c r="AH113" s="8" t="s">
        <v>77</v>
      </c>
      <c r="AI113" s="8" t="s">
        <v>77</v>
      </c>
      <c r="AJ113" s="8" t="s">
        <v>76</v>
      </c>
      <c r="AK113" s="8" t="s">
        <v>1104</v>
      </c>
      <c r="AL113" s="8" t="s">
        <v>77</v>
      </c>
      <c r="AM113" s="8" t="s">
        <v>78</v>
      </c>
      <c r="AN113" s="8" t="s">
        <v>76</v>
      </c>
      <c r="AO113" s="8" t="s">
        <v>1105</v>
      </c>
      <c r="AP113" s="8" t="s">
        <v>1028</v>
      </c>
      <c r="AQ113" s="89" t="s">
        <v>1015</v>
      </c>
    </row>
    <row r="114" ht="273" spans="1:43">
      <c r="A114" s="8">
        <v>107</v>
      </c>
      <c r="B114" s="8" t="s">
        <v>1140</v>
      </c>
      <c r="C114" s="8" t="s">
        <v>1129</v>
      </c>
      <c r="D114" s="8" t="s">
        <v>286</v>
      </c>
      <c r="E114" s="8" t="s">
        <v>287</v>
      </c>
      <c r="F114" s="12" t="s">
        <v>1141</v>
      </c>
      <c r="G114" s="8" t="s">
        <v>61</v>
      </c>
      <c r="H114" s="8" t="s">
        <v>1018</v>
      </c>
      <c r="I114" s="8" t="s">
        <v>1142</v>
      </c>
      <c r="J114" s="8" t="s">
        <v>1143</v>
      </c>
      <c r="K114" s="8" t="s">
        <v>1144</v>
      </c>
      <c r="L114" s="8" t="s">
        <v>1145</v>
      </c>
      <c r="M114" s="8" t="s">
        <v>1023</v>
      </c>
      <c r="N114" s="8" t="s">
        <v>1065</v>
      </c>
      <c r="O114" s="8" t="s">
        <v>1146</v>
      </c>
      <c r="P114" s="8" t="s">
        <v>1147</v>
      </c>
      <c r="Q114" s="8" t="s">
        <v>1148</v>
      </c>
      <c r="R114" s="8" t="s">
        <v>298</v>
      </c>
      <c r="S114" s="8" t="s">
        <v>1101</v>
      </c>
      <c r="T114" s="34" t="s">
        <v>208</v>
      </c>
      <c r="U114" s="8" t="s">
        <v>1027</v>
      </c>
      <c r="V114" s="8" t="s">
        <v>75</v>
      </c>
      <c r="W114" s="8" t="s">
        <v>76</v>
      </c>
      <c r="X114" s="8" t="s">
        <v>854</v>
      </c>
      <c r="Y114" s="8" t="s">
        <v>1103</v>
      </c>
      <c r="Z114" s="8">
        <v>48</v>
      </c>
      <c r="AA114" s="8">
        <v>48</v>
      </c>
      <c r="AB114" s="8">
        <v>0</v>
      </c>
      <c r="AC114" s="8">
        <v>0</v>
      </c>
      <c r="AD114" s="8">
        <v>0</v>
      </c>
      <c r="AE114" s="8">
        <v>55</v>
      </c>
      <c r="AF114" s="8">
        <v>25</v>
      </c>
      <c r="AG114" s="8" t="s">
        <v>77</v>
      </c>
      <c r="AH114" s="8" t="s">
        <v>77</v>
      </c>
      <c r="AI114" s="8" t="s">
        <v>77</v>
      </c>
      <c r="AJ114" s="8" t="s">
        <v>76</v>
      </c>
      <c r="AK114" s="8" t="s">
        <v>1104</v>
      </c>
      <c r="AL114" s="8" t="s">
        <v>77</v>
      </c>
      <c r="AM114" s="8" t="s">
        <v>78</v>
      </c>
      <c r="AN114" s="8" t="s">
        <v>76</v>
      </c>
      <c r="AO114" s="8" t="s">
        <v>1105</v>
      </c>
      <c r="AP114" s="8" t="s">
        <v>1028</v>
      </c>
      <c r="AQ114" s="89" t="s">
        <v>1015</v>
      </c>
    </row>
    <row r="115" ht="220.5" spans="1:43">
      <c r="A115" s="8">
        <v>108</v>
      </c>
      <c r="B115" s="8" t="s">
        <v>1149</v>
      </c>
      <c r="C115" s="8" t="s">
        <v>1129</v>
      </c>
      <c r="D115" s="8" t="s">
        <v>286</v>
      </c>
      <c r="E115" s="8" t="s">
        <v>287</v>
      </c>
      <c r="F115" s="12" t="s">
        <v>1150</v>
      </c>
      <c r="G115" s="8" t="s">
        <v>874</v>
      </c>
      <c r="H115" s="8" t="s">
        <v>1018</v>
      </c>
      <c r="I115" s="8" t="s">
        <v>1151</v>
      </c>
      <c r="J115" s="8" t="s">
        <v>1152</v>
      </c>
      <c r="K115" s="8" t="s">
        <v>1144</v>
      </c>
      <c r="L115" s="8" t="s">
        <v>1153</v>
      </c>
      <c r="M115" s="8" t="s">
        <v>1023</v>
      </c>
      <c r="N115" s="8" t="s">
        <v>1065</v>
      </c>
      <c r="O115" s="8" t="s">
        <v>1154</v>
      </c>
      <c r="P115" s="8" t="s">
        <v>1155</v>
      </c>
      <c r="Q115" s="8" t="s">
        <v>1156</v>
      </c>
      <c r="R115" s="8" t="s">
        <v>298</v>
      </c>
      <c r="S115" s="8" t="s">
        <v>1101</v>
      </c>
      <c r="T115" s="34" t="s">
        <v>208</v>
      </c>
      <c r="U115" s="8" t="s">
        <v>1157</v>
      </c>
      <c r="V115" s="8" t="s">
        <v>75</v>
      </c>
      <c r="W115" s="8" t="s">
        <v>76</v>
      </c>
      <c r="X115" s="8" t="s">
        <v>1138</v>
      </c>
      <c r="Y115" s="8" t="s">
        <v>1158</v>
      </c>
      <c r="Z115" s="8">
        <v>82</v>
      </c>
      <c r="AA115" s="8">
        <v>82</v>
      </c>
      <c r="AB115" s="8">
        <v>0</v>
      </c>
      <c r="AC115" s="8">
        <v>0</v>
      </c>
      <c r="AD115" s="8">
        <v>0</v>
      </c>
      <c r="AE115" s="8">
        <v>160</v>
      </c>
      <c r="AF115" s="8">
        <v>151</v>
      </c>
      <c r="AG115" s="8" t="s">
        <v>77</v>
      </c>
      <c r="AH115" s="8" t="s">
        <v>77</v>
      </c>
      <c r="AI115" s="8" t="s">
        <v>77</v>
      </c>
      <c r="AJ115" s="8" t="s">
        <v>76</v>
      </c>
      <c r="AK115" s="8" t="s">
        <v>1104</v>
      </c>
      <c r="AL115" s="8" t="s">
        <v>77</v>
      </c>
      <c r="AM115" s="8" t="s">
        <v>78</v>
      </c>
      <c r="AN115" s="8" t="s">
        <v>76</v>
      </c>
      <c r="AO115" s="8" t="s">
        <v>1105</v>
      </c>
      <c r="AP115" s="8" t="s">
        <v>1028</v>
      </c>
      <c r="AQ115" s="89" t="s">
        <v>1015</v>
      </c>
    </row>
    <row r="116" ht="252" spans="1:43">
      <c r="A116" s="8">
        <v>109</v>
      </c>
      <c r="B116" s="8" t="s">
        <v>1159</v>
      </c>
      <c r="C116" s="8" t="s">
        <v>1129</v>
      </c>
      <c r="D116" s="8" t="s">
        <v>286</v>
      </c>
      <c r="E116" s="8" t="s">
        <v>287</v>
      </c>
      <c r="F116" s="12" t="s">
        <v>1160</v>
      </c>
      <c r="G116" s="8" t="s">
        <v>61</v>
      </c>
      <c r="H116" s="8" t="s">
        <v>1018</v>
      </c>
      <c r="I116" s="8" t="s">
        <v>1161</v>
      </c>
      <c r="J116" s="8" t="s">
        <v>1162</v>
      </c>
      <c r="K116" s="8" t="s">
        <v>1144</v>
      </c>
      <c r="L116" s="8" t="s">
        <v>1163</v>
      </c>
      <c r="M116" s="8" t="s">
        <v>1023</v>
      </c>
      <c r="N116" s="8" t="s">
        <v>1065</v>
      </c>
      <c r="O116" s="8" t="s">
        <v>1164</v>
      </c>
      <c r="P116" s="8" t="s">
        <v>1165</v>
      </c>
      <c r="Q116" s="8" t="s">
        <v>1166</v>
      </c>
      <c r="R116" s="8" t="s">
        <v>298</v>
      </c>
      <c r="S116" s="8" t="s">
        <v>1101</v>
      </c>
      <c r="T116" s="34" t="s">
        <v>208</v>
      </c>
      <c r="U116" s="8" t="s">
        <v>1027</v>
      </c>
      <c r="V116" s="8" t="s">
        <v>75</v>
      </c>
      <c r="W116" s="8" t="s">
        <v>76</v>
      </c>
      <c r="X116" s="8" t="s">
        <v>854</v>
      </c>
      <c r="Y116" s="8" t="s">
        <v>1103</v>
      </c>
      <c r="Z116" s="8">
        <v>41.6</v>
      </c>
      <c r="AA116" s="8">
        <v>41.6</v>
      </c>
      <c r="AB116" s="8">
        <v>0</v>
      </c>
      <c r="AC116" s="8">
        <v>0</v>
      </c>
      <c r="AD116" s="8">
        <v>0</v>
      </c>
      <c r="AE116" s="8">
        <v>50</v>
      </c>
      <c r="AF116" s="8">
        <v>20</v>
      </c>
      <c r="AG116" s="8" t="s">
        <v>77</v>
      </c>
      <c r="AH116" s="8" t="s">
        <v>77</v>
      </c>
      <c r="AI116" s="8" t="s">
        <v>77</v>
      </c>
      <c r="AJ116" s="8" t="s">
        <v>76</v>
      </c>
      <c r="AK116" s="8" t="s">
        <v>1104</v>
      </c>
      <c r="AL116" s="8" t="s">
        <v>77</v>
      </c>
      <c r="AM116" s="8" t="s">
        <v>78</v>
      </c>
      <c r="AN116" s="8" t="s">
        <v>76</v>
      </c>
      <c r="AO116" s="8" t="s">
        <v>1105</v>
      </c>
      <c r="AP116" s="8" t="s">
        <v>1028</v>
      </c>
      <c r="AQ116" s="31">
        <v>48350543</v>
      </c>
    </row>
    <row r="117" ht="115.5" spans="1:43">
      <c r="A117" s="8">
        <v>110</v>
      </c>
      <c r="B117" s="31" t="s">
        <v>1167</v>
      </c>
      <c r="C117" s="31" t="s">
        <v>126</v>
      </c>
      <c r="D117" s="31" t="s">
        <v>286</v>
      </c>
      <c r="E117" s="11" t="s">
        <v>287</v>
      </c>
      <c r="F117" s="31" t="s">
        <v>1168</v>
      </c>
      <c r="G117" s="31" t="s">
        <v>592</v>
      </c>
      <c r="H117" s="31" t="s">
        <v>1169</v>
      </c>
      <c r="I117" s="31" t="s">
        <v>1170</v>
      </c>
      <c r="J117" s="31" t="s">
        <v>1171</v>
      </c>
      <c r="K117" s="31" t="s">
        <v>1172</v>
      </c>
      <c r="L117" s="31" t="s">
        <v>1168</v>
      </c>
      <c r="M117" s="31" t="s">
        <v>1173</v>
      </c>
      <c r="N117" s="31" t="s">
        <v>1174</v>
      </c>
      <c r="O117" s="31">
        <v>400</v>
      </c>
      <c r="P117" s="31" t="s">
        <v>1175</v>
      </c>
      <c r="Q117" s="31" t="s">
        <v>1176</v>
      </c>
      <c r="R117" s="31" t="s">
        <v>1177</v>
      </c>
      <c r="S117" s="31" t="s">
        <v>1178</v>
      </c>
      <c r="T117" s="31" t="s">
        <v>111</v>
      </c>
      <c r="U117" s="31" t="s">
        <v>1179</v>
      </c>
      <c r="V117" s="8" t="s">
        <v>75</v>
      </c>
      <c r="W117" s="31" t="s">
        <v>77</v>
      </c>
      <c r="X117" s="8">
        <v>2023.01</v>
      </c>
      <c r="Y117" s="31">
        <v>2023.12</v>
      </c>
      <c r="Z117" s="31">
        <v>400</v>
      </c>
      <c r="AA117" s="31">
        <v>400</v>
      </c>
      <c r="AB117" s="31">
        <v>0</v>
      </c>
      <c r="AC117" s="31">
        <v>0</v>
      </c>
      <c r="AD117" s="31">
        <v>0</v>
      </c>
      <c r="AE117" s="31">
        <v>120</v>
      </c>
      <c r="AF117" s="31">
        <v>15</v>
      </c>
      <c r="AG117" s="31" t="s">
        <v>77</v>
      </c>
      <c r="AH117" s="31" t="s">
        <v>77</v>
      </c>
      <c r="AI117" s="31" t="s">
        <v>77</v>
      </c>
      <c r="AJ117" s="31" t="s">
        <v>76</v>
      </c>
      <c r="AK117" s="31" t="s">
        <v>77</v>
      </c>
      <c r="AL117" s="31" t="s">
        <v>77</v>
      </c>
      <c r="AM117" s="31" t="s">
        <v>77</v>
      </c>
      <c r="AN117" s="31" t="s">
        <v>77</v>
      </c>
      <c r="AO117" s="31"/>
      <c r="AP117" s="38" t="s">
        <v>1180</v>
      </c>
      <c r="AQ117" s="31">
        <v>13709411085</v>
      </c>
    </row>
    <row r="118" ht="73.5" spans="1:43">
      <c r="A118" s="8">
        <v>111</v>
      </c>
      <c r="B118" s="31" t="s">
        <v>1181</v>
      </c>
      <c r="C118" s="31" t="s">
        <v>126</v>
      </c>
      <c r="D118" s="31" t="s">
        <v>286</v>
      </c>
      <c r="E118" s="11" t="s">
        <v>350</v>
      </c>
      <c r="F118" s="31" t="s">
        <v>1182</v>
      </c>
      <c r="G118" s="31" t="s">
        <v>61</v>
      </c>
      <c r="H118" s="31" t="s">
        <v>1183</v>
      </c>
      <c r="I118" s="31" t="s">
        <v>1184</v>
      </c>
      <c r="J118" s="31" t="s">
        <v>1185</v>
      </c>
      <c r="K118" s="31" t="s">
        <v>1186</v>
      </c>
      <c r="L118" s="31" t="s">
        <v>1186</v>
      </c>
      <c r="M118" s="31" t="s">
        <v>1173</v>
      </c>
      <c r="N118" s="31" t="s">
        <v>1174</v>
      </c>
      <c r="O118" s="31">
        <v>200</v>
      </c>
      <c r="P118" s="31" t="s">
        <v>1187</v>
      </c>
      <c r="Q118" s="31" t="s">
        <v>1188</v>
      </c>
      <c r="R118" s="31" t="s">
        <v>334</v>
      </c>
      <c r="S118" s="31" t="s">
        <v>1178</v>
      </c>
      <c r="T118" s="31" t="s">
        <v>111</v>
      </c>
      <c r="U118" s="31" t="s">
        <v>1179</v>
      </c>
      <c r="V118" s="8" t="s">
        <v>75</v>
      </c>
      <c r="W118" s="31" t="s">
        <v>77</v>
      </c>
      <c r="X118" s="8">
        <v>2023.01</v>
      </c>
      <c r="Y118" s="31">
        <v>2023.12</v>
      </c>
      <c r="Z118" s="31">
        <v>200</v>
      </c>
      <c r="AA118" s="31">
        <v>200</v>
      </c>
      <c r="AB118" s="31">
        <v>0</v>
      </c>
      <c r="AC118" s="31">
        <v>0</v>
      </c>
      <c r="AD118" s="31">
        <v>0</v>
      </c>
      <c r="AE118" s="31">
        <v>600</v>
      </c>
      <c r="AF118" s="31">
        <v>168</v>
      </c>
      <c r="AG118" s="31" t="s">
        <v>1104</v>
      </c>
      <c r="AH118" s="31" t="s">
        <v>77</v>
      </c>
      <c r="AI118" s="31" t="s">
        <v>77</v>
      </c>
      <c r="AJ118" s="31" t="s">
        <v>76</v>
      </c>
      <c r="AK118" s="31" t="s">
        <v>77</v>
      </c>
      <c r="AL118" s="31" t="s">
        <v>76</v>
      </c>
      <c r="AM118" s="31" t="s">
        <v>1189</v>
      </c>
      <c r="AN118" s="31" t="s">
        <v>1104</v>
      </c>
      <c r="AO118" s="31" t="s">
        <v>1189</v>
      </c>
      <c r="AP118" s="38" t="s">
        <v>1190</v>
      </c>
      <c r="AQ118" s="31">
        <v>13709411085</v>
      </c>
    </row>
    <row r="119" ht="63" spans="1:43">
      <c r="A119" s="8">
        <v>112</v>
      </c>
      <c r="B119" s="31" t="s">
        <v>1191</v>
      </c>
      <c r="C119" s="31" t="s">
        <v>126</v>
      </c>
      <c r="D119" s="31" t="s">
        <v>286</v>
      </c>
      <c r="E119" s="11" t="s">
        <v>1080</v>
      </c>
      <c r="F119" s="31" t="s">
        <v>1192</v>
      </c>
      <c r="G119" s="31" t="s">
        <v>61</v>
      </c>
      <c r="H119" s="31" t="s">
        <v>1183</v>
      </c>
      <c r="I119" s="31" t="s">
        <v>1193</v>
      </c>
      <c r="J119" s="31" t="s">
        <v>1185</v>
      </c>
      <c r="K119" s="31" t="s">
        <v>1192</v>
      </c>
      <c r="L119" s="31" t="s">
        <v>1194</v>
      </c>
      <c r="M119" s="31" t="s">
        <v>1173</v>
      </c>
      <c r="N119" s="31" t="s">
        <v>1174</v>
      </c>
      <c r="O119" s="31">
        <v>30</v>
      </c>
      <c r="P119" s="31" t="s">
        <v>1195</v>
      </c>
      <c r="Q119" s="31" t="s">
        <v>1188</v>
      </c>
      <c r="R119" s="31" t="s">
        <v>334</v>
      </c>
      <c r="S119" s="31" t="s">
        <v>1178</v>
      </c>
      <c r="T119" s="31" t="s">
        <v>111</v>
      </c>
      <c r="U119" s="31" t="s">
        <v>1179</v>
      </c>
      <c r="V119" s="8" t="s">
        <v>75</v>
      </c>
      <c r="W119" s="31" t="s">
        <v>77</v>
      </c>
      <c r="X119" s="8">
        <v>2023.01</v>
      </c>
      <c r="Y119" s="31">
        <v>2023.12</v>
      </c>
      <c r="Z119" s="31">
        <v>30</v>
      </c>
      <c r="AA119" s="31">
        <v>30</v>
      </c>
      <c r="AB119" s="31">
        <v>0</v>
      </c>
      <c r="AC119" s="31">
        <v>0</v>
      </c>
      <c r="AD119" s="31">
        <v>0</v>
      </c>
      <c r="AE119" s="31">
        <v>600</v>
      </c>
      <c r="AF119" s="31">
        <v>168</v>
      </c>
      <c r="AG119" s="31" t="s">
        <v>1104</v>
      </c>
      <c r="AH119" s="31" t="s">
        <v>77</v>
      </c>
      <c r="AI119" s="31" t="s">
        <v>77</v>
      </c>
      <c r="AJ119" s="31" t="s">
        <v>76</v>
      </c>
      <c r="AK119" s="31" t="s">
        <v>77</v>
      </c>
      <c r="AL119" s="31" t="s">
        <v>76</v>
      </c>
      <c r="AM119" s="31" t="s">
        <v>1189</v>
      </c>
      <c r="AN119" s="31" t="s">
        <v>1104</v>
      </c>
      <c r="AO119" s="31" t="s">
        <v>1189</v>
      </c>
      <c r="AP119" s="38" t="s">
        <v>1190</v>
      </c>
      <c r="AQ119" s="31">
        <v>13996331118</v>
      </c>
    </row>
    <row r="120" ht="73.5" spans="1:43">
      <c r="A120" s="8">
        <v>113</v>
      </c>
      <c r="B120" s="31" t="s">
        <v>1196</v>
      </c>
      <c r="C120" s="31" t="s">
        <v>126</v>
      </c>
      <c r="D120" s="31" t="s">
        <v>286</v>
      </c>
      <c r="E120" s="11" t="s">
        <v>1080</v>
      </c>
      <c r="F120" s="31" t="s">
        <v>1197</v>
      </c>
      <c r="G120" s="31" t="s">
        <v>61</v>
      </c>
      <c r="H120" s="31" t="s">
        <v>1198</v>
      </c>
      <c r="I120" s="31" t="s">
        <v>1199</v>
      </c>
      <c r="J120" s="31" t="s">
        <v>1200</v>
      </c>
      <c r="K120" s="31" t="s">
        <v>1201</v>
      </c>
      <c r="L120" s="31" t="s">
        <v>1202</v>
      </c>
      <c r="M120" s="31" t="s">
        <v>1203</v>
      </c>
      <c r="N120" s="31" t="s">
        <v>205</v>
      </c>
      <c r="O120" s="31">
        <v>50</v>
      </c>
      <c r="P120" s="31" t="s">
        <v>1204</v>
      </c>
      <c r="Q120" s="31" t="s">
        <v>1205</v>
      </c>
      <c r="R120" s="31" t="s">
        <v>334</v>
      </c>
      <c r="S120" s="31" t="s">
        <v>610</v>
      </c>
      <c r="T120" s="31" t="s">
        <v>111</v>
      </c>
      <c r="U120" s="31" t="s">
        <v>1179</v>
      </c>
      <c r="V120" s="8" t="s">
        <v>75</v>
      </c>
      <c r="W120" s="31" t="s">
        <v>77</v>
      </c>
      <c r="X120" s="8">
        <v>2023.01</v>
      </c>
      <c r="Y120" s="31">
        <v>2023.12</v>
      </c>
      <c r="Z120" s="31">
        <v>50</v>
      </c>
      <c r="AA120" s="31">
        <v>50</v>
      </c>
      <c r="AB120" s="31">
        <v>0</v>
      </c>
      <c r="AC120" s="31">
        <v>0</v>
      </c>
      <c r="AD120" s="31">
        <v>0</v>
      </c>
      <c r="AE120" s="31">
        <v>40</v>
      </c>
      <c r="AF120" s="31">
        <v>9</v>
      </c>
      <c r="AG120" s="31" t="s">
        <v>76</v>
      </c>
      <c r="AH120" s="31" t="s">
        <v>77</v>
      </c>
      <c r="AI120" s="31" t="s">
        <v>77</v>
      </c>
      <c r="AJ120" s="31" t="s">
        <v>76</v>
      </c>
      <c r="AK120" s="31" t="s">
        <v>77</v>
      </c>
      <c r="AL120" s="31" t="s">
        <v>77</v>
      </c>
      <c r="AM120" s="31" t="s">
        <v>77</v>
      </c>
      <c r="AN120" s="31" t="s">
        <v>76</v>
      </c>
      <c r="AO120" s="31" t="s">
        <v>78</v>
      </c>
      <c r="AP120" s="38" t="s">
        <v>1206</v>
      </c>
      <c r="AQ120" s="31"/>
    </row>
    <row r="121" ht="147" spans="1:43">
      <c r="A121" s="8">
        <v>114</v>
      </c>
      <c r="B121" s="31" t="s">
        <v>1207</v>
      </c>
      <c r="C121" s="31" t="s">
        <v>126</v>
      </c>
      <c r="D121" s="31" t="s">
        <v>286</v>
      </c>
      <c r="E121" s="11" t="s">
        <v>287</v>
      </c>
      <c r="F121" s="31" t="s">
        <v>1208</v>
      </c>
      <c r="G121" s="31" t="s">
        <v>61</v>
      </c>
      <c r="H121" s="31" t="s">
        <v>1209</v>
      </c>
      <c r="I121" s="31" t="s">
        <v>1210</v>
      </c>
      <c r="J121" s="31" t="s">
        <v>1211</v>
      </c>
      <c r="K121" s="31" t="s">
        <v>1212</v>
      </c>
      <c r="L121" s="31" t="s">
        <v>1213</v>
      </c>
      <c r="M121" s="31" t="s">
        <v>1173</v>
      </c>
      <c r="N121" s="31" t="s">
        <v>1174</v>
      </c>
      <c r="O121" s="31">
        <v>90</v>
      </c>
      <c r="P121" s="31" t="s">
        <v>1214</v>
      </c>
      <c r="Q121" s="31" t="s">
        <v>1215</v>
      </c>
      <c r="R121" s="31" t="s">
        <v>334</v>
      </c>
      <c r="S121" s="31" t="s">
        <v>610</v>
      </c>
      <c r="T121" s="31" t="s">
        <v>111</v>
      </c>
      <c r="U121" s="31" t="s">
        <v>1179</v>
      </c>
      <c r="V121" s="8" t="s">
        <v>75</v>
      </c>
      <c r="W121" s="31" t="s">
        <v>77</v>
      </c>
      <c r="X121" s="8">
        <v>2023.01</v>
      </c>
      <c r="Y121" s="31">
        <v>2023.12</v>
      </c>
      <c r="Z121" s="31">
        <v>90</v>
      </c>
      <c r="AA121" s="31">
        <v>90</v>
      </c>
      <c r="AB121" s="31">
        <v>0</v>
      </c>
      <c r="AC121" s="31">
        <v>0</v>
      </c>
      <c r="AD121" s="31">
        <v>0</v>
      </c>
      <c r="AE121" s="31">
        <v>100</v>
      </c>
      <c r="AF121" s="31">
        <v>12</v>
      </c>
      <c r="AG121" s="31" t="s">
        <v>77</v>
      </c>
      <c r="AH121" s="31" t="s">
        <v>77</v>
      </c>
      <c r="AI121" s="31" t="s">
        <v>77</v>
      </c>
      <c r="AJ121" s="31" t="s">
        <v>76</v>
      </c>
      <c r="AK121" s="31" t="s">
        <v>77</v>
      </c>
      <c r="AL121" s="31" t="s">
        <v>77</v>
      </c>
      <c r="AM121" s="31" t="s">
        <v>77</v>
      </c>
      <c r="AN121" s="31" t="s">
        <v>77</v>
      </c>
      <c r="AO121" s="31" t="s">
        <v>78</v>
      </c>
      <c r="AP121" s="38" t="s">
        <v>1216</v>
      </c>
      <c r="AQ121" s="31">
        <v>13983931198</v>
      </c>
    </row>
    <row r="122" ht="63" spans="1:43">
      <c r="A122" s="8">
        <v>115</v>
      </c>
      <c r="B122" s="31" t="s">
        <v>1217</v>
      </c>
      <c r="C122" s="31" t="s">
        <v>126</v>
      </c>
      <c r="D122" s="31" t="s">
        <v>286</v>
      </c>
      <c r="E122" s="11" t="s">
        <v>1080</v>
      </c>
      <c r="F122" s="31" t="s">
        <v>1218</v>
      </c>
      <c r="G122" s="31" t="s">
        <v>61</v>
      </c>
      <c r="H122" s="31" t="s">
        <v>1219</v>
      </c>
      <c r="I122" s="31" t="s">
        <v>1220</v>
      </c>
      <c r="J122" s="31" t="s">
        <v>1185</v>
      </c>
      <c r="K122" s="31" t="s">
        <v>1212</v>
      </c>
      <c r="L122" s="31" t="s">
        <v>1218</v>
      </c>
      <c r="M122" s="31" t="s">
        <v>1203</v>
      </c>
      <c r="N122" s="31" t="s">
        <v>205</v>
      </c>
      <c r="O122" s="31">
        <v>50</v>
      </c>
      <c r="P122" s="31" t="s">
        <v>1204</v>
      </c>
      <c r="Q122" s="31" t="s">
        <v>1221</v>
      </c>
      <c r="R122" s="31" t="s">
        <v>334</v>
      </c>
      <c r="S122" s="31" t="s">
        <v>1222</v>
      </c>
      <c r="T122" s="31" t="s">
        <v>111</v>
      </c>
      <c r="U122" s="31" t="s">
        <v>1179</v>
      </c>
      <c r="V122" s="8" t="s">
        <v>75</v>
      </c>
      <c r="W122" s="31" t="s">
        <v>77</v>
      </c>
      <c r="X122" s="8">
        <v>2023.01</v>
      </c>
      <c r="Y122" s="31">
        <v>2023.12</v>
      </c>
      <c r="Z122" s="31">
        <v>50</v>
      </c>
      <c r="AA122" s="31">
        <v>50</v>
      </c>
      <c r="AB122" s="31">
        <v>0</v>
      </c>
      <c r="AC122" s="31">
        <v>0</v>
      </c>
      <c r="AD122" s="31">
        <v>0</v>
      </c>
      <c r="AE122" s="31">
        <v>3759</v>
      </c>
      <c r="AF122" s="31">
        <v>130</v>
      </c>
      <c r="AG122" s="31" t="s">
        <v>77</v>
      </c>
      <c r="AH122" s="31" t="s">
        <v>77</v>
      </c>
      <c r="AI122" s="31" t="s">
        <v>77</v>
      </c>
      <c r="AJ122" s="31" t="s">
        <v>76</v>
      </c>
      <c r="AK122" s="31" t="s">
        <v>77</v>
      </c>
      <c r="AL122" s="31" t="s">
        <v>77</v>
      </c>
      <c r="AM122" s="31" t="s">
        <v>77</v>
      </c>
      <c r="AN122" s="31" t="s">
        <v>76</v>
      </c>
      <c r="AO122" s="31"/>
      <c r="AP122" s="38" t="s">
        <v>1223</v>
      </c>
      <c r="AQ122" s="31">
        <v>13983931198</v>
      </c>
    </row>
    <row r="123" ht="63" spans="1:43">
      <c r="A123" s="8">
        <v>116</v>
      </c>
      <c r="B123" s="31" t="s">
        <v>1224</v>
      </c>
      <c r="C123" s="31" t="s">
        <v>393</v>
      </c>
      <c r="D123" s="11" t="s">
        <v>1225</v>
      </c>
      <c r="E123" s="11" t="s">
        <v>835</v>
      </c>
      <c r="F123" s="31" t="s">
        <v>1226</v>
      </c>
      <c r="G123" s="31" t="s">
        <v>61</v>
      </c>
      <c r="H123" s="31" t="s">
        <v>1227</v>
      </c>
      <c r="I123" s="31" t="s">
        <v>1228</v>
      </c>
      <c r="J123" s="31" t="s">
        <v>1211</v>
      </c>
      <c r="K123" s="31" t="s">
        <v>1212</v>
      </c>
      <c r="L123" s="31" t="s">
        <v>1226</v>
      </c>
      <c r="M123" s="31" t="s">
        <v>1203</v>
      </c>
      <c r="N123" s="31" t="s">
        <v>205</v>
      </c>
      <c r="O123" s="31">
        <v>45</v>
      </c>
      <c r="P123" s="31" t="s">
        <v>1229</v>
      </c>
      <c r="Q123" s="31" t="s">
        <v>1221</v>
      </c>
      <c r="R123" s="31" t="s">
        <v>334</v>
      </c>
      <c r="S123" s="31" t="s">
        <v>1222</v>
      </c>
      <c r="T123" s="31" t="s">
        <v>111</v>
      </c>
      <c r="U123" s="31" t="s">
        <v>1179</v>
      </c>
      <c r="V123" s="8" t="s">
        <v>75</v>
      </c>
      <c r="W123" s="31" t="s">
        <v>77</v>
      </c>
      <c r="X123" s="8">
        <v>2023.01</v>
      </c>
      <c r="Y123" s="31">
        <v>2023.12</v>
      </c>
      <c r="Z123" s="31">
        <v>45</v>
      </c>
      <c r="AA123" s="31">
        <v>45</v>
      </c>
      <c r="AB123" s="31">
        <v>0</v>
      </c>
      <c r="AC123" s="31">
        <v>0</v>
      </c>
      <c r="AD123" s="31">
        <v>0</v>
      </c>
      <c r="AE123" s="31">
        <v>3759</v>
      </c>
      <c r="AF123" s="31">
        <v>130</v>
      </c>
      <c r="AG123" s="31" t="s">
        <v>77</v>
      </c>
      <c r="AH123" s="31" t="s">
        <v>77</v>
      </c>
      <c r="AI123" s="31" t="s">
        <v>77</v>
      </c>
      <c r="AJ123" s="31" t="s">
        <v>76</v>
      </c>
      <c r="AK123" s="31" t="s">
        <v>77</v>
      </c>
      <c r="AL123" s="31" t="s">
        <v>77</v>
      </c>
      <c r="AM123" s="31" t="s">
        <v>77</v>
      </c>
      <c r="AN123" s="31" t="s">
        <v>76</v>
      </c>
      <c r="AO123" s="31"/>
      <c r="AP123" s="38" t="s">
        <v>1223</v>
      </c>
      <c r="AQ123" s="31">
        <v>15998936326</v>
      </c>
    </row>
    <row r="124" ht="84" spans="1:43">
      <c r="A124" s="8">
        <v>117</v>
      </c>
      <c r="B124" s="31" t="s">
        <v>1230</v>
      </c>
      <c r="C124" s="32" t="s">
        <v>126</v>
      </c>
      <c r="D124" s="32" t="s">
        <v>286</v>
      </c>
      <c r="E124" s="11" t="s">
        <v>708</v>
      </c>
      <c r="F124" s="31" t="s">
        <v>1231</v>
      </c>
      <c r="G124" s="31" t="s">
        <v>61</v>
      </c>
      <c r="H124" s="31" t="s">
        <v>1232</v>
      </c>
      <c r="I124" s="31" t="s">
        <v>1233</v>
      </c>
      <c r="J124" s="31" t="s">
        <v>1234</v>
      </c>
      <c r="K124" s="31" t="s">
        <v>1212</v>
      </c>
      <c r="L124" s="31" t="s">
        <v>1231</v>
      </c>
      <c r="M124" s="31" t="s">
        <v>1203</v>
      </c>
      <c r="N124" s="31" t="s">
        <v>205</v>
      </c>
      <c r="O124" s="31">
        <v>20</v>
      </c>
      <c r="P124" s="31" t="s">
        <v>1233</v>
      </c>
      <c r="Q124" s="31" t="s">
        <v>1235</v>
      </c>
      <c r="R124" s="31" t="s">
        <v>298</v>
      </c>
      <c r="S124" s="31" t="s">
        <v>1222</v>
      </c>
      <c r="T124" s="31" t="s">
        <v>111</v>
      </c>
      <c r="U124" s="31" t="s">
        <v>1179</v>
      </c>
      <c r="V124" s="8" t="s">
        <v>75</v>
      </c>
      <c r="W124" s="31" t="s">
        <v>77</v>
      </c>
      <c r="X124" s="31">
        <v>2023.01</v>
      </c>
      <c r="Y124" s="31">
        <v>2023.12</v>
      </c>
      <c r="Z124" s="31">
        <v>20</v>
      </c>
      <c r="AA124" s="31">
        <v>20</v>
      </c>
      <c r="AB124" s="31">
        <v>0</v>
      </c>
      <c r="AC124" s="31">
        <v>0</v>
      </c>
      <c r="AD124" s="31">
        <v>0</v>
      </c>
      <c r="AE124" s="31">
        <v>100</v>
      </c>
      <c r="AF124" s="31">
        <v>10</v>
      </c>
      <c r="AG124" s="31" t="s">
        <v>77</v>
      </c>
      <c r="AH124" s="31" t="s">
        <v>77</v>
      </c>
      <c r="AI124" s="31" t="s">
        <v>77</v>
      </c>
      <c r="AJ124" s="31" t="s">
        <v>76</v>
      </c>
      <c r="AK124" s="31" t="s">
        <v>77</v>
      </c>
      <c r="AL124" s="31" t="s">
        <v>77</v>
      </c>
      <c r="AM124" s="31" t="s">
        <v>77</v>
      </c>
      <c r="AN124" s="31" t="s">
        <v>77</v>
      </c>
      <c r="AO124" s="31" t="s">
        <v>78</v>
      </c>
      <c r="AP124" s="38" t="s">
        <v>1236</v>
      </c>
      <c r="AQ124" s="31">
        <v>48350543</v>
      </c>
    </row>
    <row r="125" ht="84" spans="1:43">
      <c r="A125" s="8">
        <v>118</v>
      </c>
      <c r="B125" s="31" t="s">
        <v>1237</v>
      </c>
      <c r="C125" s="32" t="s">
        <v>126</v>
      </c>
      <c r="D125" s="32" t="s">
        <v>286</v>
      </c>
      <c r="E125" s="11" t="s">
        <v>708</v>
      </c>
      <c r="F125" s="31" t="s">
        <v>1238</v>
      </c>
      <c r="G125" s="31" t="s">
        <v>61</v>
      </c>
      <c r="H125" s="31" t="s">
        <v>1239</v>
      </c>
      <c r="I125" s="31" t="s">
        <v>1240</v>
      </c>
      <c r="J125" s="31" t="s">
        <v>1241</v>
      </c>
      <c r="K125" s="31" t="s">
        <v>1212</v>
      </c>
      <c r="L125" s="31" t="s">
        <v>1242</v>
      </c>
      <c r="M125" s="31" t="s">
        <v>1173</v>
      </c>
      <c r="N125" s="31" t="s">
        <v>1174</v>
      </c>
      <c r="O125" s="31">
        <v>30</v>
      </c>
      <c r="P125" s="31" t="s">
        <v>1243</v>
      </c>
      <c r="Q125" s="31" t="s">
        <v>1235</v>
      </c>
      <c r="R125" s="31" t="s">
        <v>298</v>
      </c>
      <c r="S125" s="31" t="s">
        <v>1178</v>
      </c>
      <c r="T125" s="31" t="s">
        <v>111</v>
      </c>
      <c r="U125" s="31" t="s">
        <v>1179</v>
      </c>
      <c r="V125" s="8" t="s">
        <v>75</v>
      </c>
      <c r="W125" s="31" t="s">
        <v>77</v>
      </c>
      <c r="X125" s="31">
        <v>2023.01</v>
      </c>
      <c r="Y125" s="31">
        <v>2023.12</v>
      </c>
      <c r="Z125" s="31">
        <v>30</v>
      </c>
      <c r="AA125" s="31">
        <v>30</v>
      </c>
      <c r="AB125" s="31">
        <v>0</v>
      </c>
      <c r="AC125" s="31">
        <v>0</v>
      </c>
      <c r="AD125" s="31">
        <v>0</v>
      </c>
      <c r="AE125" s="35">
        <v>1000</v>
      </c>
      <c r="AF125" s="35">
        <v>10</v>
      </c>
      <c r="AG125" s="31" t="s">
        <v>77</v>
      </c>
      <c r="AH125" s="31" t="s">
        <v>77</v>
      </c>
      <c r="AI125" s="31" t="s">
        <v>77</v>
      </c>
      <c r="AJ125" s="31" t="s">
        <v>76</v>
      </c>
      <c r="AK125" s="31" t="s">
        <v>77</v>
      </c>
      <c r="AL125" s="31" t="s">
        <v>77</v>
      </c>
      <c r="AM125" s="31" t="s">
        <v>77</v>
      </c>
      <c r="AN125" s="31" t="s">
        <v>77</v>
      </c>
      <c r="AO125" s="31" t="s">
        <v>78</v>
      </c>
      <c r="AP125" s="38" t="s">
        <v>1216</v>
      </c>
      <c r="AQ125" s="31">
        <v>48350543</v>
      </c>
    </row>
    <row r="126" ht="136.5" spans="1:43">
      <c r="A126" s="8">
        <v>119</v>
      </c>
      <c r="B126" s="32" t="s">
        <v>1244</v>
      </c>
      <c r="C126" s="32" t="s">
        <v>126</v>
      </c>
      <c r="D126" s="32" t="s">
        <v>286</v>
      </c>
      <c r="E126" s="11" t="s">
        <v>1245</v>
      </c>
      <c r="F126" s="32" t="s">
        <v>1246</v>
      </c>
      <c r="G126" s="32" t="s">
        <v>61</v>
      </c>
      <c r="H126" s="32" t="s">
        <v>1247</v>
      </c>
      <c r="I126" s="13" t="s">
        <v>1248</v>
      </c>
      <c r="J126" s="32" t="s">
        <v>1249</v>
      </c>
      <c r="K126" s="32" t="s">
        <v>1250</v>
      </c>
      <c r="L126" s="32" t="s">
        <v>1251</v>
      </c>
      <c r="M126" s="32" t="s">
        <v>234</v>
      </c>
      <c r="N126" s="32" t="s">
        <v>235</v>
      </c>
      <c r="O126" s="32" t="s">
        <v>1252</v>
      </c>
      <c r="P126" s="32" t="s">
        <v>1253</v>
      </c>
      <c r="Q126" s="32" t="s">
        <v>1254</v>
      </c>
      <c r="R126" s="32" t="s">
        <v>124</v>
      </c>
      <c r="S126" s="32" t="s">
        <v>73</v>
      </c>
      <c r="T126" s="32" t="s">
        <v>111</v>
      </c>
      <c r="U126" s="32" t="s">
        <v>1179</v>
      </c>
      <c r="V126" s="8" t="s">
        <v>75</v>
      </c>
      <c r="W126" s="32" t="s">
        <v>76</v>
      </c>
      <c r="X126" s="32">
        <v>2023.04</v>
      </c>
      <c r="Y126" s="32">
        <v>2023.11</v>
      </c>
      <c r="Z126" s="31">
        <v>44</v>
      </c>
      <c r="AA126" s="31">
        <v>44</v>
      </c>
      <c r="AB126" s="31">
        <v>0</v>
      </c>
      <c r="AC126" s="31">
        <v>0</v>
      </c>
      <c r="AD126" s="31">
        <v>0</v>
      </c>
      <c r="AE126" s="36">
        <v>877</v>
      </c>
      <c r="AF126" s="36">
        <v>877</v>
      </c>
      <c r="AG126" s="31" t="s">
        <v>77</v>
      </c>
      <c r="AH126" s="31" t="s">
        <v>77</v>
      </c>
      <c r="AI126" s="31" t="s">
        <v>77</v>
      </c>
      <c r="AJ126" s="31" t="s">
        <v>76</v>
      </c>
      <c r="AK126" s="31" t="s">
        <v>77</v>
      </c>
      <c r="AL126" s="31" t="s">
        <v>77</v>
      </c>
      <c r="AM126" s="31" t="s">
        <v>77</v>
      </c>
      <c r="AN126" s="31" t="s">
        <v>77</v>
      </c>
      <c r="AO126" s="31" t="s">
        <v>78</v>
      </c>
      <c r="AP126" s="38" t="s">
        <v>1216</v>
      </c>
      <c r="AQ126" s="32">
        <v>48350548</v>
      </c>
    </row>
    <row r="127" ht="73.5" spans="1:43">
      <c r="A127" s="8">
        <v>120</v>
      </c>
      <c r="B127" s="32" t="s">
        <v>1255</v>
      </c>
      <c r="C127" s="32" t="s">
        <v>126</v>
      </c>
      <c r="D127" s="32" t="s">
        <v>361</v>
      </c>
      <c r="E127" s="11" t="s">
        <v>362</v>
      </c>
      <c r="F127" s="32" t="s">
        <v>1256</v>
      </c>
      <c r="G127" s="32" t="s">
        <v>61</v>
      </c>
      <c r="H127" s="32" t="s">
        <v>1257</v>
      </c>
      <c r="I127" s="13" t="s">
        <v>1258</v>
      </c>
      <c r="J127" s="32" t="s">
        <v>1259</v>
      </c>
      <c r="K127" s="32" t="s">
        <v>1260</v>
      </c>
      <c r="L127" s="32" t="s">
        <v>1261</v>
      </c>
      <c r="M127" s="32" t="s">
        <v>1262</v>
      </c>
      <c r="N127" s="32" t="s">
        <v>1065</v>
      </c>
      <c r="O127" s="32" t="s">
        <v>1263</v>
      </c>
      <c r="P127" s="32"/>
      <c r="Q127" s="32" t="s">
        <v>1264</v>
      </c>
      <c r="R127" s="32" t="s">
        <v>124</v>
      </c>
      <c r="S127" s="32" t="s">
        <v>73</v>
      </c>
      <c r="T127" s="32" t="s">
        <v>111</v>
      </c>
      <c r="U127" s="32" t="s">
        <v>1179</v>
      </c>
      <c r="V127" s="8" t="s">
        <v>75</v>
      </c>
      <c r="W127" s="32" t="s">
        <v>76</v>
      </c>
      <c r="X127" s="32">
        <v>2023.04</v>
      </c>
      <c r="Y127" s="32">
        <v>2023.11</v>
      </c>
      <c r="Z127" s="31">
        <v>2</v>
      </c>
      <c r="AA127" s="31">
        <v>2</v>
      </c>
      <c r="AB127" s="32">
        <v>0</v>
      </c>
      <c r="AC127" s="32">
        <v>0</v>
      </c>
      <c r="AD127" s="32">
        <v>0</v>
      </c>
      <c r="AE127" s="32">
        <v>50</v>
      </c>
      <c r="AF127" s="32">
        <v>20</v>
      </c>
      <c r="AG127" s="32" t="s">
        <v>77</v>
      </c>
      <c r="AH127" s="32" t="s">
        <v>77</v>
      </c>
      <c r="AI127" s="32" t="s">
        <v>77</v>
      </c>
      <c r="AJ127" s="32" t="s">
        <v>76</v>
      </c>
      <c r="AK127" s="32" t="s">
        <v>77</v>
      </c>
      <c r="AL127" s="32" t="s">
        <v>77</v>
      </c>
      <c r="AM127" s="32" t="s">
        <v>77</v>
      </c>
      <c r="AN127" s="32" t="s">
        <v>77</v>
      </c>
      <c r="AO127" s="32" t="s">
        <v>78</v>
      </c>
      <c r="AP127" s="39" t="s">
        <v>1216</v>
      </c>
      <c r="AQ127" s="25">
        <v>48332332</v>
      </c>
    </row>
    <row r="128" ht="220.5" spans="1:43">
      <c r="A128" s="8">
        <v>121</v>
      </c>
      <c r="B128" s="8" t="s">
        <v>1265</v>
      </c>
      <c r="C128" s="8" t="s">
        <v>126</v>
      </c>
      <c r="D128" s="8" t="s">
        <v>286</v>
      </c>
      <c r="E128" s="8" t="s">
        <v>287</v>
      </c>
      <c r="F128" s="8" t="s">
        <v>1266</v>
      </c>
      <c r="G128" s="8" t="s">
        <v>61</v>
      </c>
      <c r="H128" s="8" t="s">
        <v>1267</v>
      </c>
      <c r="I128" s="8" t="s">
        <v>1268</v>
      </c>
      <c r="J128" s="8" t="s">
        <v>1269</v>
      </c>
      <c r="K128" s="8" t="s">
        <v>1270</v>
      </c>
      <c r="L128" s="8" t="s">
        <v>1271</v>
      </c>
      <c r="M128" s="8" t="s">
        <v>67</v>
      </c>
      <c r="N128" s="8" t="s">
        <v>320</v>
      </c>
      <c r="O128" s="8" t="s">
        <v>1272</v>
      </c>
      <c r="P128" s="8" t="s">
        <v>1273</v>
      </c>
      <c r="Q128" s="8" t="s">
        <v>1274</v>
      </c>
      <c r="R128" s="8" t="s">
        <v>346</v>
      </c>
      <c r="S128" s="20" t="s">
        <v>1275</v>
      </c>
      <c r="T128" s="20" t="s">
        <v>208</v>
      </c>
      <c r="U128" s="8" t="s">
        <v>1276</v>
      </c>
      <c r="V128" s="8" t="s">
        <v>75</v>
      </c>
      <c r="W128" s="8" t="s">
        <v>76</v>
      </c>
      <c r="X128" s="25" t="s">
        <v>1277</v>
      </c>
      <c r="Y128" s="25" t="s">
        <v>636</v>
      </c>
      <c r="Z128" s="8">
        <v>30</v>
      </c>
      <c r="AA128" s="8">
        <v>30</v>
      </c>
      <c r="AB128" s="20">
        <v>0</v>
      </c>
      <c r="AC128" s="20">
        <v>0</v>
      </c>
      <c r="AD128" s="20">
        <v>0</v>
      </c>
      <c r="AE128" s="8">
        <v>1186</v>
      </c>
      <c r="AF128" s="8" t="s">
        <v>1278</v>
      </c>
      <c r="AG128" s="8" t="s">
        <v>77</v>
      </c>
      <c r="AH128" s="8" t="s">
        <v>77</v>
      </c>
      <c r="AI128" s="8" t="s">
        <v>77</v>
      </c>
      <c r="AJ128" s="8" t="s">
        <v>76</v>
      </c>
      <c r="AK128" s="8" t="s">
        <v>77</v>
      </c>
      <c r="AL128" s="8" t="s">
        <v>77</v>
      </c>
      <c r="AM128" s="8" t="s">
        <v>78</v>
      </c>
      <c r="AN128" s="8" t="s">
        <v>77</v>
      </c>
      <c r="AO128" s="8" t="s">
        <v>78</v>
      </c>
      <c r="AP128" s="37" t="s">
        <v>1279</v>
      </c>
      <c r="AQ128" s="25">
        <v>48332332</v>
      </c>
    </row>
    <row r="129" ht="84" spans="1:43">
      <c r="A129" s="8">
        <v>122</v>
      </c>
      <c r="B129" s="8" t="s">
        <v>1280</v>
      </c>
      <c r="C129" s="8" t="s">
        <v>126</v>
      </c>
      <c r="D129" s="8" t="s">
        <v>286</v>
      </c>
      <c r="E129" s="8" t="s">
        <v>287</v>
      </c>
      <c r="F129" s="8" t="s">
        <v>1281</v>
      </c>
      <c r="G129" s="8" t="s">
        <v>61</v>
      </c>
      <c r="H129" s="8" t="s">
        <v>1282</v>
      </c>
      <c r="I129" s="8" t="s">
        <v>1283</v>
      </c>
      <c r="J129" s="8" t="s">
        <v>1284</v>
      </c>
      <c r="K129" s="8" t="s">
        <v>1285</v>
      </c>
      <c r="L129" s="8" t="s">
        <v>1285</v>
      </c>
      <c r="M129" s="8" t="s">
        <v>67</v>
      </c>
      <c r="N129" s="8" t="s">
        <v>1286</v>
      </c>
      <c r="O129" s="8" t="s">
        <v>1287</v>
      </c>
      <c r="P129" s="8" t="s">
        <v>1288</v>
      </c>
      <c r="Q129" s="8" t="s">
        <v>1289</v>
      </c>
      <c r="R129" s="8" t="s">
        <v>346</v>
      </c>
      <c r="S129" s="20" t="s">
        <v>1275</v>
      </c>
      <c r="T129" s="20" t="s">
        <v>208</v>
      </c>
      <c r="U129" s="8" t="s">
        <v>1276</v>
      </c>
      <c r="V129" s="8" t="s">
        <v>75</v>
      </c>
      <c r="W129" s="8" t="s">
        <v>1104</v>
      </c>
      <c r="X129" s="8">
        <v>2023.05</v>
      </c>
      <c r="Y129" s="8">
        <v>2023.12</v>
      </c>
      <c r="Z129" s="8">
        <v>28</v>
      </c>
      <c r="AA129" s="8">
        <v>28</v>
      </c>
      <c r="AB129" s="8">
        <v>0</v>
      </c>
      <c r="AC129" s="8">
        <v>0</v>
      </c>
      <c r="AD129" s="8">
        <v>0</v>
      </c>
      <c r="AE129" s="8">
        <v>20</v>
      </c>
      <c r="AF129" s="8">
        <v>2</v>
      </c>
      <c r="AG129" s="8" t="s">
        <v>77</v>
      </c>
      <c r="AH129" s="8" t="s">
        <v>77</v>
      </c>
      <c r="AI129" s="8" t="s">
        <v>77</v>
      </c>
      <c r="AJ129" s="8" t="s">
        <v>76</v>
      </c>
      <c r="AK129" s="8" t="s">
        <v>77</v>
      </c>
      <c r="AL129" s="8" t="s">
        <v>77</v>
      </c>
      <c r="AM129" s="8" t="s">
        <v>78</v>
      </c>
      <c r="AN129" s="8" t="s">
        <v>76</v>
      </c>
      <c r="AO129" s="8" t="s">
        <v>78</v>
      </c>
      <c r="AP129" s="37" t="s">
        <v>1279</v>
      </c>
      <c r="AQ129" s="25">
        <v>48332332</v>
      </c>
    </row>
    <row r="130" ht="63" spans="1:43">
      <c r="A130" s="8">
        <v>123</v>
      </c>
      <c r="B130" s="8" t="s">
        <v>1290</v>
      </c>
      <c r="C130" s="8" t="s">
        <v>126</v>
      </c>
      <c r="D130" s="8" t="s">
        <v>286</v>
      </c>
      <c r="E130" s="8" t="s">
        <v>1080</v>
      </c>
      <c r="F130" s="8" t="s">
        <v>1291</v>
      </c>
      <c r="G130" s="8" t="s">
        <v>61</v>
      </c>
      <c r="H130" s="8" t="s">
        <v>1292</v>
      </c>
      <c r="I130" s="8" t="s">
        <v>1293</v>
      </c>
      <c r="J130" s="8" t="s">
        <v>1294</v>
      </c>
      <c r="K130" s="8" t="s">
        <v>1295</v>
      </c>
      <c r="L130" s="8" t="s">
        <v>1295</v>
      </c>
      <c r="M130" s="8" t="s">
        <v>67</v>
      </c>
      <c r="N130" s="8" t="s">
        <v>320</v>
      </c>
      <c r="O130" s="54" t="s">
        <v>1296</v>
      </c>
      <c r="P130" s="8" t="s">
        <v>1297</v>
      </c>
      <c r="Q130" s="8" t="s">
        <v>1298</v>
      </c>
      <c r="R130" s="8" t="s">
        <v>1299</v>
      </c>
      <c r="S130" s="20" t="s">
        <v>1275</v>
      </c>
      <c r="T130" s="20" t="s">
        <v>111</v>
      </c>
      <c r="U130" s="8" t="s">
        <v>1276</v>
      </c>
      <c r="V130" s="8" t="s">
        <v>75</v>
      </c>
      <c r="W130" s="8" t="s">
        <v>76</v>
      </c>
      <c r="X130" s="8">
        <v>2023.02</v>
      </c>
      <c r="Y130" s="8">
        <v>2023.09</v>
      </c>
      <c r="Z130" s="65">
        <v>120</v>
      </c>
      <c r="AA130" s="65">
        <v>120</v>
      </c>
      <c r="AB130" s="8">
        <v>0</v>
      </c>
      <c r="AC130" s="8">
        <v>0</v>
      </c>
      <c r="AD130" s="8">
        <v>0</v>
      </c>
      <c r="AE130" s="8" t="s">
        <v>1300</v>
      </c>
      <c r="AF130" s="8" t="s">
        <v>1301</v>
      </c>
      <c r="AG130" s="8" t="s">
        <v>77</v>
      </c>
      <c r="AH130" s="8" t="s">
        <v>77</v>
      </c>
      <c r="AI130" s="8" t="s">
        <v>77</v>
      </c>
      <c r="AJ130" s="8" t="s">
        <v>76</v>
      </c>
      <c r="AK130" s="8" t="s">
        <v>77</v>
      </c>
      <c r="AL130" s="8" t="s">
        <v>77</v>
      </c>
      <c r="AM130" s="8" t="s">
        <v>77</v>
      </c>
      <c r="AN130" s="8" t="s">
        <v>77</v>
      </c>
      <c r="AO130" s="8" t="s">
        <v>77</v>
      </c>
      <c r="AP130" s="37" t="s">
        <v>1279</v>
      </c>
      <c r="AQ130" s="25">
        <v>48332332</v>
      </c>
    </row>
    <row r="131" ht="409.5" spans="1:43">
      <c r="A131" s="8">
        <v>124</v>
      </c>
      <c r="B131" s="8" t="s">
        <v>1302</v>
      </c>
      <c r="C131" s="8" t="s">
        <v>126</v>
      </c>
      <c r="D131" s="8" t="s">
        <v>286</v>
      </c>
      <c r="E131" s="8" t="s">
        <v>287</v>
      </c>
      <c r="F131" s="20" t="s">
        <v>1303</v>
      </c>
      <c r="G131" s="20" t="s">
        <v>61</v>
      </c>
      <c r="H131" s="20" t="s">
        <v>1304</v>
      </c>
      <c r="I131" s="20" t="s">
        <v>1305</v>
      </c>
      <c r="J131" s="20" t="s">
        <v>1306</v>
      </c>
      <c r="K131" s="20" t="s">
        <v>1307</v>
      </c>
      <c r="L131" s="20" t="s">
        <v>1308</v>
      </c>
      <c r="M131" s="20" t="s">
        <v>204</v>
      </c>
      <c r="N131" s="8" t="s">
        <v>320</v>
      </c>
      <c r="O131" s="20" t="s">
        <v>1309</v>
      </c>
      <c r="P131" s="20" t="s">
        <v>1310</v>
      </c>
      <c r="Q131" s="20" t="s">
        <v>1311</v>
      </c>
      <c r="R131" s="20" t="s">
        <v>334</v>
      </c>
      <c r="S131" s="20" t="s">
        <v>1275</v>
      </c>
      <c r="T131" s="20" t="s">
        <v>208</v>
      </c>
      <c r="U131" s="8" t="s">
        <v>1276</v>
      </c>
      <c r="V131" s="8" t="s">
        <v>75</v>
      </c>
      <c r="W131" s="8" t="s">
        <v>76</v>
      </c>
      <c r="X131" s="25" t="s">
        <v>1312</v>
      </c>
      <c r="Y131" s="25" t="s">
        <v>636</v>
      </c>
      <c r="Z131" s="20">
        <v>45</v>
      </c>
      <c r="AA131" s="20">
        <v>45</v>
      </c>
      <c r="AB131" s="8">
        <v>0</v>
      </c>
      <c r="AC131" s="8">
        <v>0</v>
      </c>
      <c r="AD131" s="8">
        <v>0</v>
      </c>
      <c r="AE131" s="20">
        <v>1261</v>
      </c>
      <c r="AF131" s="8" t="s">
        <v>1313</v>
      </c>
      <c r="AG131" s="8" t="s">
        <v>77</v>
      </c>
      <c r="AH131" s="8" t="s">
        <v>77</v>
      </c>
      <c r="AI131" s="8" t="s">
        <v>77</v>
      </c>
      <c r="AJ131" s="8" t="s">
        <v>76</v>
      </c>
      <c r="AK131" s="8" t="s">
        <v>77</v>
      </c>
      <c r="AL131" s="20" t="s">
        <v>77</v>
      </c>
      <c r="AM131" s="8" t="s">
        <v>78</v>
      </c>
      <c r="AN131" s="20" t="s">
        <v>76</v>
      </c>
      <c r="AO131" s="8" t="s">
        <v>1314</v>
      </c>
      <c r="AP131" s="37" t="s">
        <v>1279</v>
      </c>
      <c r="AQ131" s="8">
        <v>48332332</v>
      </c>
    </row>
    <row r="132" ht="84" spans="1:43">
      <c r="A132" s="8">
        <v>125</v>
      </c>
      <c r="B132" s="8" t="s">
        <v>1315</v>
      </c>
      <c r="C132" s="8" t="s">
        <v>126</v>
      </c>
      <c r="D132" s="8" t="s">
        <v>226</v>
      </c>
      <c r="E132" s="8" t="s">
        <v>1316</v>
      </c>
      <c r="F132" s="8" t="s">
        <v>1317</v>
      </c>
      <c r="G132" s="8" t="s">
        <v>61</v>
      </c>
      <c r="H132" s="8" t="s">
        <v>1318</v>
      </c>
      <c r="I132" s="8" t="s">
        <v>1319</v>
      </c>
      <c r="J132" s="8" t="s">
        <v>1320</v>
      </c>
      <c r="K132" s="8" t="s">
        <v>1321</v>
      </c>
      <c r="L132" s="8" t="s">
        <v>1321</v>
      </c>
      <c r="M132" s="8" t="s">
        <v>204</v>
      </c>
      <c r="N132" s="8" t="s">
        <v>320</v>
      </c>
      <c r="O132" s="8" t="s">
        <v>1322</v>
      </c>
      <c r="P132" s="8" t="s">
        <v>1323</v>
      </c>
      <c r="Q132" s="8" t="s">
        <v>1324</v>
      </c>
      <c r="R132" s="8" t="s">
        <v>334</v>
      </c>
      <c r="S132" s="8" t="s">
        <v>1325</v>
      </c>
      <c r="T132" s="8" t="s">
        <v>111</v>
      </c>
      <c r="U132" s="8" t="s">
        <v>1276</v>
      </c>
      <c r="V132" s="8" t="s">
        <v>75</v>
      </c>
      <c r="W132" s="8" t="s">
        <v>76</v>
      </c>
      <c r="X132" s="8">
        <v>2023.01</v>
      </c>
      <c r="Y132" s="8">
        <v>2023.05</v>
      </c>
      <c r="Z132" s="8">
        <v>50</v>
      </c>
      <c r="AA132" s="8">
        <v>50</v>
      </c>
      <c r="AB132" s="8">
        <v>0</v>
      </c>
      <c r="AC132" s="8">
        <v>0</v>
      </c>
      <c r="AD132" s="8">
        <v>0</v>
      </c>
      <c r="AE132" s="8">
        <v>781</v>
      </c>
      <c r="AF132" s="8">
        <v>61</v>
      </c>
      <c r="AG132" s="8" t="s">
        <v>77</v>
      </c>
      <c r="AH132" s="8" t="s">
        <v>77</v>
      </c>
      <c r="AI132" s="8" t="s">
        <v>77</v>
      </c>
      <c r="AJ132" s="8" t="s">
        <v>76</v>
      </c>
      <c r="AK132" s="8" t="s">
        <v>77</v>
      </c>
      <c r="AL132" s="8" t="s">
        <v>77</v>
      </c>
      <c r="AM132" s="8" t="s">
        <v>78</v>
      </c>
      <c r="AN132" s="8" t="s">
        <v>76</v>
      </c>
      <c r="AO132" s="8" t="s">
        <v>78</v>
      </c>
      <c r="AP132" s="37" t="s">
        <v>1279</v>
      </c>
      <c r="AQ132" s="8">
        <v>48332332</v>
      </c>
    </row>
    <row r="133" ht="94.5" spans="1:43">
      <c r="A133" s="8">
        <v>126</v>
      </c>
      <c r="B133" s="8" t="s">
        <v>1326</v>
      </c>
      <c r="C133" s="8" t="s">
        <v>126</v>
      </c>
      <c r="D133" s="8" t="s">
        <v>286</v>
      </c>
      <c r="E133" s="8" t="s">
        <v>1327</v>
      </c>
      <c r="F133" s="8" t="s">
        <v>1328</v>
      </c>
      <c r="G133" s="8" t="s">
        <v>61</v>
      </c>
      <c r="H133" s="8" t="s">
        <v>1329</v>
      </c>
      <c r="I133" s="8" t="s">
        <v>1330</v>
      </c>
      <c r="J133" s="8" t="s">
        <v>1331</v>
      </c>
      <c r="K133" s="8" t="s">
        <v>1332</v>
      </c>
      <c r="L133" s="8" t="s">
        <v>1333</v>
      </c>
      <c r="M133" s="8" t="s">
        <v>204</v>
      </c>
      <c r="N133" s="8" t="s">
        <v>320</v>
      </c>
      <c r="O133" s="8" t="s">
        <v>1334</v>
      </c>
      <c r="P133" s="8" t="s">
        <v>1335</v>
      </c>
      <c r="Q133" s="8" t="s">
        <v>1324</v>
      </c>
      <c r="R133" s="8" t="s">
        <v>124</v>
      </c>
      <c r="S133" s="8" t="s">
        <v>1336</v>
      </c>
      <c r="T133" s="20" t="s">
        <v>208</v>
      </c>
      <c r="U133" s="8" t="s">
        <v>1276</v>
      </c>
      <c r="V133" s="8" t="s">
        <v>75</v>
      </c>
      <c r="W133" s="8" t="s">
        <v>76</v>
      </c>
      <c r="X133" s="8">
        <v>2023.02</v>
      </c>
      <c r="Y133" s="8">
        <v>2023.09</v>
      </c>
      <c r="Z133" s="8">
        <v>40</v>
      </c>
      <c r="AA133" s="8">
        <v>40</v>
      </c>
      <c r="AB133" s="8">
        <v>0</v>
      </c>
      <c r="AC133" s="8">
        <v>0</v>
      </c>
      <c r="AD133" s="8">
        <v>0</v>
      </c>
      <c r="AE133" s="8">
        <v>220</v>
      </c>
      <c r="AF133" s="8" t="s">
        <v>1337</v>
      </c>
      <c r="AG133" s="8" t="s">
        <v>77</v>
      </c>
      <c r="AH133" s="8" t="s">
        <v>77</v>
      </c>
      <c r="AI133" s="8" t="s">
        <v>77</v>
      </c>
      <c r="AJ133" s="8" t="s">
        <v>76</v>
      </c>
      <c r="AK133" s="8" t="s">
        <v>77</v>
      </c>
      <c r="AL133" s="8" t="s">
        <v>77</v>
      </c>
      <c r="AM133" s="8" t="s">
        <v>78</v>
      </c>
      <c r="AN133" s="8" t="s">
        <v>76</v>
      </c>
      <c r="AO133" s="8" t="s">
        <v>78</v>
      </c>
      <c r="AP133" s="37" t="s">
        <v>1279</v>
      </c>
      <c r="AQ133" s="8">
        <v>48332332</v>
      </c>
    </row>
    <row r="134" ht="178.5" spans="1:43">
      <c r="A134" s="8">
        <v>127</v>
      </c>
      <c r="B134" s="8" t="s">
        <v>1338</v>
      </c>
      <c r="C134" s="8" t="s">
        <v>126</v>
      </c>
      <c r="D134" s="8" t="s">
        <v>286</v>
      </c>
      <c r="E134" s="8" t="s">
        <v>1327</v>
      </c>
      <c r="F134" s="8" t="s">
        <v>1339</v>
      </c>
      <c r="G134" s="8" t="s">
        <v>61</v>
      </c>
      <c r="H134" s="8" t="s">
        <v>1329</v>
      </c>
      <c r="I134" s="8" t="s">
        <v>1340</v>
      </c>
      <c r="J134" s="8" t="s">
        <v>1331</v>
      </c>
      <c r="K134" s="8" t="s">
        <v>1341</v>
      </c>
      <c r="L134" s="8" t="s">
        <v>1341</v>
      </c>
      <c r="M134" s="8" t="s">
        <v>204</v>
      </c>
      <c r="N134" s="8" t="s">
        <v>320</v>
      </c>
      <c r="O134" s="8" t="s">
        <v>1322</v>
      </c>
      <c r="P134" s="8" t="s">
        <v>1342</v>
      </c>
      <c r="Q134" s="8" t="s">
        <v>1343</v>
      </c>
      <c r="R134" s="8" t="s">
        <v>334</v>
      </c>
      <c r="S134" s="8" t="s">
        <v>1325</v>
      </c>
      <c r="T134" s="20" t="s">
        <v>208</v>
      </c>
      <c r="U134" s="8" t="s">
        <v>1276</v>
      </c>
      <c r="V134" s="8" t="s">
        <v>75</v>
      </c>
      <c r="W134" s="8" t="s">
        <v>76</v>
      </c>
      <c r="X134" s="8">
        <v>2023.02</v>
      </c>
      <c r="Y134" s="8">
        <v>2023.09</v>
      </c>
      <c r="Z134" s="8">
        <v>40</v>
      </c>
      <c r="AA134" s="8">
        <v>40</v>
      </c>
      <c r="AB134" s="8">
        <v>0</v>
      </c>
      <c r="AC134" s="8">
        <v>0</v>
      </c>
      <c r="AD134" s="8">
        <v>0</v>
      </c>
      <c r="AE134" s="8">
        <v>220</v>
      </c>
      <c r="AF134" s="8" t="s">
        <v>1337</v>
      </c>
      <c r="AG134" s="8" t="s">
        <v>77</v>
      </c>
      <c r="AH134" s="8" t="s">
        <v>77</v>
      </c>
      <c r="AI134" s="8" t="s">
        <v>77</v>
      </c>
      <c r="AJ134" s="8" t="s">
        <v>76</v>
      </c>
      <c r="AK134" s="8" t="s">
        <v>77</v>
      </c>
      <c r="AL134" s="8" t="s">
        <v>77</v>
      </c>
      <c r="AM134" s="8" t="s">
        <v>78</v>
      </c>
      <c r="AN134" s="8" t="s">
        <v>76</v>
      </c>
      <c r="AO134" s="8" t="s">
        <v>78</v>
      </c>
      <c r="AP134" s="37" t="s">
        <v>1279</v>
      </c>
      <c r="AQ134" s="25">
        <v>48332332</v>
      </c>
    </row>
    <row r="135" ht="231" spans="1:43">
      <c r="A135" s="8">
        <v>128</v>
      </c>
      <c r="B135" s="8" t="s">
        <v>1344</v>
      </c>
      <c r="C135" s="25" t="s">
        <v>126</v>
      </c>
      <c r="D135" s="8" t="s">
        <v>286</v>
      </c>
      <c r="E135" s="8" t="s">
        <v>1080</v>
      </c>
      <c r="F135" s="8" t="s">
        <v>1345</v>
      </c>
      <c r="G135" s="25" t="s">
        <v>61</v>
      </c>
      <c r="H135" s="8" t="s">
        <v>1346</v>
      </c>
      <c r="I135" s="8" t="s">
        <v>1347</v>
      </c>
      <c r="J135" s="8" t="s">
        <v>1348</v>
      </c>
      <c r="K135" s="25" t="s">
        <v>1349</v>
      </c>
      <c r="L135" s="8" t="s">
        <v>1350</v>
      </c>
      <c r="M135" s="25" t="s">
        <v>67</v>
      </c>
      <c r="N135" s="25" t="s">
        <v>320</v>
      </c>
      <c r="O135" s="25" t="s">
        <v>1351</v>
      </c>
      <c r="P135" s="25" t="s">
        <v>1352</v>
      </c>
      <c r="Q135" s="25" t="s">
        <v>1353</v>
      </c>
      <c r="R135" s="25" t="s">
        <v>346</v>
      </c>
      <c r="S135" s="20" t="s">
        <v>1275</v>
      </c>
      <c r="T135" s="20" t="s">
        <v>111</v>
      </c>
      <c r="U135" s="8" t="s">
        <v>1276</v>
      </c>
      <c r="V135" s="8" t="s">
        <v>75</v>
      </c>
      <c r="W135" s="25" t="s">
        <v>76</v>
      </c>
      <c r="X135" s="25" t="s">
        <v>1277</v>
      </c>
      <c r="Y135" s="25" t="s">
        <v>1354</v>
      </c>
      <c r="Z135" s="25" t="s">
        <v>1355</v>
      </c>
      <c r="AA135" s="25" t="s">
        <v>1355</v>
      </c>
      <c r="AB135" s="25" t="s">
        <v>1356</v>
      </c>
      <c r="AC135" s="25" t="s">
        <v>1356</v>
      </c>
      <c r="AD135" s="25" t="s">
        <v>1356</v>
      </c>
      <c r="AE135" s="25" t="s">
        <v>1357</v>
      </c>
      <c r="AF135" s="25" t="s">
        <v>1356</v>
      </c>
      <c r="AG135" s="25" t="s">
        <v>77</v>
      </c>
      <c r="AH135" s="25" t="s">
        <v>77</v>
      </c>
      <c r="AI135" s="25" t="s">
        <v>77</v>
      </c>
      <c r="AJ135" s="25" t="s">
        <v>77</v>
      </c>
      <c r="AK135" s="25" t="s">
        <v>77</v>
      </c>
      <c r="AL135" s="25" t="s">
        <v>77</v>
      </c>
      <c r="AM135" s="72" t="s">
        <v>78</v>
      </c>
      <c r="AN135" s="25" t="s">
        <v>76</v>
      </c>
      <c r="AO135" s="25" t="s">
        <v>1358</v>
      </c>
      <c r="AP135" s="37" t="s">
        <v>1279</v>
      </c>
      <c r="AQ135" s="25">
        <v>48332332</v>
      </c>
    </row>
    <row r="136" ht="147" spans="1:43">
      <c r="A136" s="8">
        <v>129</v>
      </c>
      <c r="B136" s="8" t="s">
        <v>1359</v>
      </c>
      <c r="C136" s="8" t="s">
        <v>126</v>
      </c>
      <c r="D136" s="8" t="s">
        <v>286</v>
      </c>
      <c r="E136" s="8" t="s">
        <v>708</v>
      </c>
      <c r="F136" s="8" t="s">
        <v>1360</v>
      </c>
      <c r="G136" s="8" t="s">
        <v>61</v>
      </c>
      <c r="H136" s="8" t="s">
        <v>1361</v>
      </c>
      <c r="I136" s="8" t="s">
        <v>1362</v>
      </c>
      <c r="J136" s="8" t="s">
        <v>1363</v>
      </c>
      <c r="K136" s="8" t="s">
        <v>1364</v>
      </c>
      <c r="L136" s="8" t="s">
        <v>1365</v>
      </c>
      <c r="M136" s="8" t="s">
        <v>67</v>
      </c>
      <c r="N136" s="8" t="s">
        <v>320</v>
      </c>
      <c r="O136" s="8" t="s">
        <v>1322</v>
      </c>
      <c r="P136" s="8" t="s">
        <v>1366</v>
      </c>
      <c r="Q136" s="8" t="s">
        <v>1367</v>
      </c>
      <c r="R136" s="8" t="s">
        <v>346</v>
      </c>
      <c r="S136" s="20" t="s">
        <v>1275</v>
      </c>
      <c r="T136" s="20" t="s">
        <v>111</v>
      </c>
      <c r="U136" s="8" t="s">
        <v>1276</v>
      </c>
      <c r="V136" s="8" t="s">
        <v>75</v>
      </c>
      <c r="W136" s="8" t="s">
        <v>76</v>
      </c>
      <c r="X136" s="25" t="s">
        <v>1277</v>
      </c>
      <c r="Y136" s="8">
        <v>2023.12</v>
      </c>
      <c r="Z136" s="8">
        <v>50</v>
      </c>
      <c r="AA136" s="8">
        <v>50</v>
      </c>
      <c r="AB136" s="8">
        <v>0</v>
      </c>
      <c r="AC136" s="8">
        <v>0</v>
      </c>
      <c r="AD136" s="8">
        <v>0</v>
      </c>
      <c r="AE136" s="8">
        <v>1238</v>
      </c>
      <c r="AF136" s="8" t="s">
        <v>1368</v>
      </c>
      <c r="AG136" s="8" t="s">
        <v>77</v>
      </c>
      <c r="AH136" s="8" t="s">
        <v>77</v>
      </c>
      <c r="AI136" s="8" t="s">
        <v>77</v>
      </c>
      <c r="AJ136" s="8" t="s">
        <v>76</v>
      </c>
      <c r="AK136" s="8" t="s">
        <v>77</v>
      </c>
      <c r="AL136" s="8" t="s">
        <v>77</v>
      </c>
      <c r="AM136" s="8" t="s">
        <v>78</v>
      </c>
      <c r="AN136" s="8" t="s">
        <v>76</v>
      </c>
      <c r="AO136" s="8" t="s">
        <v>78</v>
      </c>
      <c r="AP136" s="37" t="s">
        <v>1279</v>
      </c>
      <c r="AQ136" s="25" t="s">
        <v>1369</v>
      </c>
    </row>
    <row r="137" ht="136.5" spans="1:43">
      <c r="A137" s="8">
        <v>130</v>
      </c>
      <c r="B137" s="8" t="s">
        <v>1370</v>
      </c>
      <c r="C137" s="8" t="s">
        <v>126</v>
      </c>
      <c r="D137" s="8" t="s">
        <v>286</v>
      </c>
      <c r="E137" s="8" t="s">
        <v>708</v>
      </c>
      <c r="F137" s="8" t="s">
        <v>1371</v>
      </c>
      <c r="G137" s="8" t="s">
        <v>61</v>
      </c>
      <c r="H137" s="8" t="s">
        <v>1372</v>
      </c>
      <c r="I137" s="8" t="s">
        <v>1373</v>
      </c>
      <c r="J137" s="8" t="s">
        <v>1374</v>
      </c>
      <c r="K137" s="8" t="s">
        <v>1375</v>
      </c>
      <c r="L137" s="8" t="s">
        <v>1375</v>
      </c>
      <c r="M137" s="8" t="s">
        <v>67</v>
      </c>
      <c r="N137" s="8" t="s">
        <v>320</v>
      </c>
      <c r="O137" s="8" t="s">
        <v>1376</v>
      </c>
      <c r="P137" s="8" t="s">
        <v>1377</v>
      </c>
      <c r="Q137" s="8" t="s">
        <v>207</v>
      </c>
      <c r="R137" s="8" t="s">
        <v>298</v>
      </c>
      <c r="S137" s="8" t="s">
        <v>610</v>
      </c>
      <c r="T137" s="8" t="s">
        <v>111</v>
      </c>
      <c r="U137" s="8" t="s">
        <v>1276</v>
      </c>
      <c r="V137" s="8" t="s">
        <v>75</v>
      </c>
      <c r="W137" s="8" t="s">
        <v>76</v>
      </c>
      <c r="X137" s="8">
        <v>2023.02</v>
      </c>
      <c r="Y137" s="8">
        <v>2023.06</v>
      </c>
      <c r="Z137" s="8">
        <v>53.5</v>
      </c>
      <c r="AA137" s="8">
        <v>53.5</v>
      </c>
      <c r="AB137" s="8">
        <v>0</v>
      </c>
      <c r="AC137" s="8">
        <v>0</v>
      </c>
      <c r="AD137" s="8">
        <v>0</v>
      </c>
      <c r="AE137" s="8">
        <v>50</v>
      </c>
      <c r="AF137" s="8">
        <v>7</v>
      </c>
      <c r="AG137" s="8" t="s">
        <v>76</v>
      </c>
      <c r="AH137" s="8" t="s">
        <v>77</v>
      </c>
      <c r="AI137" s="8" t="s">
        <v>77</v>
      </c>
      <c r="AJ137" s="8" t="s">
        <v>76</v>
      </c>
      <c r="AK137" s="8" t="s">
        <v>77</v>
      </c>
      <c r="AL137" s="8" t="s">
        <v>77</v>
      </c>
      <c r="AM137" s="8" t="s">
        <v>78</v>
      </c>
      <c r="AN137" s="8" t="s">
        <v>76</v>
      </c>
      <c r="AO137" s="8" t="s">
        <v>78</v>
      </c>
      <c r="AP137" s="37" t="s">
        <v>1279</v>
      </c>
      <c r="AQ137" s="25">
        <v>48332332</v>
      </c>
    </row>
    <row r="138" ht="231" spans="1:43">
      <c r="A138" s="8">
        <v>131</v>
      </c>
      <c r="B138" s="8" t="s">
        <v>1378</v>
      </c>
      <c r="C138" s="8" t="s">
        <v>126</v>
      </c>
      <c r="D138" s="8" t="s">
        <v>286</v>
      </c>
      <c r="E138" s="8" t="s">
        <v>1080</v>
      </c>
      <c r="F138" s="8" t="s">
        <v>1379</v>
      </c>
      <c r="G138" s="8" t="s">
        <v>61</v>
      </c>
      <c r="H138" s="8" t="s">
        <v>1380</v>
      </c>
      <c r="I138" s="20" t="s">
        <v>1381</v>
      </c>
      <c r="J138" s="8" t="s">
        <v>1382</v>
      </c>
      <c r="K138" s="8" t="s">
        <v>1383</v>
      </c>
      <c r="L138" s="8" t="s">
        <v>1384</v>
      </c>
      <c r="M138" s="8" t="s">
        <v>67</v>
      </c>
      <c r="N138" s="8" t="s">
        <v>320</v>
      </c>
      <c r="O138" s="20" t="s">
        <v>1385</v>
      </c>
      <c r="P138" s="8" t="s">
        <v>1386</v>
      </c>
      <c r="Q138" s="8" t="s">
        <v>1387</v>
      </c>
      <c r="R138" s="8" t="s">
        <v>346</v>
      </c>
      <c r="S138" s="20" t="s">
        <v>1275</v>
      </c>
      <c r="T138" s="20" t="s">
        <v>111</v>
      </c>
      <c r="U138" s="8" t="s">
        <v>1276</v>
      </c>
      <c r="V138" s="8" t="s">
        <v>75</v>
      </c>
      <c r="W138" s="8" t="s">
        <v>76</v>
      </c>
      <c r="X138" s="8">
        <v>2023.03</v>
      </c>
      <c r="Y138" s="8">
        <v>2023.09</v>
      </c>
      <c r="Z138" s="8">
        <v>48</v>
      </c>
      <c r="AA138" s="8">
        <v>48</v>
      </c>
      <c r="AB138" s="20">
        <v>0</v>
      </c>
      <c r="AC138" s="20">
        <v>0</v>
      </c>
      <c r="AD138" s="20">
        <v>0</v>
      </c>
      <c r="AE138" s="8">
        <v>1262</v>
      </c>
      <c r="AF138" s="8" t="s">
        <v>1313</v>
      </c>
      <c r="AG138" s="8" t="s">
        <v>77</v>
      </c>
      <c r="AH138" s="8" t="s">
        <v>77</v>
      </c>
      <c r="AI138" s="8" t="s">
        <v>77</v>
      </c>
      <c r="AJ138" s="72" t="s">
        <v>76</v>
      </c>
      <c r="AK138" s="8" t="s">
        <v>77</v>
      </c>
      <c r="AL138" s="8" t="s">
        <v>76</v>
      </c>
      <c r="AM138" s="8" t="s">
        <v>1388</v>
      </c>
      <c r="AN138" s="8" t="s">
        <v>76</v>
      </c>
      <c r="AO138" s="8" t="s">
        <v>1389</v>
      </c>
      <c r="AP138" s="37" t="s">
        <v>1279</v>
      </c>
      <c r="AQ138" s="25">
        <v>48332332</v>
      </c>
    </row>
    <row r="139" ht="105" spans="1:43">
      <c r="A139" s="8">
        <v>132</v>
      </c>
      <c r="B139" s="8" t="s">
        <v>1390</v>
      </c>
      <c r="C139" s="8" t="s">
        <v>393</v>
      </c>
      <c r="D139" s="8" t="s">
        <v>269</v>
      </c>
      <c r="E139" s="8" t="s">
        <v>1391</v>
      </c>
      <c r="F139" s="8" t="s">
        <v>1392</v>
      </c>
      <c r="G139" s="8" t="s">
        <v>61</v>
      </c>
      <c r="H139" s="8" t="s">
        <v>1393</v>
      </c>
      <c r="I139" s="8" t="s">
        <v>1394</v>
      </c>
      <c r="J139" s="8" t="s">
        <v>1395</v>
      </c>
      <c r="K139" s="8" t="s">
        <v>1396</v>
      </c>
      <c r="L139" s="8" t="s">
        <v>1397</v>
      </c>
      <c r="M139" s="8" t="s">
        <v>67</v>
      </c>
      <c r="N139" s="8" t="s">
        <v>320</v>
      </c>
      <c r="O139" s="8" t="s">
        <v>1398</v>
      </c>
      <c r="P139" s="8" t="s">
        <v>78</v>
      </c>
      <c r="Q139" s="8" t="s">
        <v>1399</v>
      </c>
      <c r="R139" s="8" t="s">
        <v>346</v>
      </c>
      <c r="S139" s="20" t="s">
        <v>1275</v>
      </c>
      <c r="T139" s="20" t="s">
        <v>111</v>
      </c>
      <c r="U139" s="8" t="s">
        <v>1276</v>
      </c>
      <c r="V139" s="8" t="s">
        <v>75</v>
      </c>
      <c r="W139" s="8" t="s">
        <v>76</v>
      </c>
      <c r="X139" s="8">
        <v>2023.05</v>
      </c>
      <c r="Y139" s="8">
        <v>2023.01</v>
      </c>
      <c r="Z139" s="8">
        <v>18</v>
      </c>
      <c r="AA139" s="8">
        <v>18</v>
      </c>
      <c r="AB139" s="8">
        <v>0</v>
      </c>
      <c r="AC139" s="8">
        <v>0</v>
      </c>
      <c r="AD139" s="8">
        <v>0</v>
      </c>
      <c r="AE139" s="8">
        <v>1026</v>
      </c>
      <c r="AF139" s="8" t="s">
        <v>1313</v>
      </c>
      <c r="AG139" s="8" t="s">
        <v>77</v>
      </c>
      <c r="AH139" s="8" t="s">
        <v>77</v>
      </c>
      <c r="AI139" s="8" t="s">
        <v>77</v>
      </c>
      <c r="AJ139" s="8" t="s">
        <v>76</v>
      </c>
      <c r="AK139" s="8" t="s">
        <v>77</v>
      </c>
      <c r="AL139" s="8" t="s">
        <v>77</v>
      </c>
      <c r="AM139" s="8" t="s">
        <v>78</v>
      </c>
      <c r="AN139" s="8" t="s">
        <v>77</v>
      </c>
      <c r="AO139" s="8" t="s">
        <v>78</v>
      </c>
      <c r="AP139" s="37" t="s">
        <v>1279</v>
      </c>
      <c r="AQ139" s="25">
        <v>48332332</v>
      </c>
    </row>
    <row r="140" ht="94.5" spans="1:43">
      <c r="A140" s="8">
        <v>133</v>
      </c>
      <c r="B140" s="8" t="s">
        <v>1400</v>
      </c>
      <c r="C140" s="8" t="s">
        <v>126</v>
      </c>
      <c r="D140" s="8"/>
      <c r="E140" s="8"/>
      <c r="F140" s="8" t="s">
        <v>1401</v>
      </c>
      <c r="G140" s="8" t="s">
        <v>61</v>
      </c>
      <c r="H140" s="8" t="s">
        <v>1402</v>
      </c>
      <c r="I140" s="8" t="s">
        <v>1401</v>
      </c>
      <c r="J140" s="8" t="s">
        <v>1403</v>
      </c>
      <c r="K140" s="8" t="s">
        <v>1404</v>
      </c>
      <c r="L140" s="8" t="s">
        <v>1405</v>
      </c>
      <c r="M140" s="8" t="s">
        <v>234</v>
      </c>
      <c r="N140" s="8" t="s">
        <v>235</v>
      </c>
      <c r="O140" s="8" t="s">
        <v>377</v>
      </c>
      <c r="P140" s="8" t="s">
        <v>1406</v>
      </c>
      <c r="Q140" s="8" t="s">
        <v>1407</v>
      </c>
      <c r="R140" s="8" t="s">
        <v>124</v>
      </c>
      <c r="S140" s="8" t="s">
        <v>1408</v>
      </c>
      <c r="T140" s="8" t="s">
        <v>111</v>
      </c>
      <c r="U140" s="8" t="s">
        <v>1276</v>
      </c>
      <c r="V140" s="8" t="s">
        <v>75</v>
      </c>
      <c r="W140" s="8" t="s">
        <v>76</v>
      </c>
      <c r="X140" s="8">
        <v>2023.03</v>
      </c>
      <c r="Y140" s="8">
        <v>2023.08</v>
      </c>
      <c r="Z140" s="8">
        <v>17</v>
      </c>
      <c r="AA140" s="8">
        <v>17</v>
      </c>
      <c r="AB140" s="8">
        <v>0</v>
      </c>
      <c r="AC140" s="8">
        <v>0</v>
      </c>
      <c r="AD140" s="8">
        <v>0</v>
      </c>
      <c r="AE140" s="8">
        <v>333</v>
      </c>
      <c r="AF140" s="8">
        <v>333</v>
      </c>
      <c r="AG140" s="8" t="s">
        <v>77</v>
      </c>
      <c r="AH140" s="8" t="s">
        <v>77</v>
      </c>
      <c r="AI140" s="8" t="s">
        <v>77</v>
      </c>
      <c r="AJ140" s="8" t="s">
        <v>76</v>
      </c>
      <c r="AK140" s="8" t="s">
        <v>77</v>
      </c>
      <c r="AL140" s="8" t="s">
        <v>77</v>
      </c>
      <c r="AM140" s="8" t="s">
        <v>78</v>
      </c>
      <c r="AN140" s="8" t="s">
        <v>77</v>
      </c>
      <c r="AO140" s="8" t="s">
        <v>78</v>
      </c>
      <c r="AP140" s="37" t="s">
        <v>1279</v>
      </c>
      <c r="AQ140" s="25">
        <v>48332332</v>
      </c>
    </row>
    <row r="141" ht="115.5" spans="1:43">
      <c r="A141" s="8">
        <v>134</v>
      </c>
      <c r="B141" s="8" t="s">
        <v>1409</v>
      </c>
      <c r="C141" s="8" t="s">
        <v>140</v>
      </c>
      <c r="D141" s="8" t="s">
        <v>361</v>
      </c>
      <c r="E141" s="8" t="s">
        <v>362</v>
      </c>
      <c r="F141" s="8" t="s">
        <v>1410</v>
      </c>
      <c r="G141" s="8" t="s">
        <v>61</v>
      </c>
      <c r="H141" s="8" t="s">
        <v>1411</v>
      </c>
      <c r="I141" s="8" t="s">
        <v>1410</v>
      </c>
      <c r="J141" s="8" t="s">
        <v>1412</v>
      </c>
      <c r="K141" s="8" t="s">
        <v>1413</v>
      </c>
      <c r="L141" s="8" t="s">
        <v>1414</v>
      </c>
      <c r="M141" s="8" t="s">
        <v>829</v>
      </c>
      <c r="N141" s="8" t="s">
        <v>830</v>
      </c>
      <c r="O141" s="8" t="s">
        <v>1415</v>
      </c>
      <c r="P141" s="8" t="s">
        <v>78</v>
      </c>
      <c r="Q141" s="8" t="s">
        <v>1416</v>
      </c>
      <c r="R141" s="8" t="s">
        <v>124</v>
      </c>
      <c r="S141" s="8" t="s">
        <v>1417</v>
      </c>
      <c r="T141" s="8" t="s">
        <v>111</v>
      </c>
      <c r="U141" s="8" t="s">
        <v>1276</v>
      </c>
      <c r="V141" s="8" t="s">
        <v>75</v>
      </c>
      <c r="W141" s="8" t="s">
        <v>76</v>
      </c>
      <c r="X141" s="8">
        <v>2023.03</v>
      </c>
      <c r="Y141" s="8">
        <v>2023.11</v>
      </c>
      <c r="Z141" s="8">
        <v>3</v>
      </c>
      <c r="AA141" s="8">
        <v>3</v>
      </c>
      <c r="AB141" s="8">
        <v>0</v>
      </c>
      <c r="AC141" s="8">
        <v>0</v>
      </c>
      <c r="AD141" s="8">
        <v>0</v>
      </c>
      <c r="AE141" s="8">
        <v>50</v>
      </c>
      <c r="AF141" s="8">
        <v>50</v>
      </c>
      <c r="AG141" s="8" t="s">
        <v>77</v>
      </c>
      <c r="AH141" s="8" t="s">
        <v>77</v>
      </c>
      <c r="AI141" s="8" t="s">
        <v>77</v>
      </c>
      <c r="AJ141" s="8" t="s">
        <v>76</v>
      </c>
      <c r="AK141" s="8" t="s">
        <v>77</v>
      </c>
      <c r="AL141" s="8" t="s">
        <v>77</v>
      </c>
      <c r="AM141" s="8" t="s">
        <v>78</v>
      </c>
      <c r="AN141" s="8" t="s">
        <v>77</v>
      </c>
      <c r="AO141" s="8" t="s">
        <v>78</v>
      </c>
      <c r="AP141" s="37" t="s">
        <v>1279</v>
      </c>
      <c r="AQ141" s="76" t="s">
        <v>1418</v>
      </c>
    </row>
    <row r="142" ht="231" spans="1:43">
      <c r="A142" s="8">
        <v>135</v>
      </c>
      <c r="B142" s="8" t="s">
        <v>1419</v>
      </c>
      <c r="C142" s="8" t="s">
        <v>393</v>
      </c>
      <c r="D142" s="8" t="s">
        <v>1420</v>
      </c>
      <c r="E142" s="8" t="s">
        <v>395</v>
      </c>
      <c r="F142" s="8" t="s">
        <v>1421</v>
      </c>
      <c r="G142" s="8" t="s">
        <v>61</v>
      </c>
      <c r="H142" s="8" t="s">
        <v>1422</v>
      </c>
      <c r="I142" s="8" t="s">
        <v>1423</v>
      </c>
      <c r="J142" s="12" t="s">
        <v>1424</v>
      </c>
      <c r="K142" s="8" t="s">
        <v>1425</v>
      </c>
      <c r="L142" s="8" t="s">
        <v>1425</v>
      </c>
      <c r="M142" s="8" t="s">
        <v>1426</v>
      </c>
      <c r="N142" s="8" t="s">
        <v>1427</v>
      </c>
      <c r="O142" s="8" t="s">
        <v>1428</v>
      </c>
      <c r="P142" s="8" t="s">
        <v>1429</v>
      </c>
      <c r="Q142" s="8" t="s">
        <v>1430</v>
      </c>
      <c r="R142" s="8" t="s">
        <v>298</v>
      </c>
      <c r="S142" s="8" t="s">
        <v>73</v>
      </c>
      <c r="T142" s="8" t="s">
        <v>525</v>
      </c>
      <c r="U142" s="8" t="s">
        <v>1431</v>
      </c>
      <c r="V142" s="8" t="s">
        <v>75</v>
      </c>
      <c r="W142" s="7" t="s">
        <v>76</v>
      </c>
      <c r="X142" s="7">
        <v>2023.01</v>
      </c>
      <c r="Y142" s="7">
        <v>2023.12</v>
      </c>
      <c r="Z142" s="8">
        <v>73.5</v>
      </c>
      <c r="AA142" s="8">
        <v>73.5</v>
      </c>
      <c r="AB142" s="6">
        <v>0</v>
      </c>
      <c r="AC142" s="6">
        <v>0</v>
      </c>
      <c r="AD142" s="6">
        <v>0</v>
      </c>
      <c r="AE142" s="8">
        <v>294</v>
      </c>
      <c r="AF142" s="8">
        <v>21</v>
      </c>
      <c r="AG142" s="8" t="s">
        <v>77</v>
      </c>
      <c r="AH142" s="8" t="s">
        <v>77</v>
      </c>
      <c r="AI142" s="8" t="s">
        <v>77</v>
      </c>
      <c r="AJ142" s="8" t="s">
        <v>76</v>
      </c>
      <c r="AK142" s="8" t="s">
        <v>77</v>
      </c>
      <c r="AL142" s="8" t="s">
        <v>77</v>
      </c>
      <c r="AM142" s="8" t="s">
        <v>77</v>
      </c>
      <c r="AN142" s="8" t="s">
        <v>77</v>
      </c>
      <c r="AO142" s="8" t="s">
        <v>77</v>
      </c>
      <c r="AP142" s="77" t="s">
        <v>1432</v>
      </c>
      <c r="AQ142" s="76" t="s">
        <v>1418</v>
      </c>
    </row>
    <row r="143" ht="231" spans="1:43">
      <c r="A143" s="8">
        <v>136</v>
      </c>
      <c r="B143" s="8" t="s">
        <v>1419</v>
      </c>
      <c r="C143" s="8" t="s">
        <v>393</v>
      </c>
      <c r="D143" s="8" t="s">
        <v>1420</v>
      </c>
      <c r="E143" s="8" t="s">
        <v>395</v>
      </c>
      <c r="F143" s="8" t="s">
        <v>1433</v>
      </c>
      <c r="G143" s="8" t="s">
        <v>61</v>
      </c>
      <c r="H143" s="8" t="s">
        <v>1422</v>
      </c>
      <c r="I143" s="8" t="s">
        <v>1434</v>
      </c>
      <c r="J143" s="12" t="s">
        <v>1435</v>
      </c>
      <c r="K143" s="8" t="s">
        <v>1436</v>
      </c>
      <c r="L143" s="8" t="s">
        <v>1436</v>
      </c>
      <c r="M143" s="8" t="s">
        <v>1426</v>
      </c>
      <c r="N143" s="8" t="s">
        <v>1427</v>
      </c>
      <c r="O143" s="8" t="s">
        <v>1437</v>
      </c>
      <c r="P143" s="8" t="s">
        <v>1429</v>
      </c>
      <c r="Q143" s="8" t="s">
        <v>1438</v>
      </c>
      <c r="R143" s="8" t="s">
        <v>298</v>
      </c>
      <c r="S143" s="8" t="s">
        <v>73</v>
      </c>
      <c r="T143" s="8" t="s">
        <v>525</v>
      </c>
      <c r="U143" s="8" t="s">
        <v>1431</v>
      </c>
      <c r="V143" s="8" t="s">
        <v>75</v>
      </c>
      <c r="W143" s="7" t="s">
        <v>76</v>
      </c>
      <c r="X143" s="7">
        <v>2023.01</v>
      </c>
      <c r="Y143" s="7">
        <v>2023.12</v>
      </c>
      <c r="Z143" s="8">
        <v>47.25</v>
      </c>
      <c r="AA143" s="8">
        <v>47.25</v>
      </c>
      <c r="AB143" s="6">
        <v>0</v>
      </c>
      <c r="AC143" s="6">
        <v>0</v>
      </c>
      <c r="AD143" s="6">
        <v>0</v>
      </c>
      <c r="AE143" s="8">
        <v>821</v>
      </c>
      <c r="AF143" s="8">
        <v>68</v>
      </c>
      <c r="AG143" s="8" t="s">
        <v>77</v>
      </c>
      <c r="AH143" s="8" t="s">
        <v>77</v>
      </c>
      <c r="AI143" s="8" t="s">
        <v>77</v>
      </c>
      <c r="AJ143" s="8" t="s">
        <v>76</v>
      </c>
      <c r="AK143" s="8" t="s">
        <v>77</v>
      </c>
      <c r="AL143" s="8" t="s">
        <v>77</v>
      </c>
      <c r="AM143" s="8" t="s">
        <v>77</v>
      </c>
      <c r="AN143" s="8" t="s">
        <v>77</v>
      </c>
      <c r="AO143" s="8" t="s">
        <v>77</v>
      </c>
      <c r="AP143" s="77" t="s">
        <v>1432</v>
      </c>
      <c r="AQ143" s="76" t="s">
        <v>1418</v>
      </c>
    </row>
    <row r="144" ht="157.5" spans="1:43">
      <c r="A144" s="8">
        <v>137</v>
      </c>
      <c r="B144" s="8" t="s">
        <v>1439</v>
      </c>
      <c r="C144" s="8" t="s">
        <v>393</v>
      </c>
      <c r="D144" s="8" t="s">
        <v>1420</v>
      </c>
      <c r="E144" s="8" t="s">
        <v>1440</v>
      </c>
      <c r="F144" s="8" t="s">
        <v>1441</v>
      </c>
      <c r="G144" s="8" t="s">
        <v>61</v>
      </c>
      <c r="H144" s="8" t="s">
        <v>1442</v>
      </c>
      <c r="I144" s="8" t="s">
        <v>1443</v>
      </c>
      <c r="J144" s="12" t="s">
        <v>1444</v>
      </c>
      <c r="K144" s="8" t="s">
        <v>1445</v>
      </c>
      <c r="L144" s="8" t="s">
        <v>1445</v>
      </c>
      <c r="M144" s="8" t="s">
        <v>1426</v>
      </c>
      <c r="N144" s="8" t="s">
        <v>1427</v>
      </c>
      <c r="O144" s="8" t="s">
        <v>1446</v>
      </c>
      <c r="P144" s="8" t="s">
        <v>1447</v>
      </c>
      <c r="Q144" s="8" t="s">
        <v>1448</v>
      </c>
      <c r="R144" s="8" t="s">
        <v>298</v>
      </c>
      <c r="S144" s="8" t="s">
        <v>73</v>
      </c>
      <c r="T144" s="8" t="s">
        <v>525</v>
      </c>
      <c r="U144" s="8" t="s">
        <v>1431</v>
      </c>
      <c r="V144" s="8" t="s">
        <v>75</v>
      </c>
      <c r="W144" s="7" t="s">
        <v>76</v>
      </c>
      <c r="X144" s="7">
        <v>2023.01</v>
      </c>
      <c r="Y144" s="7">
        <v>2023.12</v>
      </c>
      <c r="Z144" s="8">
        <v>23</v>
      </c>
      <c r="AA144" s="8">
        <v>23</v>
      </c>
      <c r="AB144" s="6">
        <v>0</v>
      </c>
      <c r="AC144" s="6">
        <v>0</v>
      </c>
      <c r="AD144" s="6">
        <v>0</v>
      </c>
      <c r="AE144" s="7">
        <v>352</v>
      </c>
      <c r="AF144" s="8">
        <v>13</v>
      </c>
      <c r="AG144" s="8" t="s">
        <v>77</v>
      </c>
      <c r="AH144" s="8" t="s">
        <v>77</v>
      </c>
      <c r="AI144" s="8" t="s">
        <v>77</v>
      </c>
      <c r="AJ144" s="8" t="s">
        <v>76</v>
      </c>
      <c r="AK144" s="8" t="s">
        <v>77</v>
      </c>
      <c r="AL144" s="8" t="s">
        <v>77</v>
      </c>
      <c r="AM144" s="8" t="s">
        <v>77</v>
      </c>
      <c r="AN144" s="8" t="s">
        <v>77</v>
      </c>
      <c r="AO144" s="8" t="s">
        <v>77</v>
      </c>
      <c r="AP144" s="77" t="s">
        <v>1432</v>
      </c>
      <c r="AQ144" s="76" t="s">
        <v>1418</v>
      </c>
    </row>
    <row r="145" ht="147" spans="1:43">
      <c r="A145" s="8">
        <v>138</v>
      </c>
      <c r="B145" s="8" t="s">
        <v>1449</v>
      </c>
      <c r="C145" s="8" t="s">
        <v>126</v>
      </c>
      <c r="D145" s="8" t="s">
        <v>286</v>
      </c>
      <c r="E145" s="8" t="s">
        <v>287</v>
      </c>
      <c r="F145" s="8" t="s">
        <v>1450</v>
      </c>
      <c r="G145" s="8" t="s">
        <v>61</v>
      </c>
      <c r="H145" s="8" t="s">
        <v>1451</v>
      </c>
      <c r="I145" s="8" t="s">
        <v>1452</v>
      </c>
      <c r="J145" s="12" t="s">
        <v>1453</v>
      </c>
      <c r="K145" s="8" t="s">
        <v>1454</v>
      </c>
      <c r="L145" s="8" t="s">
        <v>1455</v>
      </c>
      <c r="M145" s="8" t="s">
        <v>1426</v>
      </c>
      <c r="N145" s="8" t="s">
        <v>1427</v>
      </c>
      <c r="O145" s="8" t="s">
        <v>1456</v>
      </c>
      <c r="P145" s="8" t="s">
        <v>1457</v>
      </c>
      <c r="Q145" s="8" t="s">
        <v>1458</v>
      </c>
      <c r="R145" s="8" t="s">
        <v>298</v>
      </c>
      <c r="S145" s="8" t="s">
        <v>73</v>
      </c>
      <c r="T145" s="8" t="s">
        <v>525</v>
      </c>
      <c r="U145" s="8" t="s">
        <v>1431</v>
      </c>
      <c r="V145" s="8" t="s">
        <v>75</v>
      </c>
      <c r="W145" s="7" t="s">
        <v>76</v>
      </c>
      <c r="X145" s="7">
        <v>2023.01</v>
      </c>
      <c r="Y145" s="7">
        <v>2023.12</v>
      </c>
      <c r="Z145" s="8">
        <v>41.3</v>
      </c>
      <c r="AA145" s="8">
        <v>41.3</v>
      </c>
      <c r="AB145" s="6">
        <v>0</v>
      </c>
      <c r="AC145" s="6">
        <v>0</v>
      </c>
      <c r="AD145" s="6">
        <v>0</v>
      </c>
      <c r="AE145" s="7">
        <v>396</v>
      </c>
      <c r="AF145" s="7">
        <v>33</v>
      </c>
      <c r="AG145" s="8" t="s">
        <v>77</v>
      </c>
      <c r="AH145" s="8" t="s">
        <v>77</v>
      </c>
      <c r="AI145" s="8" t="s">
        <v>77</v>
      </c>
      <c r="AJ145" s="8" t="s">
        <v>76</v>
      </c>
      <c r="AK145" s="8" t="s">
        <v>77</v>
      </c>
      <c r="AL145" s="8" t="s">
        <v>77</v>
      </c>
      <c r="AM145" s="8" t="s">
        <v>77</v>
      </c>
      <c r="AN145" s="8" t="s">
        <v>77</v>
      </c>
      <c r="AO145" s="8" t="s">
        <v>77</v>
      </c>
      <c r="AP145" s="77" t="s">
        <v>1432</v>
      </c>
      <c r="AQ145" s="76" t="s">
        <v>1418</v>
      </c>
    </row>
    <row r="146" ht="231" spans="1:43">
      <c r="A146" s="8">
        <v>139</v>
      </c>
      <c r="B146" s="8" t="s">
        <v>1459</v>
      </c>
      <c r="C146" s="8" t="s">
        <v>393</v>
      </c>
      <c r="D146" s="8" t="s">
        <v>1420</v>
      </c>
      <c r="E146" s="8" t="s">
        <v>395</v>
      </c>
      <c r="F146" s="8" t="s">
        <v>1460</v>
      </c>
      <c r="G146" s="8" t="s">
        <v>61</v>
      </c>
      <c r="H146" s="8" t="s">
        <v>1451</v>
      </c>
      <c r="I146" s="8" t="s">
        <v>1461</v>
      </c>
      <c r="J146" s="12" t="s">
        <v>1462</v>
      </c>
      <c r="K146" s="8" t="s">
        <v>1463</v>
      </c>
      <c r="L146" s="8" t="s">
        <v>1463</v>
      </c>
      <c r="M146" s="8" t="s">
        <v>1426</v>
      </c>
      <c r="N146" s="8" t="s">
        <v>1427</v>
      </c>
      <c r="O146" s="8" t="s">
        <v>1464</v>
      </c>
      <c r="P146" s="8" t="s">
        <v>1465</v>
      </c>
      <c r="Q146" s="8" t="s">
        <v>1458</v>
      </c>
      <c r="R146" s="8" t="s">
        <v>298</v>
      </c>
      <c r="S146" s="8" t="s">
        <v>73</v>
      </c>
      <c r="T146" s="8" t="s">
        <v>525</v>
      </c>
      <c r="U146" s="8" t="s">
        <v>1431</v>
      </c>
      <c r="V146" s="8" t="s">
        <v>75</v>
      </c>
      <c r="W146" s="7" t="s">
        <v>76</v>
      </c>
      <c r="X146" s="7">
        <v>2023.01</v>
      </c>
      <c r="Y146" s="7">
        <v>2023.12</v>
      </c>
      <c r="Z146" s="8">
        <v>63</v>
      </c>
      <c r="AA146" s="8">
        <v>63</v>
      </c>
      <c r="AB146" s="6">
        <v>0</v>
      </c>
      <c r="AC146" s="6">
        <v>0</v>
      </c>
      <c r="AD146" s="6">
        <v>0</v>
      </c>
      <c r="AE146" s="7">
        <v>396</v>
      </c>
      <c r="AF146" s="7">
        <v>33</v>
      </c>
      <c r="AG146" s="8" t="s">
        <v>77</v>
      </c>
      <c r="AH146" s="8" t="s">
        <v>77</v>
      </c>
      <c r="AI146" s="8" t="s">
        <v>77</v>
      </c>
      <c r="AJ146" s="8" t="s">
        <v>76</v>
      </c>
      <c r="AK146" s="8" t="s">
        <v>77</v>
      </c>
      <c r="AL146" s="8" t="s">
        <v>77</v>
      </c>
      <c r="AM146" s="8" t="s">
        <v>77</v>
      </c>
      <c r="AN146" s="8" t="s">
        <v>77</v>
      </c>
      <c r="AO146" s="8" t="s">
        <v>77</v>
      </c>
      <c r="AP146" s="77" t="s">
        <v>1432</v>
      </c>
      <c r="AQ146" s="76" t="s">
        <v>1418</v>
      </c>
    </row>
    <row r="147" ht="231" spans="1:43">
      <c r="A147" s="8">
        <v>140</v>
      </c>
      <c r="B147" s="8" t="s">
        <v>1466</v>
      </c>
      <c r="C147" s="8" t="s">
        <v>393</v>
      </c>
      <c r="D147" s="8" t="s">
        <v>871</v>
      </c>
      <c r="E147" s="8" t="s">
        <v>395</v>
      </c>
      <c r="F147" s="8" t="s">
        <v>1467</v>
      </c>
      <c r="G147" s="8" t="s">
        <v>61</v>
      </c>
      <c r="H147" s="8" t="s">
        <v>1468</v>
      </c>
      <c r="I147" s="8" t="s">
        <v>1469</v>
      </c>
      <c r="J147" s="12" t="s">
        <v>1470</v>
      </c>
      <c r="K147" s="8" t="s">
        <v>1471</v>
      </c>
      <c r="L147" s="8" t="s">
        <v>1472</v>
      </c>
      <c r="M147" s="8" t="s">
        <v>1426</v>
      </c>
      <c r="N147" s="8" t="s">
        <v>1427</v>
      </c>
      <c r="O147" s="8" t="s">
        <v>1473</v>
      </c>
      <c r="P147" s="8" t="s">
        <v>1465</v>
      </c>
      <c r="Q147" s="8" t="s">
        <v>1474</v>
      </c>
      <c r="R147" s="8" t="s">
        <v>298</v>
      </c>
      <c r="S147" s="8" t="s">
        <v>73</v>
      </c>
      <c r="T147" s="8" t="s">
        <v>525</v>
      </c>
      <c r="U147" s="8" t="s">
        <v>1431</v>
      </c>
      <c r="V147" s="8" t="s">
        <v>75</v>
      </c>
      <c r="W147" s="7" t="s">
        <v>76</v>
      </c>
      <c r="X147" s="7">
        <v>2023.01</v>
      </c>
      <c r="Y147" s="7">
        <v>2023.12</v>
      </c>
      <c r="Z147" s="8">
        <v>30</v>
      </c>
      <c r="AA147" s="8">
        <v>30</v>
      </c>
      <c r="AB147" s="6">
        <v>0</v>
      </c>
      <c r="AC147" s="6">
        <v>0</v>
      </c>
      <c r="AD147" s="6">
        <v>0</v>
      </c>
      <c r="AE147" s="7">
        <v>840</v>
      </c>
      <c r="AF147" s="7">
        <v>58</v>
      </c>
      <c r="AG147" s="8" t="s">
        <v>77</v>
      </c>
      <c r="AH147" s="8" t="s">
        <v>77</v>
      </c>
      <c r="AI147" s="8" t="s">
        <v>77</v>
      </c>
      <c r="AJ147" s="8" t="s">
        <v>76</v>
      </c>
      <c r="AK147" s="8" t="s">
        <v>77</v>
      </c>
      <c r="AL147" s="8" t="s">
        <v>77</v>
      </c>
      <c r="AM147" s="8" t="s">
        <v>77</v>
      </c>
      <c r="AN147" s="8" t="s">
        <v>77</v>
      </c>
      <c r="AO147" s="8" t="s">
        <v>77</v>
      </c>
      <c r="AP147" s="77" t="s">
        <v>1432</v>
      </c>
      <c r="AQ147" s="76" t="s">
        <v>1418</v>
      </c>
    </row>
    <row r="148" ht="115.5" spans="1:43">
      <c r="A148" s="8">
        <v>141</v>
      </c>
      <c r="B148" s="8" t="s">
        <v>1475</v>
      </c>
      <c r="C148" s="8" t="s">
        <v>393</v>
      </c>
      <c r="D148" s="8" t="s">
        <v>269</v>
      </c>
      <c r="E148" s="8" t="s">
        <v>434</v>
      </c>
      <c r="F148" s="8" t="s">
        <v>1476</v>
      </c>
      <c r="G148" s="8" t="s">
        <v>61</v>
      </c>
      <c r="H148" s="8" t="s">
        <v>1468</v>
      </c>
      <c r="I148" s="8" t="s">
        <v>1477</v>
      </c>
      <c r="J148" s="12" t="s">
        <v>1478</v>
      </c>
      <c r="K148" s="12" t="s">
        <v>1479</v>
      </c>
      <c r="L148" s="12" t="s">
        <v>1480</v>
      </c>
      <c r="M148" s="8" t="s">
        <v>1426</v>
      </c>
      <c r="N148" s="8" t="s">
        <v>1427</v>
      </c>
      <c r="O148" s="8" t="s">
        <v>1481</v>
      </c>
      <c r="P148" s="7" t="s">
        <v>78</v>
      </c>
      <c r="Q148" s="8" t="s">
        <v>1482</v>
      </c>
      <c r="R148" s="8" t="s">
        <v>298</v>
      </c>
      <c r="S148" s="8" t="s">
        <v>73</v>
      </c>
      <c r="T148" s="8" t="s">
        <v>525</v>
      </c>
      <c r="U148" s="8" t="s">
        <v>1431</v>
      </c>
      <c r="V148" s="8" t="s">
        <v>75</v>
      </c>
      <c r="W148" s="7" t="s">
        <v>76</v>
      </c>
      <c r="X148" s="7">
        <v>2023.01</v>
      </c>
      <c r="Y148" s="7">
        <v>2023.12</v>
      </c>
      <c r="Z148" s="8">
        <v>45</v>
      </c>
      <c r="AA148" s="8">
        <v>45</v>
      </c>
      <c r="AB148" s="6">
        <v>0</v>
      </c>
      <c r="AC148" s="6">
        <v>0</v>
      </c>
      <c r="AD148" s="6">
        <v>0</v>
      </c>
      <c r="AE148" s="7">
        <v>356</v>
      </c>
      <c r="AF148" s="7">
        <v>34</v>
      </c>
      <c r="AG148" s="8" t="s">
        <v>77</v>
      </c>
      <c r="AH148" s="8" t="s">
        <v>77</v>
      </c>
      <c r="AI148" s="8" t="s">
        <v>77</v>
      </c>
      <c r="AJ148" s="8" t="s">
        <v>76</v>
      </c>
      <c r="AK148" s="8" t="s">
        <v>77</v>
      </c>
      <c r="AL148" s="8" t="s">
        <v>77</v>
      </c>
      <c r="AM148" s="8" t="s">
        <v>77</v>
      </c>
      <c r="AN148" s="8" t="s">
        <v>77</v>
      </c>
      <c r="AO148" s="8" t="s">
        <v>77</v>
      </c>
      <c r="AP148" s="77" t="s">
        <v>1432</v>
      </c>
      <c r="AQ148" s="76" t="s">
        <v>1418</v>
      </c>
    </row>
    <row r="149" ht="115.5" spans="1:43">
      <c r="A149" s="8">
        <v>142</v>
      </c>
      <c r="B149" s="8" t="s">
        <v>1483</v>
      </c>
      <c r="C149" s="8" t="s">
        <v>393</v>
      </c>
      <c r="D149" s="8" t="s">
        <v>269</v>
      </c>
      <c r="E149" s="8" t="s">
        <v>434</v>
      </c>
      <c r="F149" s="8" t="s">
        <v>1484</v>
      </c>
      <c r="G149" s="8" t="s">
        <v>61</v>
      </c>
      <c r="H149" s="8" t="s">
        <v>1468</v>
      </c>
      <c r="I149" s="8" t="s">
        <v>1477</v>
      </c>
      <c r="J149" s="12" t="s">
        <v>1485</v>
      </c>
      <c r="K149" s="12" t="s">
        <v>1486</v>
      </c>
      <c r="L149" s="12" t="s">
        <v>1487</v>
      </c>
      <c r="M149" s="8" t="s">
        <v>1426</v>
      </c>
      <c r="N149" s="8" t="s">
        <v>1427</v>
      </c>
      <c r="O149" s="8" t="s">
        <v>1488</v>
      </c>
      <c r="P149" s="7" t="s">
        <v>78</v>
      </c>
      <c r="Q149" s="8" t="s">
        <v>1489</v>
      </c>
      <c r="R149" s="8" t="s">
        <v>298</v>
      </c>
      <c r="S149" s="8" t="s">
        <v>73</v>
      </c>
      <c r="T149" s="8" t="s">
        <v>525</v>
      </c>
      <c r="U149" s="8" t="s">
        <v>1431</v>
      </c>
      <c r="V149" s="8" t="s">
        <v>75</v>
      </c>
      <c r="W149" s="7" t="s">
        <v>76</v>
      </c>
      <c r="X149" s="7">
        <v>2023.01</v>
      </c>
      <c r="Y149" s="7">
        <v>2023.12</v>
      </c>
      <c r="Z149" s="8">
        <v>33.7</v>
      </c>
      <c r="AA149" s="8">
        <v>33.7</v>
      </c>
      <c r="AB149" s="6">
        <v>0</v>
      </c>
      <c r="AC149" s="6">
        <v>0</v>
      </c>
      <c r="AD149" s="6">
        <v>0</v>
      </c>
      <c r="AE149" s="7">
        <v>186</v>
      </c>
      <c r="AF149" s="7">
        <v>8</v>
      </c>
      <c r="AG149" s="8" t="s">
        <v>77</v>
      </c>
      <c r="AH149" s="8" t="s">
        <v>77</v>
      </c>
      <c r="AI149" s="8" t="s">
        <v>77</v>
      </c>
      <c r="AJ149" s="8" t="s">
        <v>76</v>
      </c>
      <c r="AK149" s="8" t="s">
        <v>77</v>
      </c>
      <c r="AL149" s="8" t="s">
        <v>77</v>
      </c>
      <c r="AM149" s="8" t="s">
        <v>77</v>
      </c>
      <c r="AN149" s="8" t="s">
        <v>77</v>
      </c>
      <c r="AO149" s="8" t="s">
        <v>77</v>
      </c>
      <c r="AP149" s="77" t="s">
        <v>1432</v>
      </c>
      <c r="AQ149" s="76" t="s">
        <v>1418</v>
      </c>
    </row>
    <row r="150" ht="105" spans="1:43">
      <c r="A150" s="8">
        <v>143</v>
      </c>
      <c r="B150" s="8" t="s">
        <v>1490</v>
      </c>
      <c r="C150" s="8" t="s">
        <v>126</v>
      </c>
      <c r="D150" s="8" t="s">
        <v>286</v>
      </c>
      <c r="E150" s="8" t="s">
        <v>1245</v>
      </c>
      <c r="F150" s="8" t="s">
        <v>1491</v>
      </c>
      <c r="G150" s="8" t="s">
        <v>61</v>
      </c>
      <c r="H150" s="8" t="s">
        <v>1492</v>
      </c>
      <c r="I150" s="8" t="s">
        <v>1493</v>
      </c>
      <c r="J150" s="8" t="s">
        <v>1494</v>
      </c>
      <c r="K150" s="8" t="s">
        <v>1495</v>
      </c>
      <c r="L150" s="8" t="s">
        <v>1496</v>
      </c>
      <c r="M150" s="8" t="s">
        <v>1497</v>
      </c>
      <c r="N150" s="8" t="s">
        <v>235</v>
      </c>
      <c r="O150" s="8" t="s">
        <v>1498</v>
      </c>
      <c r="P150" s="8" t="s">
        <v>1499</v>
      </c>
      <c r="Q150" s="8" t="s">
        <v>1500</v>
      </c>
      <c r="R150" s="8" t="s">
        <v>124</v>
      </c>
      <c r="S150" s="8" t="s">
        <v>73</v>
      </c>
      <c r="T150" s="8" t="s">
        <v>525</v>
      </c>
      <c r="U150" s="8" t="s">
        <v>1431</v>
      </c>
      <c r="V150" s="8" t="s">
        <v>75</v>
      </c>
      <c r="W150" s="7" t="s">
        <v>76</v>
      </c>
      <c r="X150" s="7">
        <v>2023.01</v>
      </c>
      <c r="Y150" s="7">
        <v>2023.12</v>
      </c>
      <c r="Z150" s="8">
        <v>18</v>
      </c>
      <c r="AA150" s="8">
        <v>18</v>
      </c>
      <c r="AB150" s="6">
        <v>0</v>
      </c>
      <c r="AC150" s="6">
        <v>0</v>
      </c>
      <c r="AD150" s="6">
        <v>0</v>
      </c>
      <c r="AE150" s="7">
        <v>413</v>
      </c>
      <c r="AF150" s="7">
        <v>413</v>
      </c>
      <c r="AG150" s="8" t="s">
        <v>77</v>
      </c>
      <c r="AH150" s="8" t="s">
        <v>77</v>
      </c>
      <c r="AI150" s="8" t="s">
        <v>77</v>
      </c>
      <c r="AJ150" s="8" t="s">
        <v>76</v>
      </c>
      <c r="AK150" s="8" t="s">
        <v>77</v>
      </c>
      <c r="AL150" s="8" t="s">
        <v>77</v>
      </c>
      <c r="AM150" s="8" t="s">
        <v>77</v>
      </c>
      <c r="AN150" s="8" t="s">
        <v>77</v>
      </c>
      <c r="AO150" s="8" t="s">
        <v>77</v>
      </c>
      <c r="AP150" s="77" t="s">
        <v>1432</v>
      </c>
      <c r="AQ150" s="76" t="s">
        <v>1418</v>
      </c>
    </row>
    <row r="151" ht="115.5" spans="1:43">
      <c r="A151" s="8">
        <v>144</v>
      </c>
      <c r="B151" s="8" t="s">
        <v>1501</v>
      </c>
      <c r="C151" s="8" t="s">
        <v>140</v>
      </c>
      <c r="D151" s="8" t="s">
        <v>361</v>
      </c>
      <c r="E151" s="8" t="s">
        <v>362</v>
      </c>
      <c r="F151" s="8" t="s">
        <v>1502</v>
      </c>
      <c r="G151" s="8" t="s">
        <v>61</v>
      </c>
      <c r="H151" s="8" t="s">
        <v>1492</v>
      </c>
      <c r="I151" s="8" t="s">
        <v>1503</v>
      </c>
      <c r="J151" s="8" t="s">
        <v>1504</v>
      </c>
      <c r="K151" s="8" t="s">
        <v>1505</v>
      </c>
      <c r="L151" s="8" t="s">
        <v>1506</v>
      </c>
      <c r="M151" s="8" t="s">
        <v>368</v>
      </c>
      <c r="N151" s="8" t="s">
        <v>121</v>
      </c>
      <c r="O151" s="8" t="s">
        <v>831</v>
      </c>
      <c r="P151" s="8" t="s">
        <v>78</v>
      </c>
      <c r="Q151" s="8" t="s">
        <v>1507</v>
      </c>
      <c r="R151" s="8" t="s">
        <v>124</v>
      </c>
      <c r="S151" s="8" t="s">
        <v>73</v>
      </c>
      <c r="T151" s="8" t="s">
        <v>525</v>
      </c>
      <c r="U151" s="8" t="s">
        <v>1431</v>
      </c>
      <c r="V151" s="8" t="s">
        <v>75</v>
      </c>
      <c r="W151" s="7" t="s">
        <v>76</v>
      </c>
      <c r="X151" s="7">
        <v>2023.01</v>
      </c>
      <c r="Y151" s="7">
        <v>2023.12</v>
      </c>
      <c r="Z151" s="8">
        <v>1.5</v>
      </c>
      <c r="AA151" s="8">
        <v>1.5</v>
      </c>
      <c r="AB151" s="6">
        <v>0</v>
      </c>
      <c r="AC151" s="6">
        <v>0</v>
      </c>
      <c r="AD151" s="6">
        <v>0</v>
      </c>
      <c r="AE151" s="7">
        <v>60</v>
      </c>
      <c r="AF151" s="7">
        <v>50</v>
      </c>
      <c r="AG151" s="8" t="s">
        <v>77</v>
      </c>
      <c r="AH151" s="8" t="s">
        <v>77</v>
      </c>
      <c r="AI151" s="8" t="s">
        <v>77</v>
      </c>
      <c r="AJ151" s="8" t="s">
        <v>76</v>
      </c>
      <c r="AK151" s="8" t="s">
        <v>77</v>
      </c>
      <c r="AL151" s="8" t="s">
        <v>77</v>
      </c>
      <c r="AM151" s="8" t="s">
        <v>77</v>
      </c>
      <c r="AN151" s="8" t="s">
        <v>77</v>
      </c>
      <c r="AO151" s="8" t="s">
        <v>77</v>
      </c>
      <c r="AP151" s="77" t="s">
        <v>1432</v>
      </c>
      <c r="AQ151" s="8" t="s">
        <v>1418</v>
      </c>
    </row>
    <row r="152" ht="94.5" spans="1:43">
      <c r="A152" s="8">
        <v>145</v>
      </c>
      <c r="B152" s="8" t="s">
        <v>1508</v>
      </c>
      <c r="C152" s="8" t="s">
        <v>126</v>
      </c>
      <c r="D152" s="8" t="s">
        <v>286</v>
      </c>
      <c r="E152" s="8" t="s">
        <v>287</v>
      </c>
      <c r="F152" s="8" t="s">
        <v>1509</v>
      </c>
      <c r="G152" s="8" t="s">
        <v>61</v>
      </c>
      <c r="H152" s="8" t="s">
        <v>1451</v>
      </c>
      <c r="I152" s="8" t="s">
        <v>1510</v>
      </c>
      <c r="J152" s="8" t="s">
        <v>1462</v>
      </c>
      <c r="K152" s="8" t="s">
        <v>1511</v>
      </c>
      <c r="L152" s="8" t="s">
        <v>1511</v>
      </c>
      <c r="M152" s="8" t="s">
        <v>1426</v>
      </c>
      <c r="N152" s="8" t="s">
        <v>1427</v>
      </c>
      <c r="O152" s="8" t="s">
        <v>1512</v>
      </c>
      <c r="P152" s="8" t="s">
        <v>1513</v>
      </c>
      <c r="Q152" s="8" t="s">
        <v>1458</v>
      </c>
      <c r="R152" s="8" t="s">
        <v>334</v>
      </c>
      <c r="S152" s="8" t="s">
        <v>73</v>
      </c>
      <c r="T152" s="8" t="s">
        <v>525</v>
      </c>
      <c r="U152" s="8" t="s">
        <v>1431</v>
      </c>
      <c r="V152" s="8" t="s">
        <v>75</v>
      </c>
      <c r="W152" s="8" t="s">
        <v>76</v>
      </c>
      <c r="X152" s="8">
        <v>2023.01</v>
      </c>
      <c r="Y152" s="8">
        <v>2023.12</v>
      </c>
      <c r="Z152" s="8">
        <v>105</v>
      </c>
      <c r="AA152" s="8">
        <v>105</v>
      </c>
      <c r="AB152" s="8">
        <v>0</v>
      </c>
      <c r="AC152" s="8">
        <v>0</v>
      </c>
      <c r="AD152" s="8">
        <v>0</v>
      </c>
      <c r="AE152" s="8">
        <v>396</v>
      </c>
      <c r="AF152" s="8">
        <v>33</v>
      </c>
      <c r="AG152" s="8" t="s">
        <v>77</v>
      </c>
      <c r="AH152" s="8" t="s">
        <v>77</v>
      </c>
      <c r="AI152" s="8" t="s">
        <v>77</v>
      </c>
      <c r="AJ152" s="8" t="s">
        <v>76</v>
      </c>
      <c r="AK152" s="8" t="s">
        <v>77</v>
      </c>
      <c r="AL152" s="8" t="s">
        <v>77</v>
      </c>
      <c r="AM152" s="8" t="s">
        <v>77</v>
      </c>
      <c r="AN152" s="8" t="s">
        <v>77</v>
      </c>
      <c r="AO152" s="8" t="s">
        <v>77</v>
      </c>
      <c r="AP152" s="37" t="s">
        <v>1432</v>
      </c>
      <c r="AQ152" s="8" t="s">
        <v>1418</v>
      </c>
    </row>
    <row r="153" ht="126" spans="1:43">
      <c r="A153" s="8">
        <v>146</v>
      </c>
      <c r="B153" s="8" t="s">
        <v>1514</v>
      </c>
      <c r="C153" s="8" t="s">
        <v>126</v>
      </c>
      <c r="D153" s="8" t="s">
        <v>286</v>
      </c>
      <c r="E153" s="8" t="s">
        <v>287</v>
      </c>
      <c r="F153" s="8" t="s">
        <v>1515</v>
      </c>
      <c r="G153" s="8" t="s">
        <v>61</v>
      </c>
      <c r="H153" s="8" t="s">
        <v>1468</v>
      </c>
      <c r="I153" s="8" t="s">
        <v>1516</v>
      </c>
      <c r="J153" s="8" t="s">
        <v>1517</v>
      </c>
      <c r="K153" s="8" t="s">
        <v>1518</v>
      </c>
      <c r="L153" s="8" t="s">
        <v>1518</v>
      </c>
      <c r="M153" s="8" t="s">
        <v>1426</v>
      </c>
      <c r="N153" s="8" t="s">
        <v>1427</v>
      </c>
      <c r="O153" s="8" t="s">
        <v>1519</v>
      </c>
      <c r="P153" s="8" t="s">
        <v>1520</v>
      </c>
      <c r="Q153" s="8" t="s">
        <v>1521</v>
      </c>
      <c r="R153" s="8" t="s">
        <v>298</v>
      </c>
      <c r="S153" s="8" t="s">
        <v>73</v>
      </c>
      <c r="T153" s="8" t="s">
        <v>525</v>
      </c>
      <c r="U153" s="8" t="s">
        <v>1431</v>
      </c>
      <c r="V153" s="8" t="s">
        <v>75</v>
      </c>
      <c r="W153" s="8" t="s">
        <v>76</v>
      </c>
      <c r="X153" s="8">
        <v>2023.01</v>
      </c>
      <c r="Y153" s="8">
        <v>2023.12</v>
      </c>
      <c r="Z153" s="8">
        <v>26.013</v>
      </c>
      <c r="AA153" s="8">
        <v>26.013</v>
      </c>
      <c r="AB153" s="8">
        <f t="shared" ref="AB153" si="1">SUM(AB167:AB168)</f>
        <v>0</v>
      </c>
      <c r="AC153" s="8">
        <f t="shared" ref="AC153:AD155" si="2">SUM(AC167:AC168)</f>
        <v>0</v>
      </c>
      <c r="AD153" s="8">
        <f t="shared" si="2"/>
        <v>0</v>
      </c>
      <c r="AE153" s="8">
        <v>122</v>
      </c>
      <c r="AF153" s="8">
        <v>12</v>
      </c>
      <c r="AG153" s="8" t="s">
        <v>77</v>
      </c>
      <c r="AH153" s="8" t="s">
        <v>77</v>
      </c>
      <c r="AI153" s="8" t="s">
        <v>77</v>
      </c>
      <c r="AJ153" s="8" t="s">
        <v>76</v>
      </c>
      <c r="AK153" s="8" t="s">
        <v>77</v>
      </c>
      <c r="AL153" s="8" t="s">
        <v>77</v>
      </c>
      <c r="AM153" s="8" t="s">
        <v>77</v>
      </c>
      <c r="AN153" s="8" t="s">
        <v>77</v>
      </c>
      <c r="AO153" s="8" t="s">
        <v>77</v>
      </c>
      <c r="AP153" s="37" t="s">
        <v>1432</v>
      </c>
      <c r="AQ153" s="8" t="s">
        <v>1418</v>
      </c>
    </row>
    <row r="154" ht="136.5" spans="1:43">
      <c r="A154" s="8">
        <v>147</v>
      </c>
      <c r="B154" s="8" t="s">
        <v>1522</v>
      </c>
      <c r="C154" s="8" t="s">
        <v>126</v>
      </c>
      <c r="D154" s="8" t="s">
        <v>286</v>
      </c>
      <c r="E154" s="8" t="s">
        <v>287</v>
      </c>
      <c r="F154" s="8" t="s">
        <v>1523</v>
      </c>
      <c r="G154" s="8" t="s">
        <v>61</v>
      </c>
      <c r="H154" s="8" t="s">
        <v>1468</v>
      </c>
      <c r="I154" s="8" t="s">
        <v>1524</v>
      </c>
      <c r="J154" s="8" t="s">
        <v>1517</v>
      </c>
      <c r="K154" s="8" t="s">
        <v>1525</v>
      </c>
      <c r="L154" s="8" t="s">
        <v>1525</v>
      </c>
      <c r="M154" s="8" t="s">
        <v>1426</v>
      </c>
      <c r="N154" s="8" t="s">
        <v>1427</v>
      </c>
      <c r="O154" s="8" t="s">
        <v>1526</v>
      </c>
      <c r="P154" s="8" t="s">
        <v>1527</v>
      </c>
      <c r="Q154" s="8" t="s">
        <v>1521</v>
      </c>
      <c r="R154" s="8" t="s">
        <v>298</v>
      </c>
      <c r="S154" s="8" t="s">
        <v>73</v>
      </c>
      <c r="T154" s="8" t="s">
        <v>525</v>
      </c>
      <c r="U154" s="8" t="s">
        <v>1431</v>
      </c>
      <c r="V154" s="8" t="s">
        <v>75</v>
      </c>
      <c r="W154" s="8" t="s">
        <v>76</v>
      </c>
      <c r="X154" s="8">
        <v>2023.01</v>
      </c>
      <c r="Y154" s="8">
        <v>2023.12</v>
      </c>
      <c r="Z154" s="8">
        <v>31.5</v>
      </c>
      <c r="AA154" s="8">
        <v>31.5</v>
      </c>
      <c r="AB154" s="8">
        <f t="shared" ref="AB154" si="3">SUM(AB168:AB169)</f>
        <v>0</v>
      </c>
      <c r="AC154" s="8">
        <f t="shared" si="2"/>
        <v>0</v>
      </c>
      <c r="AD154" s="8">
        <f t="shared" si="2"/>
        <v>0</v>
      </c>
      <c r="AE154" s="8">
        <v>122</v>
      </c>
      <c r="AF154" s="8">
        <v>12</v>
      </c>
      <c r="AG154" s="8" t="s">
        <v>77</v>
      </c>
      <c r="AH154" s="8" t="s">
        <v>77</v>
      </c>
      <c r="AI154" s="8" t="s">
        <v>77</v>
      </c>
      <c r="AJ154" s="8" t="s">
        <v>76</v>
      </c>
      <c r="AK154" s="8" t="s">
        <v>77</v>
      </c>
      <c r="AL154" s="8" t="s">
        <v>77</v>
      </c>
      <c r="AM154" s="8" t="s">
        <v>77</v>
      </c>
      <c r="AN154" s="8" t="s">
        <v>77</v>
      </c>
      <c r="AO154" s="8" t="s">
        <v>77</v>
      </c>
      <c r="AP154" s="37" t="s">
        <v>1432</v>
      </c>
      <c r="AQ154" s="8" t="s">
        <v>1418</v>
      </c>
    </row>
    <row r="155" ht="73.5" spans="1:43">
      <c r="A155" s="8">
        <v>148</v>
      </c>
      <c r="B155" s="8" t="s">
        <v>1528</v>
      </c>
      <c r="C155" s="8" t="s">
        <v>126</v>
      </c>
      <c r="D155" s="8" t="s">
        <v>286</v>
      </c>
      <c r="E155" s="8" t="s">
        <v>287</v>
      </c>
      <c r="F155" s="8" t="s">
        <v>1529</v>
      </c>
      <c r="G155" s="8" t="s">
        <v>61</v>
      </c>
      <c r="H155" s="8" t="s">
        <v>1468</v>
      </c>
      <c r="I155" s="8" t="s">
        <v>1510</v>
      </c>
      <c r="J155" s="8" t="s">
        <v>1530</v>
      </c>
      <c r="K155" s="8" t="s">
        <v>1531</v>
      </c>
      <c r="L155" s="8" t="s">
        <v>1531</v>
      </c>
      <c r="M155" s="8" t="s">
        <v>1426</v>
      </c>
      <c r="N155" s="8" t="s">
        <v>1427</v>
      </c>
      <c r="O155" s="8" t="s">
        <v>1532</v>
      </c>
      <c r="P155" s="8" t="s">
        <v>1533</v>
      </c>
      <c r="Q155" s="8" t="s">
        <v>1521</v>
      </c>
      <c r="R155" s="8" t="s">
        <v>124</v>
      </c>
      <c r="S155" s="8" t="s">
        <v>73</v>
      </c>
      <c r="T155" s="8" t="s">
        <v>525</v>
      </c>
      <c r="U155" s="8" t="s">
        <v>1431</v>
      </c>
      <c r="V155" s="8" t="s">
        <v>75</v>
      </c>
      <c r="W155" s="8" t="s">
        <v>76</v>
      </c>
      <c r="X155" s="8">
        <v>2023.01</v>
      </c>
      <c r="Y155" s="8">
        <v>2023.12</v>
      </c>
      <c r="Z155" s="8">
        <v>10.4</v>
      </c>
      <c r="AA155" s="8">
        <v>10.4</v>
      </c>
      <c r="AB155" s="8">
        <f t="shared" ref="AB155" si="4">SUM(AB169:AB170)</f>
        <v>0</v>
      </c>
      <c r="AC155" s="8">
        <f t="shared" si="2"/>
        <v>0</v>
      </c>
      <c r="AD155" s="8">
        <f t="shared" si="2"/>
        <v>0</v>
      </c>
      <c r="AE155" s="8">
        <v>122</v>
      </c>
      <c r="AF155" s="8">
        <v>12</v>
      </c>
      <c r="AG155" s="8" t="s">
        <v>77</v>
      </c>
      <c r="AH155" s="8" t="s">
        <v>77</v>
      </c>
      <c r="AI155" s="8" t="s">
        <v>77</v>
      </c>
      <c r="AJ155" s="8" t="s">
        <v>76</v>
      </c>
      <c r="AK155" s="8" t="s">
        <v>77</v>
      </c>
      <c r="AL155" s="8" t="s">
        <v>77</v>
      </c>
      <c r="AM155" s="8" t="s">
        <v>77</v>
      </c>
      <c r="AN155" s="8" t="s">
        <v>77</v>
      </c>
      <c r="AO155" s="8" t="s">
        <v>77</v>
      </c>
      <c r="AP155" s="37" t="s">
        <v>1432</v>
      </c>
      <c r="AQ155" s="40">
        <v>13637739969</v>
      </c>
    </row>
    <row r="156" ht="84" spans="1:43">
      <c r="A156" s="8">
        <v>149</v>
      </c>
      <c r="B156" s="40" t="s">
        <v>1534</v>
      </c>
      <c r="C156" s="8" t="s">
        <v>393</v>
      </c>
      <c r="D156" s="8" t="s">
        <v>394</v>
      </c>
      <c r="E156" s="8" t="s">
        <v>1440</v>
      </c>
      <c r="F156" s="8" t="s">
        <v>1535</v>
      </c>
      <c r="G156" s="40" t="s">
        <v>61</v>
      </c>
      <c r="H156" s="40" t="s">
        <v>1536</v>
      </c>
      <c r="I156" s="40" t="s">
        <v>1537</v>
      </c>
      <c r="J156" s="40" t="s">
        <v>1538</v>
      </c>
      <c r="K156" s="40" t="s">
        <v>1539</v>
      </c>
      <c r="L156" s="40" t="s">
        <v>1535</v>
      </c>
      <c r="M156" s="40" t="s">
        <v>204</v>
      </c>
      <c r="N156" s="40" t="s">
        <v>205</v>
      </c>
      <c r="O156" s="40">
        <v>449.3</v>
      </c>
      <c r="P156" s="40" t="s">
        <v>1540</v>
      </c>
      <c r="Q156" s="40" t="s">
        <v>1541</v>
      </c>
      <c r="R156" s="40" t="s">
        <v>334</v>
      </c>
      <c r="S156" s="40" t="s">
        <v>1178</v>
      </c>
      <c r="T156" s="58" t="s">
        <v>1542</v>
      </c>
      <c r="U156" s="40" t="s">
        <v>1179</v>
      </c>
      <c r="V156" s="8" t="s">
        <v>75</v>
      </c>
      <c r="W156" s="40" t="s">
        <v>77</v>
      </c>
      <c r="X156" s="40">
        <v>2023.01</v>
      </c>
      <c r="Y156" s="40">
        <v>2023.12</v>
      </c>
      <c r="Z156" s="40">
        <v>449.3</v>
      </c>
      <c r="AA156" s="40">
        <v>449.3</v>
      </c>
      <c r="AB156" s="40">
        <v>0</v>
      </c>
      <c r="AC156" s="40">
        <v>0</v>
      </c>
      <c r="AD156" s="40">
        <v>0</v>
      </c>
      <c r="AE156" s="40">
        <v>1369</v>
      </c>
      <c r="AF156" s="40">
        <v>207</v>
      </c>
      <c r="AG156" s="40" t="s">
        <v>77</v>
      </c>
      <c r="AH156" s="40" t="s">
        <v>77</v>
      </c>
      <c r="AI156" s="40" t="s">
        <v>76</v>
      </c>
      <c r="AJ156" s="40" t="s">
        <v>76</v>
      </c>
      <c r="AK156" s="40" t="s">
        <v>77</v>
      </c>
      <c r="AL156" s="40" t="s">
        <v>77</v>
      </c>
      <c r="AM156" s="40" t="s">
        <v>77</v>
      </c>
      <c r="AN156" s="40" t="s">
        <v>77</v>
      </c>
      <c r="AO156" s="40" t="s">
        <v>78</v>
      </c>
      <c r="AP156" s="78" t="s">
        <v>1543</v>
      </c>
      <c r="AQ156" s="25" t="s">
        <v>1544</v>
      </c>
    </row>
    <row r="157" ht="178.5" spans="1:43">
      <c r="A157" s="8">
        <v>150</v>
      </c>
      <c r="B157" s="31" t="s">
        <v>1545</v>
      </c>
      <c r="C157" s="8" t="s">
        <v>393</v>
      </c>
      <c r="D157" s="8" t="s">
        <v>394</v>
      </c>
      <c r="E157" s="8" t="s">
        <v>1440</v>
      </c>
      <c r="F157" s="40" t="s">
        <v>1546</v>
      </c>
      <c r="G157" s="16" t="s">
        <v>61</v>
      </c>
      <c r="H157" s="16" t="s">
        <v>677</v>
      </c>
      <c r="I157" s="16" t="s">
        <v>1547</v>
      </c>
      <c r="J157" s="16" t="s">
        <v>687</v>
      </c>
      <c r="K157" s="16" t="s">
        <v>1547</v>
      </c>
      <c r="L157" s="16" t="s">
        <v>1547</v>
      </c>
      <c r="M157" s="12" t="s">
        <v>628</v>
      </c>
      <c r="N157" s="12" t="s">
        <v>645</v>
      </c>
      <c r="O157" s="16" t="s">
        <v>1548</v>
      </c>
      <c r="P157" s="16" t="s">
        <v>851</v>
      </c>
      <c r="Q157" s="16" t="s">
        <v>1549</v>
      </c>
      <c r="R157" s="16" t="s">
        <v>633</v>
      </c>
      <c r="S157" s="22" t="s">
        <v>634</v>
      </c>
      <c r="T157" s="58" t="s">
        <v>1542</v>
      </c>
      <c r="U157" s="8" t="s">
        <v>635</v>
      </c>
      <c r="V157" s="8" t="s">
        <v>75</v>
      </c>
      <c r="W157" s="8" t="s">
        <v>76</v>
      </c>
      <c r="X157" s="8">
        <v>2023.02</v>
      </c>
      <c r="Y157" s="8">
        <v>2023.12</v>
      </c>
      <c r="Z157" s="27">
        <v>24.58</v>
      </c>
      <c r="AA157" s="27">
        <v>24.58</v>
      </c>
      <c r="AB157" s="16"/>
      <c r="AC157" s="16"/>
      <c r="AD157" s="16"/>
      <c r="AE157" s="27">
        <v>300</v>
      </c>
      <c r="AF157" s="27">
        <v>20</v>
      </c>
      <c r="AG157" s="8" t="s">
        <v>77</v>
      </c>
      <c r="AH157" s="8" t="s">
        <v>77</v>
      </c>
      <c r="AI157" s="8" t="s">
        <v>77</v>
      </c>
      <c r="AJ157" s="8" t="s">
        <v>76</v>
      </c>
      <c r="AK157" s="8" t="s">
        <v>76</v>
      </c>
      <c r="AL157" s="8" t="s">
        <v>77</v>
      </c>
      <c r="AM157" s="8" t="s">
        <v>637</v>
      </c>
      <c r="AN157" s="8" t="s">
        <v>77</v>
      </c>
      <c r="AO157" s="8" t="s">
        <v>637</v>
      </c>
      <c r="AP157" s="37" t="s">
        <v>1550</v>
      </c>
      <c r="AQ157" s="25" t="s">
        <v>1418</v>
      </c>
    </row>
    <row r="158" ht="126" spans="1:43">
      <c r="A158" s="8">
        <v>151</v>
      </c>
      <c r="B158" s="31" t="s">
        <v>1551</v>
      </c>
      <c r="C158" s="8" t="s">
        <v>393</v>
      </c>
      <c r="D158" s="8" t="s">
        <v>394</v>
      </c>
      <c r="E158" s="8" t="s">
        <v>1440</v>
      </c>
      <c r="F158" s="40" t="s">
        <v>1552</v>
      </c>
      <c r="G158" s="31" t="s">
        <v>61</v>
      </c>
      <c r="H158" s="31" t="s">
        <v>1442</v>
      </c>
      <c r="I158" s="31" t="s">
        <v>1553</v>
      </c>
      <c r="J158" s="13" t="s">
        <v>1554</v>
      </c>
      <c r="K158" s="31" t="s">
        <v>1555</v>
      </c>
      <c r="L158" s="31" t="s">
        <v>1555</v>
      </c>
      <c r="M158" s="31" t="s">
        <v>1426</v>
      </c>
      <c r="N158" s="31" t="s">
        <v>1427</v>
      </c>
      <c r="O158" s="31" t="s">
        <v>1556</v>
      </c>
      <c r="P158" s="31" t="s">
        <v>1429</v>
      </c>
      <c r="Q158" s="31" t="s">
        <v>1557</v>
      </c>
      <c r="R158" s="31" t="s">
        <v>298</v>
      </c>
      <c r="S158" s="31" t="s">
        <v>73</v>
      </c>
      <c r="T158" s="58" t="s">
        <v>1542</v>
      </c>
      <c r="U158" s="31" t="s">
        <v>1431</v>
      </c>
      <c r="V158" s="8" t="s">
        <v>75</v>
      </c>
      <c r="W158" s="59" t="s">
        <v>76</v>
      </c>
      <c r="X158" s="59">
        <v>2023.01</v>
      </c>
      <c r="Y158" s="59">
        <v>2023.12</v>
      </c>
      <c r="Z158" s="31">
        <v>54.1</v>
      </c>
      <c r="AA158" s="31">
        <v>54.1</v>
      </c>
      <c r="AB158" s="59">
        <f t="shared" ref="AB158:AD158" si="5">SUM(AB168:AB169)</f>
        <v>0</v>
      </c>
      <c r="AC158" s="59">
        <f t="shared" si="5"/>
        <v>0</v>
      </c>
      <c r="AD158" s="59">
        <f t="shared" si="5"/>
        <v>0</v>
      </c>
      <c r="AE158" s="59">
        <v>226</v>
      </c>
      <c r="AF158" s="31">
        <v>6</v>
      </c>
      <c r="AG158" s="31" t="s">
        <v>77</v>
      </c>
      <c r="AH158" s="8" t="s">
        <v>77</v>
      </c>
      <c r="AI158" s="8" t="s">
        <v>77</v>
      </c>
      <c r="AJ158" s="8" t="s">
        <v>76</v>
      </c>
      <c r="AK158" s="8" t="s">
        <v>77</v>
      </c>
      <c r="AL158" s="8" t="s">
        <v>77</v>
      </c>
      <c r="AM158" s="8" t="s">
        <v>77</v>
      </c>
      <c r="AN158" s="8" t="s">
        <v>77</v>
      </c>
      <c r="AO158" s="8" t="s">
        <v>77</v>
      </c>
      <c r="AP158" s="77" t="s">
        <v>1432</v>
      </c>
      <c r="AQ158" s="61">
        <v>48332332</v>
      </c>
    </row>
    <row r="159" ht="136.5" spans="1:43">
      <c r="A159" s="8">
        <v>152</v>
      </c>
      <c r="B159" s="41" t="s">
        <v>1558</v>
      </c>
      <c r="C159" s="42" t="s">
        <v>393</v>
      </c>
      <c r="D159" s="42" t="s">
        <v>394</v>
      </c>
      <c r="E159" s="42" t="s">
        <v>1440</v>
      </c>
      <c r="F159" s="43" t="s">
        <v>1559</v>
      </c>
      <c r="G159" s="41" t="s">
        <v>61</v>
      </c>
      <c r="H159" s="41" t="s">
        <v>1372</v>
      </c>
      <c r="I159" s="41" t="s">
        <v>1560</v>
      </c>
      <c r="J159" s="41" t="s">
        <v>1561</v>
      </c>
      <c r="K159" s="41" t="s">
        <v>1562</v>
      </c>
      <c r="L159" s="41" t="s">
        <v>1563</v>
      </c>
      <c r="M159" s="41" t="s">
        <v>1023</v>
      </c>
      <c r="N159" s="41" t="s">
        <v>1065</v>
      </c>
      <c r="O159" s="41" t="s">
        <v>1564</v>
      </c>
      <c r="P159" s="41" t="s">
        <v>78</v>
      </c>
      <c r="Q159" s="41" t="s">
        <v>1565</v>
      </c>
      <c r="R159" s="41" t="s">
        <v>298</v>
      </c>
      <c r="S159" s="60" t="s">
        <v>1275</v>
      </c>
      <c r="T159" s="60" t="s">
        <v>1542</v>
      </c>
      <c r="U159" s="41" t="s">
        <v>1276</v>
      </c>
      <c r="V159" s="8" t="s">
        <v>75</v>
      </c>
      <c r="W159" s="41" t="s">
        <v>76</v>
      </c>
      <c r="X159" s="25" t="s">
        <v>1277</v>
      </c>
      <c r="Y159" s="41">
        <v>2023.12</v>
      </c>
      <c r="Z159" s="41">
        <v>60</v>
      </c>
      <c r="AA159" s="41">
        <v>60</v>
      </c>
      <c r="AB159" s="41">
        <v>0</v>
      </c>
      <c r="AC159" s="41">
        <v>0</v>
      </c>
      <c r="AD159" s="41">
        <v>0</v>
      </c>
      <c r="AE159" s="41">
        <v>50</v>
      </c>
      <c r="AF159" s="41">
        <v>4</v>
      </c>
      <c r="AG159" s="41" t="s">
        <v>77</v>
      </c>
      <c r="AH159" s="41" t="s">
        <v>77</v>
      </c>
      <c r="AI159" s="41" t="s">
        <v>77</v>
      </c>
      <c r="AJ159" s="41" t="s">
        <v>76</v>
      </c>
      <c r="AK159" s="41" t="s">
        <v>77</v>
      </c>
      <c r="AL159" s="41" t="s">
        <v>77</v>
      </c>
      <c r="AM159" s="41" t="s">
        <v>78</v>
      </c>
      <c r="AN159" s="41" t="s">
        <v>77</v>
      </c>
      <c r="AO159" s="41" t="s">
        <v>78</v>
      </c>
      <c r="AP159" s="79" t="s">
        <v>1279</v>
      </c>
      <c r="AQ159" s="8">
        <v>13996282992</v>
      </c>
    </row>
    <row r="160" ht="73.5" spans="1:43">
      <c r="A160" s="8">
        <v>153</v>
      </c>
      <c r="B160" s="15" t="s">
        <v>1566</v>
      </c>
      <c r="C160" s="15" t="s">
        <v>393</v>
      </c>
      <c r="D160" s="15" t="s">
        <v>394</v>
      </c>
      <c r="E160" s="15" t="s">
        <v>1440</v>
      </c>
      <c r="F160" s="8" t="s">
        <v>1567</v>
      </c>
      <c r="G160" s="8" t="s">
        <v>61</v>
      </c>
      <c r="H160" s="8" t="s">
        <v>1568</v>
      </c>
      <c r="I160" s="8" t="s">
        <v>1569</v>
      </c>
      <c r="J160" s="8" t="s">
        <v>1570</v>
      </c>
      <c r="K160" s="8" t="s">
        <v>1567</v>
      </c>
      <c r="L160" s="8" t="s">
        <v>1567</v>
      </c>
      <c r="M160" s="8" t="s">
        <v>67</v>
      </c>
      <c r="N160" s="8" t="s">
        <v>320</v>
      </c>
      <c r="O160" s="8" t="s">
        <v>1571</v>
      </c>
      <c r="P160" s="8" t="s">
        <v>78</v>
      </c>
      <c r="Q160" s="8" t="s">
        <v>1572</v>
      </c>
      <c r="R160" s="8" t="s">
        <v>334</v>
      </c>
      <c r="S160" s="8" t="s">
        <v>467</v>
      </c>
      <c r="T160" s="58" t="s">
        <v>1542</v>
      </c>
      <c r="U160" s="8" t="s">
        <v>300</v>
      </c>
      <c r="V160" s="8" t="s">
        <v>75</v>
      </c>
      <c r="W160" s="8" t="s">
        <v>76</v>
      </c>
      <c r="X160" s="8">
        <v>2023.01</v>
      </c>
      <c r="Y160" s="8">
        <v>2023.08</v>
      </c>
      <c r="Z160" s="8">
        <v>490</v>
      </c>
      <c r="AA160" s="8">
        <v>490</v>
      </c>
      <c r="AB160" s="8">
        <v>0</v>
      </c>
      <c r="AC160" s="8">
        <v>0</v>
      </c>
      <c r="AD160" s="8">
        <v>0</v>
      </c>
      <c r="AE160" s="8">
        <v>1500</v>
      </c>
      <c r="AF160" s="8">
        <v>34</v>
      </c>
      <c r="AG160" s="8" t="s">
        <v>77</v>
      </c>
      <c r="AH160" s="8" t="s">
        <v>77</v>
      </c>
      <c r="AI160" s="8" t="s">
        <v>77</v>
      </c>
      <c r="AJ160" s="8" t="s">
        <v>76</v>
      </c>
      <c r="AK160" s="8" t="s">
        <v>76</v>
      </c>
      <c r="AL160" s="8" t="s">
        <v>77</v>
      </c>
      <c r="AM160" s="8" t="s">
        <v>78</v>
      </c>
      <c r="AN160" s="8" t="s">
        <v>77</v>
      </c>
      <c r="AO160" s="8"/>
      <c r="AP160" s="37" t="s">
        <v>1573</v>
      </c>
      <c r="AQ160" s="89" t="s">
        <v>1015</v>
      </c>
    </row>
    <row r="161" ht="85.5" spans="1:43">
      <c r="A161" s="8">
        <v>154</v>
      </c>
      <c r="B161" s="15" t="s">
        <v>1574</v>
      </c>
      <c r="C161" s="15" t="s">
        <v>393</v>
      </c>
      <c r="D161" s="44" t="s">
        <v>1058</v>
      </c>
      <c r="E161" s="15" t="s">
        <v>1440</v>
      </c>
      <c r="F161" s="45" t="s">
        <v>1575</v>
      </c>
      <c r="G161" s="15" t="s">
        <v>61</v>
      </c>
      <c r="H161" s="15" t="s">
        <v>1576</v>
      </c>
      <c r="I161" s="15" t="s">
        <v>1577</v>
      </c>
      <c r="J161" s="15" t="s">
        <v>1578</v>
      </c>
      <c r="K161" s="15" t="s">
        <v>1133</v>
      </c>
      <c r="L161" s="15" t="s">
        <v>1579</v>
      </c>
      <c r="M161" s="15" t="s">
        <v>1023</v>
      </c>
      <c r="N161" s="15" t="s">
        <v>1065</v>
      </c>
      <c r="O161" s="15" t="s">
        <v>1580</v>
      </c>
      <c r="P161" s="15" t="s">
        <v>1067</v>
      </c>
      <c r="Q161" s="15" t="s">
        <v>1581</v>
      </c>
      <c r="R161" s="15" t="s">
        <v>1582</v>
      </c>
      <c r="S161" s="15" t="s">
        <v>634</v>
      </c>
      <c r="T161" s="15" t="s">
        <v>1542</v>
      </c>
      <c r="U161" s="15" t="s">
        <v>1157</v>
      </c>
      <c r="V161" s="61" t="s">
        <v>75</v>
      </c>
      <c r="W161" s="61" t="s">
        <v>76</v>
      </c>
      <c r="X161" s="61" t="s">
        <v>1583</v>
      </c>
      <c r="Y161" s="61" t="s">
        <v>1138</v>
      </c>
      <c r="Z161" s="15">
        <v>150</v>
      </c>
      <c r="AA161" s="15">
        <v>150</v>
      </c>
      <c r="AB161" s="15">
        <v>0</v>
      </c>
      <c r="AC161" s="8">
        <v>0</v>
      </c>
      <c r="AD161" s="8">
        <v>0</v>
      </c>
      <c r="AE161" s="8">
        <v>5000</v>
      </c>
      <c r="AF161" s="8">
        <v>234</v>
      </c>
      <c r="AG161" s="8" t="s">
        <v>77</v>
      </c>
      <c r="AH161" s="8" t="s">
        <v>77</v>
      </c>
      <c r="AI161" s="8" t="s">
        <v>76</v>
      </c>
      <c r="AJ161" s="8" t="s">
        <v>77</v>
      </c>
      <c r="AK161" s="8" t="s">
        <v>77</v>
      </c>
      <c r="AL161" s="8" t="s">
        <v>77</v>
      </c>
      <c r="AM161" s="8" t="s">
        <v>78</v>
      </c>
      <c r="AN161" s="8" t="s">
        <v>77</v>
      </c>
      <c r="AO161" s="8" t="s">
        <v>77</v>
      </c>
      <c r="AP161" s="8" t="s">
        <v>1028</v>
      </c>
      <c r="AQ161" s="25" t="s">
        <v>579</v>
      </c>
    </row>
    <row r="162" ht="73.5" spans="1:43">
      <c r="A162" s="8">
        <v>155</v>
      </c>
      <c r="B162" s="8" t="s">
        <v>1584</v>
      </c>
      <c r="C162" s="15" t="s">
        <v>393</v>
      </c>
      <c r="D162" s="15" t="s">
        <v>394</v>
      </c>
      <c r="E162" s="15" t="s">
        <v>1440</v>
      </c>
      <c r="F162" s="8" t="s">
        <v>1585</v>
      </c>
      <c r="G162" s="8" t="s">
        <v>592</v>
      </c>
      <c r="H162" s="8" t="s">
        <v>603</v>
      </c>
      <c r="I162" s="8" t="s">
        <v>1586</v>
      </c>
      <c r="J162" s="8" t="s">
        <v>1585</v>
      </c>
      <c r="K162" s="8" t="s">
        <v>1587</v>
      </c>
      <c r="L162" s="8" t="s">
        <v>1588</v>
      </c>
      <c r="M162" s="8" t="s">
        <v>67</v>
      </c>
      <c r="N162" s="8" t="s">
        <v>520</v>
      </c>
      <c r="O162" s="8" t="s">
        <v>1589</v>
      </c>
      <c r="P162" s="8" t="s">
        <v>78</v>
      </c>
      <c r="Q162" s="8" t="s">
        <v>1586</v>
      </c>
      <c r="R162" s="8" t="s">
        <v>334</v>
      </c>
      <c r="S162" s="21" t="s">
        <v>524</v>
      </c>
      <c r="T162" s="8" t="s">
        <v>1542</v>
      </c>
      <c r="U162" s="8" t="s">
        <v>266</v>
      </c>
      <c r="V162" s="8" t="s">
        <v>75</v>
      </c>
      <c r="W162" s="8" t="s">
        <v>76</v>
      </c>
      <c r="X162" s="8">
        <v>2023.04</v>
      </c>
      <c r="Y162" s="8">
        <v>2023.12</v>
      </c>
      <c r="Z162" s="8">
        <v>300</v>
      </c>
      <c r="AA162" s="8">
        <v>300</v>
      </c>
      <c r="AB162" s="8"/>
      <c r="AC162" s="8"/>
      <c r="AD162" s="8"/>
      <c r="AE162" s="8">
        <v>8000</v>
      </c>
      <c r="AF162" s="8">
        <v>500</v>
      </c>
      <c r="AG162" s="8" t="s">
        <v>77</v>
      </c>
      <c r="AH162" s="8" t="s">
        <v>77</v>
      </c>
      <c r="AI162" s="8" t="s">
        <v>76</v>
      </c>
      <c r="AJ162" s="8" t="s">
        <v>76</v>
      </c>
      <c r="AK162" s="8" t="s">
        <v>76</v>
      </c>
      <c r="AL162" s="8" t="s">
        <v>77</v>
      </c>
      <c r="AM162" s="8"/>
      <c r="AN162" s="8" t="s">
        <v>77</v>
      </c>
      <c r="AO162" s="8"/>
      <c r="AP162" s="37" t="s">
        <v>589</v>
      </c>
      <c r="AQ162" s="40">
        <v>48350543</v>
      </c>
    </row>
    <row r="163" ht="84" spans="1:43">
      <c r="A163" s="8">
        <v>156</v>
      </c>
      <c r="B163" s="46" t="s">
        <v>1590</v>
      </c>
      <c r="C163" s="15" t="s">
        <v>393</v>
      </c>
      <c r="D163" s="15" t="s">
        <v>394</v>
      </c>
      <c r="E163" s="15" t="s">
        <v>1440</v>
      </c>
      <c r="F163" s="40" t="s">
        <v>1591</v>
      </c>
      <c r="G163" s="40" t="s">
        <v>592</v>
      </c>
      <c r="H163" s="40" t="s">
        <v>1592</v>
      </c>
      <c r="I163" s="40" t="s">
        <v>1593</v>
      </c>
      <c r="J163" s="40" t="s">
        <v>1594</v>
      </c>
      <c r="K163" s="40" t="s">
        <v>1595</v>
      </c>
      <c r="L163" s="40" t="s">
        <v>1596</v>
      </c>
      <c r="M163" s="40" t="s">
        <v>1173</v>
      </c>
      <c r="N163" s="40" t="s">
        <v>1174</v>
      </c>
      <c r="O163" s="40">
        <v>68</v>
      </c>
      <c r="P163" s="40" t="s">
        <v>1540</v>
      </c>
      <c r="Q163" s="40" t="s">
        <v>1597</v>
      </c>
      <c r="R163" s="40" t="s">
        <v>334</v>
      </c>
      <c r="S163" s="40" t="s">
        <v>1178</v>
      </c>
      <c r="T163" s="40" t="s">
        <v>1598</v>
      </c>
      <c r="U163" s="40" t="s">
        <v>1179</v>
      </c>
      <c r="V163" s="40" t="s">
        <v>75</v>
      </c>
      <c r="W163" s="40" t="s">
        <v>77</v>
      </c>
      <c r="X163" s="40">
        <v>2023.1</v>
      </c>
      <c r="Y163" s="40">
        <v>2023.12</v>
      </c>
      <c r="Z163" s="40">
        <v>68</v>
      </c>
      <c r="AA163" s="40">
        <v>68</v>
      </c>
      <c r="AB163" s="40">
        <v>0</v>
      </c>
      <c r="AC163" s="40">
        <v>0</v>
      </c>
      <c r="AD163" s="40">
        <v>0</v>
      </c>
      <c r="AE163" s="40">
        <v>300</v>
      </c>
      <c r="AF163" s="40">
        <v>50</v>
      </c>
      <c r="AG163" s="40" t="s">
        <v>77</v>
      </c>
      <c r="AH163" s="40" t="s">
        <v>77</v>
      </c>
      <c r="AI163" s="40" t="s">
        <v>77</v>
      </c>
      <c r="AJ163" s="40" t="s">
        <v>76</v>
      </c>
      <c r="AK163" s="40" t="s">
        <v>77</v>
      </c>
      <c r="AL163" s="40" t="s">
        <v>77</v>
      </c>
      <c r="AM163" s="40" t="s">
        <v>77</v>
      </c>
      <c r="AN163" s="40" t="s">
        <v>77</v>
      </c>
      <c r="AO163" s="40"/>
      <c r="AP163" s="40" t="s">
        <v>1180</v>
      </c>
      <c r="AQ163" s="8">
        <v>13648373819</v>
      </c>
    </row>
    <row r="164" ht="126" spans="1:43">
      <c r="A164" s="8">
        <v>157</v>
      </c>
      <c r="B164" s="8" t="s">
        <v>1599</v>
      </c>
      <c r="C164" s="8" t="s">
        <v>393</v>
      </c>
      <c r="D164" s="8" t="s">
        <v>269</v>
      </c>
      <c r="E164" s="8" t="s">
        <v>1391</v>
      </c>
      <c r="F164" s="8" t="s">
        <v>1600</v>
      </c>
      <c r="G164" s="8" t="s">
        <v>61</v>
      </c>
      <c r="H164" s="8" t="s">
        <v>304</v>
      </c>
      <c r="I164" s="8" t="s">
        <v>1601</v>
      </c>
      <c r="J164" s="8" t="s">
        <v>1602</v>
      </c>
      <c r="K164" s="8" t="s">
        <v>1600</v>
      </c>
      <c r="L164" s="8" t="s">
        <v>1603</v>
      </c>
      <c r="M164" s="8" t="s">
        <v>67</v>
      </c>
      <c r="N164" s="8" t="s">
        <v>520</v>
      </c>
      <c r="O164" s="8" t="s">
        <v>1604</v>
      </c>
      <c r="P164" s="8"/>
      <c r="Q164" s="8" t="s">
        <v>1605</v>
      </c>
      <c r="R164" s="8" t="s">
        <v>389</v>
      </c>
      <c r="S164" s="8" t="s">
        <v>404</v>
      </c>
      <c r="T164" s="8" t="s">
        <v>1606</v>
      </c>
      <c r="U164" s="8" t="s">
        <v>300</v>
      </c>
      <c r="V164" s="8" t="s">
        <v>75</v>
      </c>
      <c r="W164" s="8" t="s">
        <v>76</v>
      </c>
      <c r="X164" s="40">
        <v>2023.01</v>
      </c>
      <c r="Y164" s="8">
        <v>2023.11</v>
      </c>
      <c r="Z164" s="8">
        <v>59.8</v>
      </c>
      <c r="AA164" s="8">
        <v>59.8</v>
      </c>
      <c r="AB164" s="8">
        <v>0</v>
      </c>
      <c r="AC164" s="8">
        <v>0</v>
      </c>
      <c r="AD164" s="8">
        <v>0</v>
      </c>
      <c r="AE164" s="8">
        <v>9229</v>
      </c>
      <c r="AF164" s="8">
        <v>1463</v>
      </c>
      <c r="AG164" s="8" t="s">
        <v>77</v>
      </c>
      <c r="AH164" s="8" t="s">
        <v>77</v>
      </c>
      <c r="AI164" s="8" t="s">
        <v>77</v>
      </c>
      <c r="AJ164" s="8" t="s">
        <v>76</v>
      </c>
      <c r="AK164" s="8" t="s">
        <v>76</v>
      </c>
      <c r="AL164" s="73" t="s">
        <v>77</v>
      </c>
      <c r="AM164" s="73" t="s">
        <v>78</v>
      </c>
      <c r="AN164" s="8" t="s">
        <v>77</v>
      </c>
      <c r="AO164" s="8" t="s">
        <v>78</v>
      </c>
      <c r="AP164" s="80" t="s">
        <v>1607</v>
      </c>
      <c r="AQ164" s="25" t="s">
        <v>1608</v>
      </c>
    </row>
    <row r="165" s="2" customFormat="1" ht="220.5" spans="1:16275">
      <c r="A165" s="8">
        <v>158</v>
      </c>
      <c r="B165" s="17" t="s">
        <v>1609</v>
      </c>
      <c r="C165" s="8" t="s">
        <v>393</v>
      </c>
      <c r="D165" s="8" t="s">
        <v>269</v>
      </c>
      <c r="E165" s="8" t="s">
        <v>1391</v>
      </c>
      <c r="F165" s="17" t="s">
        <v>1610</v>
      </c>
      <c r="G165" s="17" t="s">
        <v>61</v>
      </c>
      <c r="H165" s="17" t="s">
        <v>1611</v>
      </c>
      <c r="I165" s="17" t="s">
        <v>1610</v>
      </c>
      <c r="J165" s="17" t="s">
        <v>1612</v>
      </c>
      <c r="K165" s="17" t="s">
        <v>1613</v>
      </c>
      <c r="L165" s="17" t="s">
        <v>1610</v>
      </c>
      <c r="M165" s="8" t="s">
        <v>628</v>
      </c>
      <c r="N165" s="8" t="s">
        <v>645</v>
      </c>
      <c r="O165" s="17" t="s">
        <v>1614</v>
      </c>
      <c r="P165" s="17" t="s">
        <v>1615</v>
      </c>
      <c r="Q165" s="16" t="s">
        <v>1616</v>
      </c>
      <c r="R165" s="17" t="s">
        <v>1115</v>
      </c>
      <c r="S165" s="62" t="s">
        <v>634</v>
      </c>
      <c r="T165" s="8" t="s">
        <v>1606</v>
      </c>
      <c r="U165" s="8" t="s">
        <v>635</v>
      </c>
      <c r="V165" s="8" t="s">
        <v>75</v>
      </c>
      <c r="W165" s="8" t="s">
        <v>76</v>
      </c>
      <c r="X165" s="8">
        <v>2023.01</v>
      </c>
      <c r="Y165" s="25" t="s">
        <v>636</v>
      </c>
      <c r="Z165" s="27">
        <v>57</v>
      </c>
      <c r="AA165" s="27">
        <v>57</v>
      </c>
      <c r="AB165" s="26">
        <v>0</v>
      </c>
      <c r="AC165" s="26">
        <v>0</v>
      </c>
      <c r="AD165" s="26">
        <v>0</v>
      </c>
      <c r="AE165" s="26">
        <v>5539</v>
      </c>
      <c r="AF165" s="26">
        <v>747</v>
      </c>
      <c r="AG165" s="8" t="s">
        <v>77</v>
      </c>
      <c r="AH165" s="8" t="s">
        <v>77</v>
      </c>
      <c r="AI165" s="8" t="s">
        <v>77</v>
      </c>
      <c r="AJ165" s="8" t="s">
        <v>76</v>
      </c>
      <c r="AK165" s="8" t="s">
        <v>76</v>
      </c>
      <c r="AL165" s="8" t="s">
        <v>77</v>
      </c>
      <c r="AM165" s="8" t="s">
        <v>637</v>
      </c>
      <c r="AN165" s="8" t="s">
        <v>77</v>
      </c>
      <c r="AO165" s="8" t="s">
        <v>637</v>
      </c>
      <c r="AP165" s="37" t="s">
        <v>1617</v>
      </c>
      <c r="AQ165" s="40">
        <v>48351337</v>
      </c>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47"/>
      <c r="ZZ165" s="47"/>
      <c r="AAA165" s="47"/>
      <c r="AAB165" s="47"/>
      <c r="AAC165" s="47"/>
      <c r="AAD165" s="47"/>
      <c r="AAE165" s="47"/>
      <c r="AAF165" s="47"/>
      <c r="AAG165" s="47"/>
      <c r="AAH165" s="47"/>
      <c r="AAI165" s="47"/>
      <c r="AAJ165" s="47"/>
      <c r="AAK165" s="47"/>
      <c r="AAL165" s="47"/>
      <c r="AAM165" s="47"/>
      <c r="AAN165" s="47"/>
      <c r="AAO165" s="47"/>
      <c r="AAP165" s="47"/>
      <c r="AAQ165" s="47"/>
      <c r="AAR165" s="47"/>
      <c r="AAS165" s="47"/>
      <c r="AAT165" s="47"/>
      <c r="AAU165" s="47"/>
      <c r="AAV165" s="47"/>
      <c r="AAW165" s="47"/>
      <c r="AAX165" s="47"/>
      <c r="AAY165" s="47"/>
      <c r="AAZ165" s="47"/>
      <c r="ABA165" s="47"/>
      <c r="ABB165" s="47"/>
      <c r="ABC165" s="47"/>
      <c r="ABD165" s="47"/>
      <c r="ABE165" s="47"/>
      <c r="ABF165" s="47"/>
      <c r="ABG165" s="47"/>
      <c r="ABH165" s="47"/>
      <c r="ABI165" s="47"/>
      <c r="ABJ165" s="47"/>
      <c r="ABK165" s="47"/>
      <c r="ABL165" s="47"/>
      <c r="ABM165" s="47"/>
      <c r="ABN165" s="47"/>
      <c r="ABO165" s="47"/>
      <c r="ABP165" s="47"/>
      <c r="ABQ165" s="47"/>
      <c r="ABR165" s="47"/>
      <c r="ABS165" s="47"/>
      <c r="ABT165" s="47"/>
      <c r="ABU165" s="47"/>
      <c r="ABV165" s="47"/>
      <c r="ABW165" s="47"/>
      <c r="ABX165" s="47"/>
      <c r="ABY165" s="47"/>
      <c r="ABZ165" s="47"/>
      <c r="ACA165" s="47"/>
      <c r="ACB165" s="47"/>
      <c r="ACC165" s="47"/>
      <c r="ACD165" s="47"/>
      <c r="ACE165" s="47"/>
      <c r="ACF165" s="47"/>
      <c r="ACG165" s="47"/>
      <c r="ACH165" s="47"/>
      <c r="ACI165" s="47"/>
      <c r="ACJ165" s="47"/>
      <c r="ACK165" s="47"/>
      <c r="ACL165" s="47"/>
      <c r="ACM165" s="47"/>
      <c r="ACN165" s="47"/>
      <c r="ACO165" s="47"/>
      <c r="ACP165" s="47"/>
      <c r="ACQ165" s="47"/>
      <c r="ACR165" s="47"/>
      <c r="ACS165" s="47"/>
      <c r="ACT165" s="47"/>
      <c r="ACU165" s="47"/>
      <c r="ACV165" s="47"/>
      <c r="ACW165" s="47"/>
      <c r="ACX165" s="47"/>
      <c r="ACY165" s="47"/>
      <c r="ACZ165" s="47"/>
      <c r="ADA165" s="47"/>
      <c r="ADB165" s="47"/>
      <c r="ADC165" s="47"/>
      <c r="ADD165" s="47"/>
      <c r="ADE165" s="47"/>
      <c r="ADF165" s="47"/>
      <c r="ADG165" s="47"/>
      <c r="ADH165" s="47"/>
      <c r="ADI165" s="47"/>
      <c r="ADJ165" s="47"/>
      <c r="ADK165" s="47"/>
      <c r="ADL165" s="47"/>
      <c r="ADM165" s="47"/>
      <c r="ADN165" s="47"/>
      <c r="ADO165" s="47"/>
      <c r="ADP165" s="47"/>
      <c r="ADQ165" s="47"/>
      <c r="ADR165" s="47"/>
      <c r="ADS165" s="47"/>
      <c r="ADT165" s="47"/>
      <c r="ADU165" s="47"/>
      <c r="ADV165" s="47"/>
      <c r="ADW165" s="47"/>
      <c r="ADX165" s="47"/>
      <c r="ADY165" s="47"/>
      <c r="ADZ165" s="47"/>
      <c r="AEA165" s="47"/>
      <c r="AEB165" s="47"/>
      <c r="AEC165" s="47"/>
      <c r="AED165" s="47"/>
      <c r="AEE165" s="47"/>
      <c r="AEF165" s="47"/>
      <c r="AEG165" s="47"/>
      <c r="AEH165" s="47"/>
      <c r="AEI165" s="47"/>
      <c r="AEJ165" s="47"/>
      <c r="AEK165" s="47"/>
      <c r="AEL165" s="47"/>
      <c r="AEM165" s="47"/>
      <c r="AEN165" s="47"/>
      <c r="AEO165" s="47"/>
      <c r="AEP165" s="47"/>
      <c r="AEQ165" s="47"/>
      <c r="AER165" s="47"/>
      <c r="AES165" s="47"/>
      <c r="AET165" s="47"/>
      <c r="AEU165" s="47"/>
      <c r="AEV165" s="47"/>
      <c r="AEW165" s="47"/>
      <c r="AEX165" s="47"/>
      <c r="AEY165" s="47"/>
      <c r="AEZ165" s="47"/>
      <c r="AFA165" s="47"/>
      <c r="AFB165" s="47"/>
      <c r="AFC165" s="47"/>
      <c r="AFD165" s="47"/>
      <c r="AFE165" s="47"/>
      <c r="AFF165" s="47"/>
      <c r="AFG165" s="47"/>
      <c r="AFH165" s="47"/>
      <c r="AFI165" s="47"/>
      <c r="AFJ165" s="47"/>
      <c r="AFK165" s="47"/>
      <c r="AFL165" s="47"/>
      <c r="AFM165" s="47"/>
      <c r="AFN165" s="47"/>
      <c r="AFO165" s="47"/>
      <c r="AFP165" s="47"/>
      <c r="AFQ165" s="47"/>
      <c r="AFR165" s="47"/>
      <c r="AFS165" s="47"/>
      <c r="AFT165" s="47"/>
      <c r="AFU165" s="47"/>
      <c r="AFV165" s="47"/>
      <c r="AFW165" s="47"/>
      <c r="AFX165" s="47"/>
      <c r="AFY165" s="47"/>
      <c r="AFZ165" s="47"/>
      <c r="AGA165" s="47"/>
      <c r="AGB165" s="47"/>
      <c r="AGC165" s="47"/>
      <c r="AGD165" s="47"/>
      <c r="AGE165" s="47"/>
      <c r="AGF165" s="47"/>
      <c r="AGG165" s="47"/>
      <c r="AGH165" s="47"/>
      <c r="AGI165" s="47"/>
      <c r="AGJ165" s="47"/>
      <c r="AGK165" s="47"/>
      <c r="AGL165" s="47"/>
      <c r="AGM165" s="47"/>
      <c r="AGN165" s="47"/>
      <c r="AGO165" s="47"/>
      <c r="AGP165" s="47"/>
      <c r="AGQ165" s="47"/>
      <c r="AGR165" s="47"/>
      <c r="AGS165" s="47"/>
      <c r="AGT165" s="47"/>
      <c r="AGU165" s="47"/>
      <c r="AGV165" s="47"/>
      <c r="AGW165" s="47"/>
      <c r="AGX165" s="47"/>
      <c r="AGY165" s="47"/>
      <c r="AGZ165" s="47"/>
      <c r="AHA165" s="47"/>
      <c r="AHB165" s="47"/>
      <c r="AHC165" s="47"/>
      <c r="AHD165" s="47"/>
      <c r="AHE165" s="47"/>
      <c r="AHF165" s="47"/>
      <c r="AHG165" s="47"/>
      <c r="AHH165" s="47"/>
      <c r="AHI165" s="47"/>
      <c r="AHJ165" s="47"/>
      <c r="AHK165" s="47"/>
      <c r="AHL165" s="47"/>
      <c r="AHM165" s="47"/>
      <c r="AHN165" s="47"/>
      <c r="AHO165" s="47"/>
      <c r="AHP165" s="47"/>
      <c r="AHQ165" s="47"/>
      <c r="AHR165" s="47"/>
      <c r="AHS165" s="47"/>
      <c r="AHT165" s="47"/>
      <c r="AHU165" s="47"/>
      <c r="AHV165" s="47"/>
      <c r="AHW165" s="47"/>
      <c r="AHX165" s="47"/>
      <c r="AHY165" s="47"/>
      <c r="AHZ165" s="47"/>
      <c r="AIA165" s="47"/>
      <c r="AIB165" s="47"/>
      <c r="AIC165" s="47"/>
      <c r="AID165" s="47"/>
      <c r="AIE165" s="47"/>
      <c r="AIF165" s="47"/>
      <c r="AIG165" s="47"/>
      <c r="AIH165" s="47"/>
      <c r="AII165" s="47"/>
      <c r="AIJ165" s="47"/>
      <c r="AIK165" s="47"/>
      <c r="AIL165" s="47"/>
      <c r="AIM165" s="47"/>
      <c r="AIN165" s="47"/>
      <c r="AIO165" s="47"/>
      <c r="AIP165" s="47"/>
      <c r="AIQ165" s="47"/>
      <c r="AIR165" s="47"/>
      <c r="AIS165" s="47"/>
      <c r="AIT165" s="47"/>
      <c r="AIU165" s="47"/>
      <c r="AIV165" s="47"/>
      <c r="AIW165" s="47"/>
      <c r="AIX165" s="47"/>
      <c r="AIY165" s="47"/>
      <c r="AIZ165" s="47"/>
      <c r="AJA165" s="47"/>
      <c r="AJB165" s="47"/>
      <c r="AJC165" s="47"/>
      <c r="AJD165" s="47"/>
      <c r="AJE165" s="47"/>
      <c r="AJF165" s="47"/>
      <c r="AJG165" s="47"/>
      <c r="AJH165" s="47"/>
      <c r="AJI165" s="47"/>
      <c r="AJJ165" s="47"/>
      <c r="AJK165" s="47"/>
      <c r="AJL165" s="47"/>
      <c r="AJM165" s="47"/>
      <c r="AJN165" s="47"/>
      <c r="AJO165" s="47"/>
      <c r="AJP165" s="47"/>
      <c r="AJQ165" s="47"/>
      <c r="AJR165" s="47"/>
      <c r="AJS165" s="47"/>
      <c r="AJT165" s="47"/>
      <c r="AJU165" s="47"/>
      <c r="AJV165" s="47"/>
      <c r="AJW165" s="47"/>
      <c r="AJX165" s="47"/>
      <c r="AJY165" s="47"/>
      <c r="AJZ165" s="47"/>
      <c r="AKA165" s="47"/>
      <c r="AKB165" s="47"/>
      <c r="AKC165" s="47"/>
      <c r="AKD165" s="47"/>
      <c r="AKE165" s="47"/>
      <c r="AKF165" s="47"/>
      <c r="AKG165" s="47"/>
      <c r="AKH165" s="47"/>
      <c r="AKI165" s="47"/>
      <c r="AKJ165" s="47"/>
      <c r="AKK165" s="47"/>
      <c r="AKL165" s="47"/>
      <c r="AKM165" s="47"/>
      <c r="AKN165" s="47"/>
      <c r="AKO165" s="47"/>
      <c r="AKP165" s="47"/>
      <c r="AKQ165" s="47"/>
      <c r="AKR165" s="47"/>
      <c r="AKS165" s="47"/>
      <c r="AKT165" s="47"/>
      <c r="AKU165" s="47"/>
      <c r="AKV165" s="47"/>
      <c r="AKW165" s="47"/>
      <c r="AKX165" s="47"/>
      <c r="AKY165" s="47"/>
      <c r="AKZ165" s="47"/>
      <c r="ALA165" s="47"/>
      <c r="ALB165" s="47"/>
      <c r="ALC165" s="47"/>
      <c r="ALD165" s="47"/>
      <c r="ALE165" s="47"/>
      <c r="ALF165" s="47"/>
      <c r="ALG165" s="47"/>
      <c r="ALH165" s="47"/>
      <c r="ALI165" s="47"/>
      <c r="ALJ165" s="47"/>
      <c r="ALK165" s="47"/>
      <c r="ALL165" s="47"/>
      <c r="ALM165" s="47"/>
      <c r="ALN165" s="47"/>
      <c r="ALO165" s="47"/>
      <c r="ALP165" s="47"/>
      <c r="ALQ165" s="47"/>
      <c r="ALR165" s="47"/>
      <c r="ALS165" s="47"/>
      <c r="ALT165" s="47"/>
      <c r="ALU165" s="47"/>
      <c r="ALV165" s="47"/>
      <c r="ALW165" s="47"/>
      <c r="ALX165" s="47"/>
      <c r="ALY165" s="47"/>
      <c r="ALZ165" s="47"/>
      <c r="AMA165" s="47"/>
      <c r="AMB165" s="47"/>
      <c r="AMC165" s="47"/>
      <c r="AMD165" s="47"/>
      <c r="AME165" s="47"/>
      <c r="AMF165" s="47"/>
      <c r="AMG165" s="47"/>
      <c r="AMH165" s="47"/>
      <c r="AMI165" s="47"/>
      <c r="AMJ165" s="47"/>
      <c r="AMK165" s="47"/>
      <c r="AML165" s="47"/>
      <c r="AMM165" s="47"/>
      <c r="AMN165" s="47"/>
      <c r="AMO165" s="47"/>
      <c r="AMP165" s="47"/>
      <c r="AMQ165" s="47"/>
      <c r="AMR165" s="47"/>
      <c r="AMS165" s="47"/>
      <c r="AMT165" s="47"/>
      <c r="AMU165" s="47"/>
      <c r="AMV165" s="47"/>
      <c r="AMW165" s="47"/>
      <c r="AMX165" s="47"/>
      <c r="AMY165" s="47"/>
      <c r="AMZ165" s="47"/>
      <c r="ANA165" s="47"/>
      <c r="ANB165" s="47"/>
      <c r="ANC165" s="47"/>
      <c r="AND165" s="47"/>
      <c r="ANE165" s="47"/>
      <c r="ANF165" s="47"/>
      <c r="ANG165" s="47"/>
      <c r="ANH165" s="47"/>
      <c r="ANI165" s="47"/>
      <c r="ANJ165" s="47"/>
      <c r="ANK165" s="47"/>
      <c r="ANL165" s="47"/>
      <c r="ANM165" s="47"/>
      <c r="ANN165" s="47"/>
      <c r="ANO165" s="47"/>
      <c r="ANP165" s="47"/>
      <c r="ANQ165" s="47"/>
      <c r="ANR165" s="47"/>
      <c r="ANS165" s="47"/>
      <c r="ANT165" s="47"/>
      <c r="ANU165" s="47"/>
      <c r="ANV165" s="47"/>
      <c r="ANW165" s="47"/>
      <c r="ANX165" s="47"/>
      <c r="ANY165" s="47"/>
      <c r="ANZ165" s="47"/>
      <c r="AOA165" s="47"/>
      <c r="AOB165" s="47"/>
      <c r="AOC165" s="47"/>
      <c r="AOD165" s="47"/>
      <c r="AOE165" s="47"/>
      <c r="AOF165" s="47"/>
      <c r="AOG165" s="47"/>
      <c r="AOH165" s="47"/>
      <c r="AOI165" s="47"/>
      <c r="AOJ165" s="47"/>
      <c r="AOK165" s="47"/>
      <c r="AOL165" s="47"/>
      <c r="AOM165" s="47"/>
      <c r="AON165" s="47"/>
      <c r="AOO165" s="47"/>
      <c r="AOP165" s="47"/>
      <c r="AOQ165" s="47"/>
      <c r="AOR165" s="47"/>
      <c r="AOS165" s="47"/>
      <c r="AOT165" s="47"/>
      <c r="AOU165" s="47"/>
      <c r="AOV165" s="47"/>
      <c r="AOW165" s="47"/>
      <c r="AOX165" s="47"/>
      <c r="AOY165" s="47"/>
      <c r="AOZ165" s="47"/>
      <c r="APA165" s="47"/>
      <c r="APB165" s="47"/>
      <c r="APC165" s="47"/>
      <c r="APD165" s="47"/>
      <c r="APE165" s="47"/>
      <c r="APF165" s="47"/>
      <c r="APG165" s="47"/>
      <c r="APH165" s="47"/>
      <c r="API165" s="47"/>
      <c r="APJ165" s="47"/>
      <c r="APK165" s="47"/>
      <c r="APL165" s="47"/>
      <c r="APM165" s="47"/>
      <c r="APN165" s="47"/>
      <c r="APO165" s="47"/>
      <c r="APP165" s="47"/>
      <c r="APQ165" s="47"/>
      <c r="APR165" s="47"/>
      <c r="APS165" s="47"/>
      <c r="APT165" s="47"/>
      <c r="APU165" s="47"/>
      <c r="APV165" s="47"/>
      <c r="APW165" s="47"/>
      <c r="APX165" s="47"/>
      <c r="APY165" s="47"/>
      <c r="APZ165" s="47"/>
      <c r="AQA165" s="47"/>
      <c r="AQB165" s="47"/>
      <c r="AQC165" s="47"/>
      <c r="AQD165" s="47"/>
      <c r="AQE165" s="47"/>
      <c r="AQF165" s="47"/>
      <c r="AQG165" s="47"/>
      <c r="AQH165" s="47"/>
      <c r="AQI165" s="47"/>
      <c r="AQJ165" s="47"/>
      <c r="AQK165" s="47"/>
      <c r="AQL165" s="47"/>
      <c r="AQM165" s="47"/>
      <c r="AQN165" s="47"/>
      <c r="AQO165" s="47"/>
      <c r="AQP165" s="47"/>
      <c r="AQQ165" s="47"/>
      <c r="AQR165" s="47"/>
      <c r="AQS165" s="47"/>
      <c r="AQT165" s="47"/>
      <c r="AQU165" s="47"/>
      <c r="AQV165" s="47"/>
      <c r="AQW165" s="47"/>
      <c r="AQX165" s="47"/>
      <c r="AQY165" s="47"/>
      <c r="AQZ165" s="47"/>
      <c r="ARA165" s="47"/>
      <c r="ARB165" s="47"/>
      <c r="ARC165" s="47"/>
      <c r="ARD165" s="47"/>
      <c r="ARE165" s="47"/>
      <c r="ARF165" s="47"/>
      <c r="ARG165" s="47"/>
      <c r="ARH165" s="47"/>
      <c r="ARI165" s="47"/>
      <c r="ARJ165" s="47"/>
      <c r="ARK165" s="47"/>
      <c r="ARL165" s="47"/>
      <c r="ARM165" s="47"/>
      <c r="ARN165" s="47"/>
      <c r="ARO165" s="47"/>
      <c r="ARP165" s="47"/>
      <c r="ARQ165" s="47"/>
      <c r="ARR165" s="47"/>
      <c r="ARS165" s="47"/>
      <c r="ART165" s="47"/>
      <c r="ARU165" s="47"/>
      <c r="ARV165" s="47"/>
      <c r="ARW165" s="47"/>
      <c r="ARX165" s="47"/>
      <c r="ARY165" s="47"/>
      <c r="ARZ165" s="47"/>
      <c r="ASA165" s="47"/>
      <c r="ASB165" s="47"/>
      <c r="ASC165" s="47"/>
      <c r="ASD165" s="47"/>
      <c r="ASE165" s="47"/>
      <c r="ASF165" s="47"/>
      <c r="ASG165" s="47"/>
      <c r="ASH165" s="47"/>
      <c r="ASI165" s="47"/>
      <c r="ASJ165" s="47"/>
      <c r="ASK165" s="47"/>
      <c r="ASL165" s="47"/>
      <c r="ASM165" s="47"/>
      <c r="ASN165" s="47"/>
      <c r="ASO165" s="47"/>
      <c r="ASP165" s="47"/>
      <c r="ASQ165" s="47"/>
      <c r="ASR165" s="47"/>
      <c r="ASS165" s="47"/>
      <c r="AST165" s="47"/>
      <c r="ASU165" s="47"/>
      <c r="ASV165" s="47"/>
      <c r="ASW165" s="47"/>
      <c r="ASX165" s="47"/>
      <c r="ASY165" s="47"/>
      <c r="ASZ165" s="47"/>
      <c r="ATA165" s="47"/>
      <c r="ATB165" s="47"/>
      <c r="ATC165" s="47"/>
      <c r="ATD165" s="47"/>
      <c r="ATE165" s="47"/>
      <c r="ATF165" s="47"/>
      <c r="ATG165" s="47"/>
      <c r="ATH165" s="47"/>
      <c r="ATI165" s="47"/>
      <c r="ATJ165" s="47"/>
      <c r="ATK165" s="47"/>
      <c r="ATL165" s="47"/>
      <c r="ATM165" s="47"/>
      <c r="ATN165" s="47"/>
      <c r="ATO165" s="47"/>
      <c r="ATP165" s="47"/>
      <c r="ATQ165" s="47"/>
      <c r="ATR165" s="47"/>
      <c r="ATS165" s="47"/>
      <c r="ATT165" s="47"/>
      <c r="ATU165" s="47"/>
      <c r="ATV165" s="47"/>
      <c r="ATW165" s="47"/>
      <c r="ATX165" s="47"/>
      <c r="ATY165" s="47"/>
      <c r="ATZ165" s="47"/>
      <c r="AUA165" s="47"/>
      <c r="AUB165" s="47"/>
      <c r="AUC165" s="47"/>
      <c r="AUD165" s="47"/>
      <c r="AUE165" s="47"/>
      <c r="AUF165" s="47"/>
      <c r="AUG165" s="47"/>
      <c r="AUH165" s="47"/>
      <c r="AUI165" s="47"/>
      <c r="AUJ165" s="47"/>
      <c r="AUK165" s="47"/>
      <c r="AUL165" s="47"/>
      <c r="AUM165" s="47"/>
      <c r="AUN165" s="47"/>
      <c r="AUO165" s="47"/>
      <c r="AUP165" s="47"/>
      <c r="AUQ165" s="47"/>
      <c r="AUR165" s="47"/>
      <c r="AUS165" s="47"/>
      <c r="AUT165" s="47"/>
      <c r="AUU165" s="47"/>
      <c r="AUV165" s="47"/>
      <c r="AUW165" s="47"/>
      <c r="AUX165" s="47"/>
      <c r="AUY165" s="47"/>
      <c r="AUZ165" s="47"/>
      <c r="AVA165" s="47"/>
      <c r="AVB165" s="47"/>
      <c r="AVC165" s="47"/>
      <c r="AVD165" s="47"/>
      <c r="AVE165" s="47"/>
      <c r="AVF165" s="47"/>
      <c r="AVG165" s="47"/>
      <c r="AVH165" s="47"/>
      <c r="AVI165" s="47"/>
      <c r="AVJ165" s="47"/>
      <c r="AVK165" s="47"/>
      <c r="AVL165" s="47"/>
      <c r="AVM165" s="47"/>
      <c r="AVN165" s="47"/>
      <c r="AVO165" s="47"/>
      <c r="AVP165" s="47"/>
      <c r="AVQ165" s="47"/>
      <c r="AVR165" s="47"/>
      <c r="AVS165" s="47"/>
      <c r="AVT165" s="47"/>
      <c r="AVU165" s="47"/>
      <c r="AVV165" s="47"/>
      <c r="AVW165" s="47"/>
      <c r="AVX165" s="47"/>
      <c r="AVY165" s="47"/>
      <c r="AVZ165" s="47"/>
      <c r="AWA165" s="47"/>
      <c r="AWB165" s="47"/>
      <c r="AWC165" s="47"/>
      <c r="AWD165" s="47"/>
      <c r="AWE165" s="47"/>
      <c r="AWF165" s="47"/>
      <c r="AWG165" s="47"/>
      <c r="AWH165" s="47"/>
      <c r="AWI165" s="47"/>
      <c r="AWJ165" s="47"/>
      <c r="AWK165" s="47"/>
      <c r="AWL165" s="47"/>
      <c r="AWM165" s="47"/>
      <c r="AWN165" s="47"/>
      <c r="AWO165" s="47"/>
      <c r="AWP165" s="47"/>
      <c r="AWQ165" s="47"/>
      <c r="AWR165" s="47"/>
      <c r="AWS165" s="47"/>
      <c r="AWT165" s="47"/>
      <c r="AWU165" s="47"/>
      <c r="AWV165" s="47"/>
      <c r="AWW165" s="47"/>
      <c r="AWX165" s="47"/>
      <c r="AWY165" s="47"/>
      <c r="AWZ165" s="47"/>
      <c r="AXA165" s="47"/>
      <c r="AXB165" s="47"/>
      <c r="AXC165" s="47"/>
      <c r="AXD165" s="47"/>
      <c r="AXE165" s="47"/>
      <c r="AXF165" s="47"/>
      <c r="AXG165" s="47"/>
      <c r="AXH165" s="47"/>
      <c r="AXI165" s="47"/>
      <c r="AXJ165" s="47"/>
      <c r="AXK165" s="47"/>
      <c r="AXL165" s="47"/>
      <c r="AXM165" s="47"/>
      <c r="AXN165" s="47"/>
      <c r="AXO165" s="47"/>
      <c r="AXP165" s="47"/>
      <c r="AXQ165" s="47"/>
      <c r="AXR165" s="47"/>
      <c r="AXS165" s="47"/>
      <c r="AXT165" s="47"/>
      <c r="AXU165" s="47"/>
      <c r="AXV165" s="47"/>
      <c r="AXW165" s="47"/>
      <c r="AXX165" s="47"/>
      <c r="AXY165" s="47"/>
      <c r="AXZ165" s="47"/>
      <c r="AYA165" s="47"/>
      <c r="AYB165" s="47"/>
      <c r="AYC165" s="47"/>
      <c r="AYD165" s="47"/>
      <c r="AYE165" s="47"/>
      <c r="AYF165" s="47"/>
      <c r="AYG165" s="47"/>
      <c r="AYH165" s="47"/>
      <c r="AYI165" s="47"/>
      <c r="AYJ165" s="47"/>
      <c r="AYK165" s="47"/>
      <c r="AYL165" s="47"/>
      <c r="AYM165" s="47"/>
      <c r="AYN165" s="47"/>
      <c r="AYO165" s="47"/>
      <c r="AYP165" s="47"/>
      <c r="AYQ165" s="47"/>
      <c r="AYR165" s="47"/>
      <c r="AYS165" s="47"/>
      <c r="AYT165" s="47"/>
      <c r="AYU165" s="47"/>
      <c r="AYV165" s="47"/>
      <c r="AYW165" s="47"/>
      <c r="AYX165" s="47"/>
      <c r="AYY165" s="47"/>
      <c r="AYZ165" s="47"/>
      <c r="AZA165" s="47"/>
      <c r="AZB165" s="47"/>
      <c r="AZC165" s="47"/>
      <c r="AZD165" s="47"/>
      <c r="AZE165" s="47"/>
      <c r="AZF165" s="47"/>
      <c r="AZG165" s="47"/>
      <c r="AZH165" s="47"/>
      <c r="AZI165" s="47"/>
      <c r="AZJ165" s="47"/>
      <c r="AZK165" s="47"/>
      <c r="AZL165" s="47"/>
      <c r="AZM165" s="47"/>
      <c r="AZN165" s="47"/>
      <c r="AZO165" s="47"/>
      <c r="AZP165" s="47"/>
      <c r="AZQ165" s="47"/>
      <c r="AZR165" s="47"/>
      <c r="AZS165" s="47"/>
      <c r="AZT165" s="47"/>
      <c r="AZU165" s="47"/>
      <c r="AZV165" s="47"/>
      <c r="AZW165" s="47"/>
      <c r="AZX165" s="47"/>
      <c r="AZY165" s="47"/>
      <c r="AZZ165" s="47"/>
      <c r="BAA165" s="47"/>
      <c r="BAB165" s="47"/>
      <c r="BAC165" s="47"/>
      <c r="BAD165" s="47"/>
      <c r="BAE165" s="47"/>
      <c r="BAF165" s="47"/>
      <c r="BAG165" s="47"/>
      <c r="BAH165" s="47"/>
      <c r="BAI165" s="47"/>
      <c r="BAJ165" s="47"/>
      <c r="BAK165" s="47"/>
      <c r="BAL165" s="47"/>
      <c r="BAM165" s="47"/>
      <c r="BAN165" s="47"/>
      <c r="BAO165" s="47"/>
      <c r="BAP165" s="47"/>
      <c r="BAQ165" s="47"/>
      <c r="BAR165" s="47"/>
      <c r="BAS165" s="47"/>
      <c r="BAT165" s="47"/>
      <c r="BAU165" s="47"/>
      <c r="BAV165" s="47"/>
      <c r="BAW165" s="47"/>
      <c r="BAX165" s="47"/>
      <c r="BAY165" s="47"/>
      <c r="BAZ165" s="47"/>
      <c r="BBA165" s="47"/>
      <c r="BBB165" s="47"/>
      <c r="BBC165" s="47"/>
      <c r="BBD165" s="47"/>
      <c r="BBE165" s="47"/>
      <c r="BBF165" s="47"/>
      <c r="BBG165" s="47"/>
      <c r="BBH165" s="47"/>
      <c r="BBI165" s="47"/>
      <c r="BBJ165" s="47"/>
      <c r="BBK165" s="47"/>
      <c r="BBL165" s="47"/>
      <c r="BBM165" s="47"/>
      <c r="BBN165" s="47"/>
      <c r="BBO165" s="47"/>
      <c r="BBP165" s="47"/>
      <c r="BBQ165" s="47"/>
      <c r="BBR165" s="47"/>
      <c r="BBS165" s="47"/>
      <c r="BBT165" s="47"/>
      <c r="BBU165" s="47"/>
      <c r="BBV165" s="47"/>
      <c r="BBW165" s="47"/>
      <c r="BBX165" s="47"/>
      <c r="BBY165" s="47"/>
      <c r="BBZ165" s="47"/>
      <c r="BCA165" s="47"/>
      <c r="BCB165" s="47"/>
      <c r="BCC165" s="47"/>
      <c r="BCD165" s="47"/>
      <c r="BCE165" s="47"/>
      <c r="BCF165" s="47"/>
      <c r="BCG165" s="47"/>
      <c r="BCH165" s="47"/>
      <c r="BCI165" s="47"/>
      <c r="BCJ165" s="47"/>
      <c r="BCK165" s="47"/>
      <c r="BCL165" s="47"/>
      <c r="BCM165" s="47"/>
      <c r="BCN165" s="47"/>
      <c r="BCO165" s="47"/>
      <c r="BCP165" s="47"/>
      <c r="BCQ165" s="47"/>
      <c r="BCR165" s="47"/>
      <c r="BCS165" s="47"/>
      <c r="BCT165" s="47"/>
      <c r="BCU165" s="47"/>
      <c r="BCV165" s="47"/>
      <c r="BCW165" s="47"/>
      <c r="BCX165" s="47"/>
      <c r="BCY165" s="47"/>
      <c r="BCZ165" s="47"/>
      <c r="BDA165" s="47"/>
      <c r="BDB165" s="47"/>
      <c r="BDC165" s="47"/>
      <c r="BDD165" s="47"/>
      <c r="BDE165" s="47"/>
      <c r="BDF165" s="47"/>
      <c r="BDG165" s="47"/>
      <c r="BDH165" s="47"/>
      <c r="BDI165" s="47"/>
      <c r="BDJ165" s="47"/>
      <c r="BDK165" s="47"/>
      <c r="BDL165" s="47"/>
      <c r="BDM165" s="47"/>
      <c r="BDN165" s="47"/>
      <c r="BDO165" s="47"/>
      <c r="BDP165" s="47"/>
      <c r="BDQ165" s="47"/>
      <c r="BDR165" s="47"/>
      <c r="BDS165" s="47"/>
      <c r="BDT165" s="47"/>
      <c r="BDU165" s="47"/>
      <c r="BDV165" s="47"/>
      <c r="BDW165" s="47"/>
      <c r="BDX165" s="47"/>
      <c r="BDY165" s="47"/>
      <c r="BDZ165" s="47"/>
      <c r="BEA165" s="47"/>
      <c r="BEB165" s="47"/>
      <c r="BEC165" s="47"/>
      <c r="BED165" s="47"/>
      <c r="BEE165" s="47"/>
      <c r="BEF165" s="47"/>
      <c r="BEG165" s="47"/>
      <c r="BEH165" s="47"/>
      <c r="BEI165" s="47"/>
      <c r="BEJ165" s="47"/>
      <c r="BEK165" s="47"/>
      <c r="BEL165" s="47"/>
      <c r="BEM165" s="47"/>
      <c r="BEN165" s="47"/>
      <c r="BEO165" s="47"/>
      <c r="BEP165" s="47"/>
      <c r="BEQ165" s="47"/>
      <c r="BER165" s="47"/>
      <c r="BES165" s="47"/>
      <c r="BET165" s="47"/>
      <c r="BEU165" s="47"/>
      <c r="BEV165" s="47"/>
      <c r="BEW165" s="47"/>
      <c r="BEX165" s="47"/>
      <c r="BEY165" s="47"/>
      <c r="BEZ165" s="47"/>
      <c r="BFA165" s="47"/>
      <c r="BFB165" s="47"/>
      <c r="BFC165" s="47"/>
      <c r="BFD165" s="47"/>
      <c r="BFE165" s="47"/>
      <c r="BFF165" s="47"/>
      <c r="BFG165" s="47"/>
      <c r="BFH165" s="47"/>
      <c r="BFI165" s="47"/>
      <c r="BFJ165" s="47"/>
      <c r="BFK165" s="47"/>
      <c r="BFL165" s="47"/>
      <c r="BFM165" s="47"/>
      <c r="BFN165" s="47"/>
      <c r="BFO165" s="47"/>
      <c r="BFP165" s="47"/>
      <c r="BFQ165" s="47"/>
      <c r="BFR165" s="47"/>
      <c r="BFS165" s="47"/>
      <c r="BFT165" s="47"/>
      <c r="BFU165" s="47"/>
      <c r="BFV165" s="47"/>
      <c r="BFW165" s="47"/>
      <c r="BFX165" s="47"/>
      <c r="BFY165" s="47"/>
      <c r="BFZ165" s="47"/>
      <c r="BGA165" s="47"/>
      <c r="BGB165" s="47"/>
      <c r="BGC165" s="47"/>
      <c r="BGD165" s="47"/>
      <c r="BGE165" s="47"/>
      <c r="BGF165" s="47"/>
      <c r="BGG165" s="47"/>
      <c r="BGH165" s="47"/>
      <c r="BGI165" s="47"/>
      <c r="BGJ165" s="47"/>
      <c r="BGK165" s="47"/>
      <c r="BGL165" s="47"/>
      <c r="BGM165" s="47"/>
      <c r="BGN165" s="47"/>
      <c r="BGO165" s="47"/>
      <c r="BGP165" s="47"/>
      <c r="BGQ165" s="47"/>
      <c r="BGR165" s="47"/>
      <c r="BGS165" s="47"/>
      <c r="BGT165" s="47"/>
      <c r="BGU165" s="47"/>
      <c r="BGV165" s="47"/>
      <c r="BGW165" s="47"/>
      <c r="BGX165" s="47"/>
      <c r="BGY165" s="47"/>
      <c r="BGZ165" s="47"/>
      <c r="BHA165" s="47"/>
      <c r="BHB165" s="47"/>
      <c r="BHC165" s="47"/>
      <c r="BHD165" s="47"/>
      <c r="BHE165" s="47"/>
      <c r="BHF165" s="47"/>
      <c r="BHG165" s="47"/>
      <c r="BHH165" s="47"/>
      <c r="BHI165" s="47"/>
      <c r="BHJ165" s="47"/>
      <c r="BHK165" s="47"/>
      <c r="BHL165" s="47"/>
      <c r="BHM165" s="47"/>
      <c r="BHN165" s="47"/>
      <c r="BHO165" s="47"/>
      <c r="BHP165" s="47"/>
      <c r="BHQ165" s="47"/>
      <c r="BHR165" s="47"/>
      <c r="BHS165" s="47"/>
      <c r="BHT165" s="47"/>
      <c r="BHU165" s="47"/>
      <c r="BHV165" s="47"/>
      <c r="BHW165" s="47"/>
      <c r="BHX165" s="47"/>
      <c r="BHY165" s="47"/>
      <c r="BHZ165" s="47"/>
      <c r="BIA165" s="47"/>
      <c r="BIB165" s="47"/>
      <c r="BIC165" s="47"/>
      <c r="BID165" s="47"/>
      <c r="BIE165" s="47"/>
      <c r="BIF165" s="47"/>
      <c r="BIG165" s="47"/>
      <c r="BIH165" s="47"/>
      <c r="BII165" s="47"/>
      <c r="BIJ165" s="47"/>
      <c r="BIK165" s="47"/>
      <c r="BIL165" s="47"/>
      <c r="BIM165" s="47"/>
      <c r="BIN165" s="47"/>
      <c r="BIO165" s="47"/>
      <c r="BIP165" s="47"/>
      <c r="BIQ165" s="47"/>
      <c r="BIR165" s="47"/>
      <c r="BIS165" s="47"/>
      <c r="BIT165" s="47"/>
      <c r="BIU165" s="47"/>
      <c r="BIV165" s="47"/>
      <c r="BIW165" s="47"/>
      <c r="BIX165" s="47"/>
      <c r="BIY165" s="47"/>
      <c r="BIZ165" s="47"/>
      <c r="BJA165" s="47"/>
      <c r="BJB165" s="47"/>
      <c r="BJC165" s="47"/>
      <c r="BJD165" s="47"/>
      <c r="BJE165" s="47"/>
      <c r="BJF165" s="47"/>
      <c r="BJG165" s="47"/>
      <c r="BJH165" s="47"/>
      <c r="BJI165" s="47"/>
      <c r="BJJ165" s="47"/>
      <c r="BJK165" s="47"/>
      <c r="BJL165" s="47"/>
      <c r="BJM165" s="47"/>
      <c r="BJN165" s="47"/>
      <c r="BJO165" s="47"/>
      <c r="BJP165" s="47"/>
      <c r="BJQ165" s="47"/>
      <c r="BJR165" s="47"/>
      <c r="BJS165" s="47"/>
      <c r="BJT165" s="47"/>
      <c r="BJU165" s="47"/>
      <c r="BJV165" s="47"/>
      <c r="BJW165" s="47"/>
      <c r="BJX165" s="47"/>
      <c r="BJY165" s="47"/>
      <c r="BJZ165" s="47"/>
      <c r="BKA165" s="47"/>
      <c r="BKB165" s="47"/>
      <c r="BKC165" s="47"/>
      <c r="BKD165" s="47"/>
      <c r="BKE165" s="47"/>
      <c r="BKF165" s="47"/>
      <c r="BKG165" s="47"/>
      <c r="BKH165" s="47"/>
      <c r="BKI165" s="47"/>
      <c r="BKJ165" s="47"/>
      <c r="BKK165" s="47"/>
      <c r="BKL165" s="47"/>
      <c r="BKM165" s="47"/>
      <c r="BKN165" s="47"/>
      <c r="BKO165" s="47"/>
      <c r="BKP165" s="47"/>
      <c r="BKQ165" s="47"/>
      <c r="BKR165" s="47"/>
      <c r="BKS165" s="47"/>
      <c r="BKT165" s="47"/>
      <c r="BKU165" s="47"/>
      <c r="BKV165" s="47"/>
      <c r="BKW165" s="47"/>
      <c r="BKX165" s="47"/>
      <c r="BKY165" s="47"/>
      <c r="BKZ165" s="47"/>
      <c r="BLA165" s="47"/>
      <c r="BLB165" s="47"/>
      <c r="BLC165" s="47"/>
      <c r="BLD165" s="47"/>
      <c r="BLE165" s="47"/>
      <c r="BLF165" s="47"/>
      <c r="BLG165" s="47"/>
      <c r="BLH165" s="47"/>
      <c r="BLI165" s="47"/>
      <c r="BLJ165" s="47"/>
      <c r="BLK165" s="47"/>
      <c r="BLL165" s="47"/>
      <c r="BLM165" s="47"/>
      <c r="BLN165" s="47"/>
      <c r="BLO165" s="47"/>
      <c r="BLP165" s="47"/>
      <c r="BLQ165" s="47"/>
      <c r="BLR165" s="47"/>
      <c r="BLS165" s="47"/>
      <c r="BLT165" s="47"/>
      <c r="BLU165" s="47"/>
      <c r="BLV165" s="47"/>
      <c r="BLW165" s="47"/>
      <c r="BLX165" s="47"/>
      <c r="BLY165" s="47"/>
      <c r="BLZ165" s="47"/>
      <c r="BMA165" s="47"/>
      <c r="BMB165" s="47"/>
      <c r="BMC165" s="47"/>
      <c r="BMD165" s="47"/>
      <c r="BME165" s="47"/>
      <c r="BMF165" s="47"/>
      <c r="BMG165" s="47"/>
      <c r="BMH165" s="47"/>
      <c r="BMI165" s="47"/>
      <c r="BMJ165" s="47"/>
      <c r="BMK165" s="47"/>
      <c r="BML165" s="47"/>
      <c r="BMM165" s="47"/>
      <c r="BMN165" s="47"/>
      <c r="BMO165" s="47"/>
      <c r="BMP165" s="47"/>
      <c r="BMQ165" s="47"/>
      <c r="BMR165" s="47"/>
      <c r="BMS165" s="47"/>
      <c r="BMT165" s="47"/>
      <c r="BMU165" s="47"/>
      <c r="BMV165" s="47"/>
      <c r="BMW165" s="47"/>
      <c r="BMX165" s="47"/>
      <c r="BMY165" s="47"/>
      <c r="BMZ165" s="47"/>
      <c r="BNA165" s="47"/>
      <c r="BNB165" s="47"/>
      <c r="BNC165" s="47"/>
      <c r="BND165" s="47"/>
      <c r="BNE165" s="47"/>
      <c r="BNF165" s="47"/>
      <c r="BNG165" s="47"/>
      <c r="BNH165" s="47"/>
      <c r="BNI165" s="47"/>
      <c r="BNJ165" s="47"/>
      <c r="BNK165" s="47"/>
      <c r="BNL165" s="47"/>
      <c r="BNM165" s="47"/>
      <c r="BNN165" s="47"/>
      <c r="BNO165" s="47"/>
      <c r="BNP165" s="47"/>
      <c r="BNQ165" s="47"/>
      <c r="BNR165" s="47"/>
      <c r="BNS165" s="47"/>
      <c r="BNT165" s="47"/>
      <c r="BNU165" s="47"/>
      <c r="BNV165" s="47"/>
      <c r="BNW165" s="47"/>
      <c r="BNX165" s="47"/>
      <c r="BNY165" s="47"/>
      <c r="BNZ165" s="47"/>
      <c r="BOA165" s="47"/>
      <c r="BOB165" s="47"/>
      <c r="BOC165" s="47"/>
      <c r="BOD165" s="47"/>
      <c r="BOE165" s="47"/>
      <c r="BOF165" s="47"/>
      <c r="BOG165" s="47"/>
      <c r="BOH165" s="47"/>
      <c r="BOI165" s="47"/>
      <c r="BOJ165" s="47"/>
      <c r="BOK165" s="47"/>
      <c r="BOL165" s="47"/>
      <c r="BOM165" s="47"/>
      <c r="BON165" s="47"/>
      <c r="BOO165" s="47"/>
      <c r="BOP165" s="47"/>
      <c r="BOQ165" s="47"/>
      <c r="BOR165" s="47"/>
      <c r="BOS165" s="47"/>
      <c r="BOT165" s="47"/>
      <c r="BOU165" s="47"/>
      <c r="BOV165" s="47"/>
      <c r="BOW165" s="47"/>
      <c r="BOX165" s="47"/>
      <c r="BOY165" s="47"/>
      <c r="BOZ165" s="47"/>
      <c r="BPA165" s="47"/>
      <c r="BPB165" s="47"/>
      <c r="BPC165" s="47"/>
      <c r="BPD165" s="47"/>
      <c r="BPE165" s="47"/>
      <c r="BPF165" s="47"/>
      <c r="BPG165" s="47"/>
      <c r="BPH165" s="47"/>
      <c r="BPI165" s="47"/>
      <c r="BPJ165" s="47"/>
      <c r="BPK165" s="47"/>
      <c r="BPL165" s="47"/>
      <c r="BPM165" s="47"/>
      <c r="BPN165" s="47"/>
      <c r="BPO165" s="47"/>
      <c r="BPP165" s="47"/>
      <c r="BPQ165" s="47"/>
      <c r="BPR165" s="47"/>
      <c r="BPS165" s="47"/>
      <c r="BPT165" s="47"/>
      <c r="BPU165" s="47"/>
      <c r="BPV165" s="47"/>
      <c r="BPW165" s="47"/>
      <c r="BPX165" s="47"/>
      <c r="BPY165" s="47"/>
      <c r="BPZ165" s="47"/>
      <c r="BQA165" s="47"/>
      <c r="BQB165" s="47"/>
      <c r="BQC165" s="47"/>
      <c r="BQD165" s="47"/>
      <c r="BQE165" s="47"/>
      <c r="BQF165" s="47"/>
      <c r="BQG165" s="47"/>
      <c r="BQH165" s="47"/>
      <c r="BQI165" s="47"/>
      <c r="BQJ165" s="47"/>
      <c r="BQK165" s="47"/>
      <c r="BQL165" s="47"/>
      <c r="BQM165" s="47"/>
      <c r="BQN165" s="47"/>
      <c r="BQO165" s="47"/>
      <c r="BQP165" s="47"/>
      <c r="BQQ165" s="47"/>
      <c r="BQR165" s="47"/>
      <c r="BQS165" s="47"/>
      <c r="BQT165" s="47"/>
      <c r="BQU165" s="47"/>
      <c r="BQV165" s="47"/>
      <c r="BQW165" s="47"/>
      <c r="BQX165" s="47"/>
      <c r="BQY165" s="47"/>
      <c r="BQZ165" s="47"/>
      <c r="BRA165" s="47"/>
      <c r="BRB165" s="47"/>
      <c r="BRC165" s="47"/>
      <c r="BRD165" s="47"/>
      <c r="BRE165" s="47"/>
      <c r="BRF165" s="47"/>
      <c r="BRG165" s="47"/>
      <c r="BRH165" s="47"/>
      <c r="BRI165" s="47"/>
      <c r="BRJ165" s="47"/>
      <c r="BRK165" s="47"/>
      <c r="BRL165" s="47"/>
      <c r="BRM165" s="47"/>
      <c r="BRN165" s="47"/>
      <c r="BRO165" s="47"/>
      <c r="BRP165" s="47"/>
      <c r="BRQ165" s="47"/>
      <c r="BRR165" s="47"/>
      <c r="BRS165" s="47"/>
      <c r="BRT165" s="47"/>
      <c r="BRU165" s="47"/>
      <c r="BRV165" s="47"/>
      <c r="BRW165" s="47"/>
      <c r="BRX165" s="47"/>
      <c r="BRY165" s="47"/>
      <c r="BRZ165" s="47"/>
      <c r="BSA165" s="47"/>
      <c r="BSB165" s="47"/>
      <c r="BSC165" s="47"/>
      <c r="BSD165" s="47"/>
      <c r="BSE165" s="47"/>
      <c r="BSF165" s="47"/>
      <c r="BSG165" s="47"/>
      <c r="BSH165" s="47"/>
      <c r="BSI165" s="47"/>
      <c r="BSJ165" s="47"/>
      <c r="BSK165" s="47"/>
      <c r="BSL165" s="47"/>
      <c r="BSM165" s="47"/>
      <c r="BSN165" s="47"/>
      <c r="BSO165" s="47"/>
      <c r="BSP165" s="47"/>
      <c r="BSQ165" s="47"/>
      <c r="BSR165" s="47"/>
      <c r="BSS165" s="47"/>
      <c r="BST165" s="47"/>
      <c r="BSU165" s="47"/>
      <c r="BSV165" s="47"/>
      <c r="BSW165" s="47"/>
      <c r="BSX165" s="47"/>
      <c r="BSY165" s="47"/>
      <c r="BSZ165" s="47"/>
      <c r="BTA165" s="47"/>
      <c r="BTB165" s="47"/>
      <c r="BTC165" s="47"/>
      <c r="BTD165" s="47"/>
      <c r="BTE165" s="47"/>
      <c r="BTF165" s="47"/>
      <c r="BTG165" s="47"/>
      <c r="BTH165" s="47"/>
      <c r="BTI165" s="47"/>
      <c r="BTJ165" s="47"/>
      <c r="BTK165" s="47"/>
      <c r="BTL165" s="47"/>
      <c r="BTM165" s="47"/>
      <c r="BTN165" s="47"/>
      <c r="BTO165" s="47"/>
      <c r="BTP165" s="47"/>
      <c r="BTQ165" s="47"/>
      <c r="BTR165" s="47"/>
      <c r="BTS165" s="47"/>
      <c r="BTT165" s="47"/>
      <c r="BTU165" s="47"/>
      <c r="BTV165" s="47"/>
      <c r="BTW165" s="47"/>
      <c r="BTX165" s="47"/>
      <c r="BTY165" s="47"/>
      <c r="BTZ165" s="47"/>
      <c r="BUA165" s="47"/>
      <c r="BUB165" s="47"/>
      <c r="BUC165" s="47"/>
      <c r="BUD165" s="47"/>
      <c r="BUE165" s="47"/>
      <c r="BUF165" s="47"/>
      <c r="BUG165" s="47"/>
      <c r="BUH165" s="47"/>
      <c r="BUI165" s="47"/>
      <c r="BUJ165" s="47"/>
      <c r="BUK165" s="47"/>
      <c r="BUL165" s="47"/>
      <c r="BUM165" s="47"/>
      <c r="BUN165" s="47"/>
      <c r="BUO165" s="47"/>
      <c r="BUP165" s="47"/>
      <c r="BUQ165" s="47"/>
      <c r="BUR165" s="47"/>
      <c r="BUS165" s="47"/>
      <c r="BUT165" s="47"/>
      <c r="BUU165" s="47"/>
      <c r="BUV165" s="47"/>
      <c r="BUW165" s="47"/>
      <c r="BUX165" s="47"/>
      <c r="BUY165" s="47"/>
      <c r="BUZ165" s="47"/>
      <c r="BVA165" s="47"/>
      <c r="BVB165" s="47"/>
      <c r="BVC165" s="47"/>
      <c r="BVD165" s="47"/>
      <c r="BVE165" s="47"/>
      <c r="BVF165" s="47"/>
      <c r="BVG165" s="47"/>
      <c r="BVH165" s="47"/>
      <c r="BVI165" s="47"/>
      <c r="BVJ165" s="47"/>
      <c r="BVK165" s="47"/>
      <c r="BVL165" s="47"/>
      <c r="BVM165" s="47"/>
      <c r="BVN165" s="47"/>
      <c r="BVO165" s="47"/>
      <c r="BVP165" s="47"/>
      <c r="BVQ165" s="47"/>
      <c r="BVR165" s="47"/>
      <c r="BVS165" s="47"/>
      <c r="BVT165" s="47"/>
      <c r="BVU165" s="47"/>
      <c r="BVV165" s="47"/>
      <c r="BVW165" s="47"/>
      <c r="BVX165" s="47"/>
      <c r="BVY165" s="47"/>
      <c r="BVZ165" s="47"/>
      <c r="BWA165" s="47"/>
      <c r="BWB165" s="47"/>
      <c r="BWC165" s="47"/>
      <c r="BWD165" s="47"/>
      <c r="BWE165" s="47"/>
      <c r="BWF165" s="47"/>
      <c r="BWG165" s="47"/>
      <c r="BWH165" s="47"/>
      <c r="BWI165" s="47"/>
      <c r="BWJ165" s="47"/>
      <c r="BWK165" s="47"/>
      <c r="BWL165" s="47"/>
      <c r="BWM165" s="47"/>
      <c r="BWN165" s="47"/>
      <c r="BWO165" s="47"/>
      <c r="BWP165" s="47"/>
      <c r="BWQ165" s="47"/>
      <c r="BWR165" s="47"/>
      <c r="BWS165" s="47"/>
      <c r="BWT165" s="47"/>
      <c r="BWU165" s="47"/>
      <c r="BWV165" s="47"/>
      <c r="BWW165" s="47"/>
      <c r="BWX165" s="47"/>
      <c r="BWY165" s="47"/>
      <c r="BWZ165" s="47"/>
      <c r="BXA165" s="47"/>
      <c r="BXB165" s="47"/>
      <c r="BXC165" s="47"/>
      <c r="BXD165" s="47"/>
      <c r="BXE165" s="47"/>
      <c r="BXF165" s="47"/>
      <c r="BXG165" s="47"/>
      <c r="BXH165" s="47"/>
      <c r="BXI165" s="47"/>
      <c r="BXJ165" s="47"/>
      <c r="BXK165" s="47"/>
      <c r="BXL165" s="47"/>
      <c r="BXM165" s="47"/>
      <c r="BXN165" s="47"/>
      <c r="BXO165" s="47"/>
      <c r="BXP165" s="47"/>
      <c r="BXQ165" s="47"/>
      <c r="BXR165" s="47"/>
      <c r="BXS165" s="47"/>
      <c r="BXT165" s="47"/>
      <c r="BXU165" s="47"/>
      <c r="BXV165" s="47"/>
      <c r="BXW165" s="47"/>
      <c r="BXX165" s="47"/>
      <c r="BXY165" s="47"/>
      <c r="BXZ165" s="47"/>
      <c r="BYA165" s="47"/>
      <c r="BYB165" s="47"/>
      <c r="BYC165" s="47"/>
      <c r="BYD165" s="47"/>
      <c r="BYE165" s="47"/>
      <c r="BYF165" s="47"/>
      <c r="BYG165" s="47"/>
      <c r="BYH165" s="47"/>
      <c r="BYI165" s="47"/>
      <c r="BYJ165" s="47"/>
      <c r="BYK165" s="47"/>
      <c r="BYL165" s="47"/>
      <c r="BYM165" s="47"/>
      <c r="BYN165" s="47"/>
      <c r="BYO165" s="47"/>
      <c r="BYP165" s="47"/>
      <c r="BYQ165" s="47"/>
      <c r="BYR165" s="47"/>
      <c r="BYS165" s="47"/>
      <c r="BYT165" s="47"/>
      <c r="BYU165" s="47"/>
      <c r="BYV165" s="47"/>
      <c r="BYW165" s="47"/>
      <c r="BYX165" s="47"/>
      <c r="BYY165" s="47"/>
      <c r="BYZ165" s="47"/>
      <c r="BZA165" s="47"/>
      <c r="BZB165" s="47"/>
      <c r="BZC165" s="47"/>
      <c r="BZD165" s="47"/>
      <c r="BZE165" s="47"/>
      <c r="BZF165" s="47"/>
      <c r="BZG165" s="47"/>
      <c r="BZH165" s="47"/>
      <c r="BZI165" s="47"/>
      <c r="BZJ165" s="47"/>
      <c r="BZK165" s="47"/>
      <c r="BZL165" s="47"/>
      <c r="BZM165" s="47"/>
      <c r="BZN165" s="47"/>
      <c r="BZO165" s="47"/>
      <c r="BZP165" s="47"/>
      <c r="BZQ165" s="47"/>
      <c r="BZR165" s="47"/>
      <c r="BZS165" s="47"/>
      <c r="BZT165" s="47"/>
      <c r="BZU165" s="47"/>
      <c r="BZV165" s="47"/>
      <c r="BZW165" s="47"/>
      <c r="BZX165" s="47"/>
      <c r="BZY165" s="47"/>
      <c r="BZZ165" s="47"/>
      <c r="CAA165" s="47"/>
      <c r="CAB165" s="47"/>
      <c r="CAC165" s="47"/>
      <c r="CAD165" s="47"/>
      <c r="CAE165" s="47"/>
      <c r="CAF165" s="47"/>
      <c r="CAG165" s="47"/>
      <c r="CAH165" s="47"/>
      <c r="CAI165" s="47"/>
      <c r="CAJ165" s="47"/>
      <c r="CAK165" s="47"/>
      <c r="CAL165" s="47"/>
      <c r="CAM165" s="47"/>
      <c r="CAN165" s="47"/>
      <c r="CAO165" s="47"/>
      <c r="CAP165" s="47"/>
      <c r="CAQ165" s="47"/>
      <c r="CAR165" s="47"/>
      <c r="CAS165" s="47"/>
      <c r="CAT165" s="47"/>
      <c r="CAU165" s="47"/>
      <c r="CAV165" s="47"/>
      <c r="CAW165" s="47"/>
      <c r="CAX165" s="47"/>
      <c r="CAY165" s="47"/>
      <c r="CAZ165" s="47"/>
      <c r="CBA165" s="47"/>
      <c r="CBB165" s="47"/>
      <c r="CBC165" s="47"/>
      <c r="CBD165" s="47"/>
      <c r="CBE165" s="47"/>
      <c r="CBF165" s="47"/>
      <c r="CBG165" s="47"/>
      <c r="CBH165" s="47"/>
      <c r="CBI165" s="47"/>
      <c r="CBJ165" s="47"/>
      <c r="CBK165" s="47"/>
      <c r="CBL165" s="47"/>
      <c r="CBM165" s="47"/>
      <c r="CBN165" s="47"/>
      <c r="CBO165" s="47"/>
      <c r="CBP165" s="47"/>
      <c r="CBQ165" s="47"/>
      <c r="CBR165" s="47"/>
      <c r="CBS165" s="47"/>
      <c r="CBT165" s="47"/>
      <c r="CBU165" s="47"/>
      <c r="CBV165" s="47"/>
      <c r="CBW165" s="47"/>
      <c r="CBX165" s="47"/>
      <c r="CBY165" s="47"/>
      <c r="CBZ165" s="47"/>
      <c r="CCA165" s="47"/>
      <c r="CCB165" s="47"/>
      <c r="CCC165" s="47"/>
      <c r="CCD165" s="47"/>
      <c r="CCE165" s="47"/>
      <c r="CCF165" s="47"/>
      <c r="CCG165" s="47"/>
      <c r="CCH165" s="47"/>
      <c r="CCI165" s="47"/>
      <c r="CCJ165" s="47"/>
      <c r="CCK165" s="47"/>
      <c r="CCL165" s="47"/>
      <c r="CCM165" s="47"/>
      <c r="CCN165" s="47"/>
      <c r="CCO165" s="47"/>
      <c r="CCP165" s="47"/>
      <c r="CCQ165" s="47"/>
      <c r="CCR165" s="47"/>
      <c r="CCS165" s="47"/>
      <c r="CCT165" s="47"/>
      <c r="CCU165" s="47"/>
      <c r="CCV165" s="47"/>
      <c r="CCW165" s="47"/>
      <c r="CCX165" s="47"/>
      <c r="CCY165" s="47"/>
      <c r="CCZ165" s="47"/>
      <c r="CDA165" s="47"/>
      <c r="CDB165" s="47"/>
      <c r="CDC165" s="47"/>
      <c r="CDD165" s="47"/>
      <c r="CDE165" s="47"/>
      <c r="CDF165" s="47"/>
      <c r="CDG165" s="47"/>
      <c r="CDH165" s="47"/>
      <c r="CDI165" s="47"/>
      <c r="CDJ165" s="47"/>
      <c r="CDK165" s="47"/>
      <c r="CDL165" s="47"/>
      <c r="CDM165" s="47"/>
      <c r="CDN165" s="47"/>
      <c r="CDO165" s="47"/>
      <c r="CDP165" s="47"/>
      <c r="CDQ165" s="47"/>
      <c r="CDR165" s="47"/>
      <c r="CDS165" s="47"/>
      <c r="CDT165" s="47"/>
      <c r="CDU165" s="47"/>
      <c r="CDV165" s="47"/>
      <c r="CDW165" s="47"/>
      <c r="CDX165" s="47"/>
      <c r="CDY165" s="47"/>
      <c r="CDZ165" s="47"/>
      <c r="CEA165" s="47"/>
      <c r="CEB165" s="47"/>
      <c r="CEC165" s="47"/>
      <c r="CED165" s="47"/>
      <c r="CEE165" s="47"/>
      <c r="CEF165" s="47"/>
      <c r="CEG165" s="47"/>
      <c r="CEH165" s="47"/>
      <c r="CEI165" s="47"/>
      <c r="CEJ165" s="47"/>
      <c r="CEK165" s="47"/>
      <c r="CEL165" s="47"/>
      <c r="CEM165" s="47"/>
      <c r="CEN165" s="47"/>
      <c r="CEO165" s="47"/>
      <c r="CEP165" s="47"/>
      <c r="CEQ165" s="47"/>
      <c r="CER165" s="47"/>
      <c r="CES165" s="47"/>
      <c r="CET165" s="47"/>
      <c r="CEU165" s="47"/>
      <c r="CEV165" s="47"/>
      <c r="CEW165" s="47"/>
      <c r="CEX165" s="47"/>
      <c r="CEY165" s="47"/>
      <c r="CEZ165" s="47"/>
      <c r="CFA165" s="47"/>
      <c r="CFB165" s="47"/>
      <c r="CFC165" s="47"/>
      <c r="CFD165" s="47"/>
      <c r="CFE165" s="47"/>
      <c r="CFF165" s="47"/>
      <c r="CFG165" s="47"/>
      <c r="CFH165" s="47"/>
      <c r="CFI165" s="47"/>
      <c r="CFJ165" s="47"/>
      <c r="CFK165" s="47"/>
      <c r="CFL165" s="47"/>
      <c r="CFM165" s="47"/>
      <c r="CFN165" s="47"/>
      <c r="CFO165" s="47"/>
      <c r="CFP165" s="47"/>
      <c r="CFQ165" s="47"/>
      <c r="CFR165" s="47"/>
      <c r="CFS165" s="47"/>
      <c r="CFT165" s="47"/>
      <c r="CFU165" s="47"/>
      <c r="CFV165" s="47"/>
      <c r="CFW165" s="47"/>
      <c r="CFX165" s="47"/>
      <c r="CFY165" s="47"/>
      <c r="CFZ165" s="47"/>
      <c r="CGA165" s="47"/>
      <c r="CGB165" s="47"/>
      <c r="CGC165" s="47"/>
      <c r="CGD165" s="47"/>
      <c r="CGE165" s="47"/>
      <c r="CGF165" s="47"/>
      <c r="CGG165" s="47"/>
      <c r="CGH165" s="47"/>
      <c r="CGI165" s="47"/>
      <c r="CGJ165" s="47"/>
      <c r="CGK165" s="47"/>
      <c r="CGL165" s="47"/>
      <c r="CGM165" s="47"/>
      <c r="CGN165" s="47"/>
      <c r="CGO165" s="47"/>
      <c r="CGP165" s="47"/>
      <c r="CGQ165" s="47"/>
      <c r="CGR165" s="47"/>
      <c r="CGS165" s="47"/>
      <c r="CGT165" s="47"/>
      <c r="CGU165" s="47"/>
      <c r="CGV165" s="47"/>
      <c r="CGW165" s="47"/>
      <c r="CGX165" s="47"/>
      <c r="CGY165" s="47"/>
      <c r="CGZ165" s="47"/>
      <c r="CHA165" s="47"/>
      <c r="CHB165" s="47"/>
      <c r="CHC165" s="47"/>
      <c r="CHD165" s="47"/>
      <c r="CHE165" s="47"/>
      <c r="CHF165" s="47"/>
      <c r="CHG165" s="47"/>
      <c r="CHH165" s="47"/>
      <c r="CHI165" s="47"/>
      <c r="CHJ165" s="47"/>
      <c r="CHK165" s="47"/>
      <c r="CHL165" s="47"/>
      <c r="CHM165" s="47"/>
      <c r="CHN165" s="47"/>
      <c r="CHO165" s="47"/>
      <c r="CHP165" s="47"/>
      <c r="CHQ165" s="47"/>
      <c r="CHR165" s="47"/>
      <c r="CHS165" s="47"/>
      <c r="CHT165" s="47"/>
      <c r="CHU165" s="47"/>
      <c r="CHV165" s="47"/>
      <c r="CHW165" s="47"/>
      <c r="CHX165" s="47"/>
      <c r="CHY165" s="47"/>
      <c r="CHZ165" s="47"/>
      <c r="CIA165" s="47"/>
      <c r="CIB165" s="47"/>
      <c r="CIC165" s="47"/>
      <c r="CID165" s="47"/>
      <c r="CIE165" s="47"/>
      <c r="CIF165" s="47"/>
      <c r="CIG165" s="47"/>
      <c r="CIH165" s="47"/>
      <c r="CII165" s="47"/>
      <c r="CIJ165" s="47"/>
      <c r="CIK165" s="47"/>
      <c r="CIL165" s="47"/>
      <c r="CIM165" s="47"/>
      <c r="CIN165" s="47"/>
      <c r="CIO165" s="47"/>
      <c r="CIP165" s="47"/>
      <c r="CIQ165" s="47"/>
      <c r="CIR165" s="47"/>
      <c r="CIS165" s="47"/>
      <c r="CIT165" s="47"/>
      <c r="CIU165" s="47"/>
      <c r="CIV165" s="47"/>
      <c r="CIW165" s="47"/>
      <c r="CIX165" s="47"/>
      <c r="CIY165" s="47"/>
      <c r="CIZ165" s="47"/>
      <c r="CJA165" s="47"/>
      <c r="CJB165" s="47"/>
      <c r="CJC165" s="47"/>
      <c r="CJD165" s="47"/>
      <c r="CJE165" s="47"/>
      <c r="CJF165" s="47"/>
      <c r="CJG165" s="47"/>
      <c r="CJH165" s="47"/>
      <c r="CJI165" s="47"/>
      <c r="CJJ165" s="47"/>
      <c r="CJK165" s="47"/>
      <c r="CJL165" s="47"/>
      <c r="CJM165" s="47"/>
      <c r="CJN165" s="47"/>
      <c r="CJO165" s="47"/>
      <c r="CJP165" s="47"/>
      <c r="CJQ165" s="47"/>
      <c r="CJR165" s="47"/>
      <c r="CJS165" s="47"/>
      <c r="CJT165" s="47"/>
      <c r="CJU165" s="47"/>
      <c r="CJV165" s="47"/>
      <c r="CJW165" s="47"/>
      <c r="CJX165" s="47"/>
      <c r="CJY165" s="47"/>
      <c r="CJZ165" s="47"/>
      <c r="CKA165" s="47"/>
      <c r="CKB165" s="47"/>
      <c r="CKC165" s="47"/>
      <c r="CKD165" s="47"/>
      <c r="CKE165" s="47"/>
      <c r="CKF165" s="47"/>
      <c r="CKG165" s="47"/>
      <c r="CKH165" s="47"/>
      <c r="CKI165" s="47"/>
      <c r="CKJ165" s="47"/>
      <c r="CKK165" s="47"/>
      <c r="CKL165" s="47"/>
      <c r="CKM165" s="47"/>
      <c r="CKN165" s="47"/>
      <c r="CKO165" s="47"/>
      <c r="CKP165" s="47"/>
      <c r="CKQ165" s="47"/>
      <c r="CKR165" s="47"/>
      <c r="CKS165" s="47"/>
      <c r="CKT165" s="47"/>
      <c r="CKU165" s="47"/>
      <c r="CKV165" s="47"/>
      <c r="CKW165" s="47"/>
      <c r="CKX165" s="47"/>
      <c r="CKY165" s="47"/>
      <c r="CKZ165" s="47"/>
      <c r="CLA165" s="47"/>
      <c r="CLB165" s="47"/>
      <c r="CLC165" s="47"/>
      <c r="CLD165" s="47"/>
      <c r="CLE165" s="47"/>
      <c r="CLF165" s="47"/>
      <c r="CLG165" s="47"/>
      <c r="CLH165" s="47"/>
      <c r="CLI165" s="47"/>
      <c r="CLJ165" s="47"/>
      <c r="CLK165" s="47"/>
      <c r="CLL165" s="47"/>
      <c r="CLM165" s="47"/>
      <c r="CLN165" s="47"/>
      <c r="CLO165" s="47"/>
      <c r="CLP165" s="47"/>
      <c r="CLQ165" s="47"/>
      <c r="CLR165" s="47"/>
      <c r="CLS165" s="47"/>
      <c r="CLT165" s="47"/>
      <c r="CLU165" s="47"/>
      <c r="CLV165" s="47"/>
      <c r="CLW165" s="47"/>
      <c r="CLX165" s="47"/>
      <c r="CLY165" s="47"/>
      <c r="CLZ165" s="47"/>
      <c r="CMA165" s="47"/>
      <c r="CMB165" s="47"/>
      <c r="CMC165" s="47"/>
      <c r="CMD165" s="47"/>
      <c r="CME165" s="47"/>
      <c r="CMF165" s="47"/>
      <c r="CMG165" s="47"/>
      <c r="CMH165" s="47"/>
      <c r="CMI165" s="47"/>
      <c r="CMJ165" s="47"/>
      <c r="CMK165" s="47"/>
      <c r="CML165" s="47"/>
      <c r="CMM165" s="47"/>
      <c r="CMN165" s="47"/>
      <c r="CMO165" s="47"/>
      <c r="CMP165" s="47"/>
      <c r="CMQ165" s="47"/>
      <c r="CMR165" s="47"/>
      <c r="CMS165" s="47"/>
      <c r="CMT165" s="47"/>
      <c r="CMU165" s="47"/>
      <c r="CMV165" s="47"/>
      <c r="CMW165" s="47"/>
      <c r="CMX165" s="47"/>
      <c r="CMY165" s="47"/>
      <c r="CMZ165" s="47"/>
      <c r="CNA165" s="47"/>
      <c r="CNB165" s="47"/>
      <c r="CNC165" s="47"/>
      <c r="CND165" s="47"/>
      <c r="CNE165" s="47"/>
      <c r="CNF165" s="47"/>
      <c r="CNG165" s="47"/>
      <c r="CNH165" s="47"/>
      <c r="CNI165" s="47"/>
      <c r="CNJ165" s="47"/>
      <c r="CNK165" s="47"/>
      <c r="CNL165" s="47"/>
      <c r="CNM165" s="47"/>
      <c r="CNN165" s="47"/>
      <c r="CNO165" s="47"/>
      <c r="CNP165" s="47"/>
      <c r="CNQ165" s="47"/>
      <c r="CNR165" s="47"/>
      <c r="CNS165" s="47"/>
      <c r="CNT165" s="47"/>
      <c r="CNU165" s="47"/>
      <c r="CNV165" s="47"/>
      <c r="CNW165" s="47"/>
      <c r="CNX165" s="47"/>
      <c r="CNY165" s="47"/>
      <c r="CNZ165" s="47"/>
      <c r="COA165" s="47"/>
      <c r="COB165" s="47"/>
      <c r="COC165" s="47"/>
      <c r="COD165" s="47"/>
      <c r="COE165" s="47"/>
      <c r="COF165" s="47"/>
      <c r="COG165" s="47"/>
      <c r="COH165" s="47"/>
      <c r="COI165" s="47"/>
      <c r="COJ165" s="47"/>
      <c r="COK165" s="47"/>
      <c r="COL165" s="47"/>
      <c r="COM165" s="47"/>
      <c r="CON165" s="47"/>
      <c r="COO165" s="47"/>
      <c r="COP165" s="47"/>
      <c r="COQ165" s="47"/>
      <c r="COR165" s="47"/>
      <c r="COS165" s="47"/>
      <c r="COT165" s="47"/>
      <c r="COU165" s="47"/>
      <c r="COV165" s="47"/>
      <c r="COW165" s="47"/>
      <c r="COX165" s="47"/>
      <c r="COY165" s="47"/>
      <c r="COZ165" s="47"/>
      <c r="CPA165" s="47"/>
      <c r="CPB165" s="47"/>
      <c r="CPC165" s="47"/>
      <c r="CPD165" s="47"/>
      <c r="CPE165" s="47"/>
      <c r="CPF165" s="47"/>
      <c r="CPG165" s="47"/>
      <c r="CPH165" s="47"/>
      <c r="CPI165" s="47"/>
      <c r="CPJ165" s="47"/>
      <c r="CPK165" s="47"/>
      <c r="CPL165" s="47"/>
      <c r="CPM165" s="47"/>
      <c r="CPN165" s="47"/>
      <c r="CPO165" s="47"/>
      <c r="CPP165" s="47"/>
      <c r="CPQ165" s="47"/>
      <c r="CPR165" s="47"/>
      <c r="CPS165" s="47"/>
      <c r="CPT165" s="47"/>
      <c r="CPU165" s="47"/>
      <c r="CPV165" s="47"/>
      <c r="CPW165" s="47"/>
      <c r="CPX165" s="47"/>
      <c r="CPY165" s="47"/>
      <c r="CPZ165" s="47"/>
      <c r="CQA165" s="47"/>
      <c r="CQB165" s="47"/>
      <c r="CQC165" s="47"/>
      <c r="CQD165" s="47"/>
      <c r="CQE165" s="47"/>
      <c r="CQF165" s="47"/>
      <c r="CQG165" s="47"/>
      <c r="CQH165" s="47"/>
      <c r="CQI165" s="47"/>
      <c r="CQJ165" s="47"/>
      <c r="CQK165" s="47"/>
      <c r="CQL165" s="47"/>
      <c r="CQM165" s="47"/>
      <c r="CQN165" s="47"/>
      <c r="CQO165" s="47"/>
      <c r="CQP165" s="47"/>
      <c r="CQQ165" s="47"/>
      <c r="CQR165" s="47"/>
      <c r="CQS165" s="47"/>
      <c r="CQT165" s="47"/>
      <c r="CQU165" s="47"/>
      <c r="CQV165" s="47"/>
      <c r="CQW165" s="47"/>
      <c r="CQX165" s="47"/>
      <c r="CQY165" s="47"/>
      <c r="CQZ165" s="47"/>
      <c r="CRA165" s="47"/>
      <c r="CRB165" s="47"/>
      <c r="CRC165" s="47"/>
      <c r="CRD165" s="47"/>
      <c r="CRE165" s="47"/>
      <c r="CRF165" s="47"/>
      <c r="CRG165" s="47"/>
      <c r="CRH165" s="47"/>
      <c r="CRI165" s="47"/>
      <c r="CRJ165" s="47"/>
      <c r="CRK165" s="47"/>
      <c r="CRL165" s="47"/>
      <c r="CRM165" s="47"/>
      <c r="CRN165" s="47"/>
      <c r="CRO165" s="47"/>
      <c r="CRP165" s="47"/>
      <c r="CRQ165" s="47"/>
      <c r="CRR165" s="47"/>
      <c r="CRS165" s="47"/>
      <c r="CRT165" s="47"/>
      <c r="CRU165" s="47"/>
      <c r="CRV165" s="47"/>
      <c r="CRW165" s="47"/>
      <c r="CRX165" s="47"/>
      <c r="CRY165" s="47"/>
      <c r="CRZ165" s="47"/>
      <c r="CSA165" s="47"/>
      <c r="CSB165" s="47"/>
      <c r="CSC165" s="47"/>
      <c r="CSD165" s="47"/>
      <c r="CSE165" s="47"/>
      <c r="CSF165" s="47"/>
      <c r="CSG165" s="47"/>
      <c r="CSH165" s="47"/>
      <c r="CSI165" s="47"/>
      <c r="CSJ165" s="47"/>
      <c r="CSK165" s="47"/>
      <c r="CSL165" s="47"/>
      <c r="CSM165" s="47"/>
      <c r="CSN165" s="47"/>
      <c r="CSO165" s="47"/>
      <c r="CSP165" s="47"/>
      <c r="CSQ165" s="47"/>
      <c r="CSR165" s="47"/>
      <c r="CSS165" s="47"/>
      <c r="CST165" s="47"/>
      <c r="CSU165" s="47"/>
      <c r="CSV165" s="47"/>
      <c r="CSW165" s="47"/>
      <c r="CSX165" s="47"/>
      <c r="CSY165" s="47"/>
      <c r="CSZ165" s="47"/>
      <c r="CTA165" s="47"/>
      <c r="CTB165" s="47"/>
      <c r="CTC165" s="47"/>
      <c r="CTD165" s="47"/>
      <c r="CTE165" s="47"/>
      <c r="CTF165" s="47"/>
      <c r="CTG165" s="47"/>
      <c r="CTH165" s="47"/>
      <c r="CTI165" s="47"/>
      <c r="CTJ165" s="47"/>
      <c r="CTK165" s="47"/>
      <c r="CTL165" s="47"/>
      <c r="CTM165" s="47"/>
      <c r="CTN165" s="47"/>
      <c r="CTO165" s="47"/>
      <c r="CTP165" s="47"/>
      <c r="CTQ165" s="47"/>
      <c r="CTR165" s="47"/>
      <c r="CTS165" s="47"/>
      <c r="CTT165" s="47"/>
      <c r="CTU165" s="47"/>
      <c r="CTV165" s="47"/>
      <c r="CTW165" s="47"/>
      <c r="CTX165" s="47"/>
      <c r="CTY165" s="47"/>
      <c r="CTZ165" s="47"/>
      <c r="CUA165" s="47"/>
      <c r="CUB165" s="47"/>
      <c r="CUC165" s="47"/>
      <c r="CUD165" s="47"/>
      <c r="CUE165" s="47"/>
      <c r="CUF165" s="47"/>
      <c r="CUG165" s="47"/>
      <c r="CUH165" s="47"/>
      <c r="CUI165" s="47"/>
      <c r="CUJ165" s="47"/>
      <c r="CUK165" s="47"/>
      <c r="CUL165" s="47"/>
      <c r="CUM165" s="47"/>
      <c r="CUN165" s="47"/>
      <c r="CUO165" s="47"/>
      <c r="CUP165" s="47"/>
      <c r="CUQ165" s="47"/>
      <c r="CUR165" s="47"/>
      <c r="CUS165" s="47"/>
      <c r="CUT165" s="47"/>
      <c r="CUU165" s="47"/>
      <c r="CUV165" s="47"/>
      <c r="CUW165" s="47"/>
      <c r="CUX165" s="47"/>
      <c r="CUY165" s="47"/>
      <c r="CUZ165" s="47"/>
      <c r="CVA165" s="47"/>
      <c r="CVB165" s="47"/>
      <c r="CVC165" s="47"/>
      <c r="CVD165" s="47"/>
      <c r="CVE165" s="47"/>
      <c r="CVF165" s="47"/>
      <c r="CVG165" s="47"/>
      <c r="CVH165" s="47"/>
      <c r="CVI165" s="47"/>
      <c r="CVJ165" s="47"/>
      <c r="CVK165" s="47"/>
      <c r="CVL165" s="47"/>
      <c r="CVM165" s="47"/>
      <c r="CVN165" s="47"/>
      <c r="CVO165" s="47"/>
      <c r="CVP165" s="47"/>
      <c r="CVQ165" s="47"/>
      <c r="CVR165" s="47"/>
      <c r="CVS165" s="47"/>
      <c r="CVT165" s="47"/>
      <c r="CVU165" s="47"/>
      <c r="CVV165" s="47"/>
      <c r="CVW165" s="47"/>
      <c r="CVX165" s="47"/>
      <c r="CVY165" s="47"/>
      <c r="CVZ165" s="47"/>
      <c r="CWA165" s="47"/>
      <c r="CWB165" s="47"/>
      <c r="CWC165" s="47"/>
      <c r="CWD165" s="47"/>
      <c r="CWE165" s="47"/>
      <c r="CWF165" s="47"/>
      <c r="CWG165" s="47"/>
      <c r="CWH165" s="47"/>
      <c r="CWI165" s="47"/>
      <c r="CWJ165" s="47"/>
      <c r="CWK165" s="47"/>
      <c r="CWL165" s="47"/>
      <c r="CWM165" s="47"/>
      <c r="CWN165" s="47"/>
      <c r="CWO165" s="47"/>
      <c r="CWP165" s="47"/>
      <c r="CWQ165" s="47"/>
      <c r="CWR165" s="47"/>
      <c r="CWS165" s="47"/>
      <c r="CWT165" s="47"/>
      <c r="CWU165" s="47"/>
      <c r="CWV165" s="47"/>
      <c r="CWW165" s="47"/>
      <c r="CWX165" s="47"/>
      <c r="CWY165" s="47"/>
      <c r="CWZ165" s="47"/>
      <c r="CXA165" s="47"/>
      <c r="CXB165" s="47"/>
      <c r="CXC165" s="47"/>
      <c r="CXD165" s="47"/>
      <c r="CXE165" s="47"/>
      <c r="CXF165" s="47"/>
      <c r="CXG165" s="47"/>
      <c r="CXH165" s="47"/>
      <c r="CXI165" s="47"/>
      <c r="CXJ165" s="47"/>
      <c r="CXK165" s="47"/>
      <c r="CXL165" s="47"/>
      <c r="CXM165" s="47"/>
      <c r="CXN165" s="47"/>
      <c r="CXO165" s="47"/>
      <c r="CXP165" s="47"/>
      <c r="CXQ165" s="47"/>
      <c r="CXR165" s="47"/>
      <c r="CXS165" s="47"/>
      <c r="CXT165" s="47"/>
      <c r="CXU165" s="47"/>
      <c r="CXV165" s="47"/>
      <c r="CXW165" s="47"/>
      <c r="CXX165" s="47"/>
      <c r="CXY165" s="47"/>
      <c r="CXZ165" s="47"/>
      <c r="CYA165" s="47"/>
      <c r="CYB165" s="47"/>
      <c r="CYC165" s="47"/>
      <c r="CYD165" s="47"/>
      <c r="CYE165" s="47"/>
      <c r="CYF165" s="47"/>
      <c r="CYG165" s="47"/>
      <c r="CYH165" s="47"/>
      <c r="CYI165" s="47"/>
      <c r="CYJ165" s="47"/>
      <c r="CYK165" s="47"/>
      <c r="CYL165" s="47"/>
      <c r="CYM165" s="47"/>
      <c r="CYN165" s="47"/>
      <c r="CYO165" s="47"/>
      <c r="CYP165" s="47"/>
      <c r="CYQ165" s="47"/>
      <c r="CYR165" s="47"/>
      <c r="CYS165" s="47"/>
      <c r="CYT165" s="47"/>
      <c r="CYU165" s="47"/>
      <c r="CYV165" s="47"/>
      <c r="CYW165" s="47"/>
      <c r="CYX165" s="47"/>
      <c r="CYY165" s="47"/>
      <c r="CYZ165" s="47"/>
      <c r="CZA165" s="47"/>
      <c r="CZB165" s="47"/>
      <c r="CZC165" s="47"/>
      <c r="CZD165" s="47"/>
      <c r="CZE165" s="47"/>
      <c r="CZF165" s="47"/>
      <c r="CZG165" s="47"/>
      <c r="CZH165" s="47"/>
      <c r="CZI165" s="47"/>
      <c r="CZJ165" s="47"/>
      <c r="CZK165" s="47"/>
      <c r="CZL165" s="47"/>
      <c r="CZM165" s="47"/>
      <c r="CZN165" s="47"/>
      <c r="CZO165" s="47"/>
      <c r="CZP165" s="47"/>
      <c r="CZQ165" s="47"/>
      <c r="CZR165" s="47"/>
      <c r="CZS165" s="47"/>
      <c r="CZT165" s="47"/>
      <c r="CZU165" s="47"/>
      <c r="CZV165" s="47"/>
      <c r="CZW165" s="47"/>
      <c r="CZX165" s="47"/>
      <c r="CZY165" s="47"/>
      <c r="CZZ165" s="47"/>
      <c r="DAA165" s="47"/>
      <c r="DAB165" s="47"/>
      <c r="DAC165" s="47"/>
      <c r="DAD165" s="47"/>
      <c r="DAE165" s="47"/>
      <c r="DAF165" s="47"/>
      <c r="DAG165" s="47"/>
      <c r="DAH165" s="47"/>
      <c r="DAI165" s="47"/>
      <c r="DAJ165" s="47"/>
      <c r="DAK165" s="47"/>
      <c r="DAL165" s="47"/>
      <c r="DAM165" s="47"/>
      <c r="DAN165" s="47"/>
      <c r="DAO165" s="47"/>
      <c r="DAP165" s="47"/>
      <c r="DAQ165" s="47"/>
      <c r="DAR165" s="47"/>
      <c r="DAS165" s="47"/>
      <c r="DAT165" s="47"/>
      <c r="DAU165" s="47"/>
      <c r="DAV165" s="47"/>
      <c r="DAW165" s="47"/>
      <c r="DAX165" s="47"/>
      <c r="DAY165" s="47"/>
      <c r="DAZ165" s="47"/>
      <c r="DBA165" s="47"/>
      <c r="DBB165" s="47"/>
      <c r="DBC165" s="47"/>
      <c r="DBD165" s="47"/>
      <c r="DBE165" s="47"/>
      <c r="DBF165" s="47"/>
      <c r="DBG165" s="47"/>
      <c r="DBH165" s="47"/>
      <c r="DBI165" s="47"/>
      <c r="DBJ165" s="47"/>
      <c r="DBK165" s="47"/>
      <c r="DBL165" s="47"/>
      <c r="DBM165" s="47"/>
      <c r="DBN165" s="47"/>
      <c r="DBO165" s="47"/>
      <c r="DBP165" s="47"/>
      <c r="DBQ165" s="47"/>
      <c r="DBR165" s="47"/>
      <c r="DBS165" s="47"/>
      <c r="DBT165" s="47"/>
      <c r="DBU165" s="47"/>
      <c r="DBV165" s="47"/>
      <c r="DBW165" s="47"/>
      <c r="DBX165" s="47"/>
      <c r="DBY165" s="47"/>
      <c r="DBZ165" s="47"/>
      <c r="DCA165" s="47"/>
      <c r="DCB165" s="47"/>
      <c r="DCC165" s="47"/>
      <c r="DCD165" s="47"/>
      <c r="DCE165" s="47"/>
      <c r="DCF165" s="47"/>
      <c r="DCG165" s="47"/>
      <c r="DCH165" s="47"/>
      <c r="DCI165" s="47"/>
      <c r="DCJ165" s="47"/>
      <c r="DCK165" s="47"/>
      <c r="DCL165" s="47"/>
      <c r="DCM165" s="47"/>
      <c r="DCN165" s="47"/>
      <c r="DCO165" s="47"/>
      <c r="DCP165" s="47"/>
      <c r="DCQ165" s="47"/>
      <c r="DCR165" s="47"/>
      <c r="DCS165" s="47"/>
      <c r="DCT165" s="47"/>
      <c r="DCU165" s="47"/>
      <c r="DCV165" s="47"/>
      <c r="DCW165" s="47"/>
      <c r="DCX165" s="47"/>
      <c r="DCY165" s="47"/>
      <c r="DCZ165" s="47"/>
      <c r="DDA165" s="47"/>
      <c r="DDB165" s="47"/>
      <c r="DDC165" s="47"/>
      <c r="DDD165" s="47"/>
      <c r="DDE165" s="47"/>
      <c r="DDF165" s="47"/>
      <c r="DDG165" s="47"/>
      <c r="DDH165" s="47"/>
      <c r="DDI165" s="47"/>
      <c r="DDJ165" s="47"/>
      <c r="DDK165" s="47"/>
      <c r="DDL165" s="47"/>
      <c r="DDM165" s="47"/>
      <c r="DDN165" s="47"/>
      <c r="DDO165" s="47"/>
      <c r="DDP165" s="47"/>
      <c r="DDQ165" s="47"/>
      <c r="DDR165" s="47"/>
      <c r="DDS165" s="47"/>
      <c r="DDT165" s="47"/>
      <c r="DDU165" s="47"/>
      <c r="DDV165" s="47"/>
      <c r="DDW165" s="47"/>
      <c r="DDX165" s="47"/>
      <c r="DDY165" s="47"/>
      <c r="DDZ165" s="47"/>
      <c r="DEA165" s="47"/>
      <c r="DEB165" s="47"/>
      <c r="DEC165" s="47"/>
      <c r="DED165" s="47"/>
      <c r="DEE165" s="47"/>
      <c r="DEF165" s="47"/>
      <c r="DEG165" s="47"/>
      <c r="DEH165" s="47"/>
      <c r="DEI165" s="47"/>
      <c r="DEJ165" s="47"/>
      <c r="DEK165" s="47"/>
      <c r="DEL165" s="47"/>
      <c r="DEM165" s="47"/>
      <c r="DEN165" s="47"/>
      <c r="DEO165" s="47"/>
      <c r="DEP165" s="47"/>
      <c r="DEQ165" s="47"/>
      <c r="DER165" s="47"/>
      <c r="DES165" s="47"/>
      <c r="DET165" s="47"/>
      <c r="DEU165" s="47"/>
      <c r="DEV165" s="47"/>
      <c r="DEW165" s="47"/>
      <c r="DEX165" s="47"/>
      <c r="DEY165" s="47"/>
      <c r="DEZ165" s="47"/>
      <c r="DFA165" s="47"/>
      <c r="DFB165" s="47"/>
      <c r="DFC165" s="47"/>
      <c r="DFD165" s="47"/>
      <c r="DFE165" s="47"/>
      <c r="DFF165" s="47"/>
      <c r="DFG165" s="47"/>
      <c r="DFH165" s="47"/>
      <c r="DFI165" s="47"/>
      <c r="DFJ165" s="47"/>
      <c r="DFK165" s="47"/>
      <c r="DFL165" s="47"/>
      <c r="DFM165" s="47"/>
      <c r="DFN165" s="47"/>
      <c r="DFO165" s="47"/>
      <c r="DFP165" s="47"/>
      <c r="DFQ165" s="47"/>
      <c r="DFR165" s="47"/>
      <c r="DFS165" s="47"/>
      <c r="DFT165" s="47"/>
      <c r="DFU165" s="47"/>
      <c r="DFV165" s="47"/>
      <c r="DFW165" s="47"/>
      <c r="DFX165" s="47"/>
      <c r="DFY165" s="47"/>
      <c r="DFZ165" s="47"/>
      <c r="DGA165" s="47"/>
      <c r="DGB165" s="47"/>
      <c r="DGC165" s="47"/>
      <c r="DGD165" s="47"/>
      <c r="DGE165" s="47"/>
      <c r="DGF165" s="47"/>
      <c r="DGG165" s="47"/>
      <c r="DGH165" s="47"/>
      <c r="DGI165" s="47"/>
      <c r="DGJ165" s="47"/>
      <c r="DGK165" s="47"/>
      <c r="DGL165" s="47"/>
      <c r="DGM165" s="47"/>
      <c r="DGN165" s="47"/>
      <c r="DGO165" s="47"/>
      <c r="DGP165" s="47"/>
      <c r="DGQ165" s="47"/>
      <c r="DGR165" s="47"/>
      <c r="DGS165" s="47"/>
      <c r="DGT165" s="47"/>
      <c r="DGU165" s="47"/>
      <c r="DGV165" s="47"/>
      <c r="DGW165" s="47"/>
      <c r="DGX165" s="47"/>
      <c r="DGY165" s="47"/>
      <c r="DGZ165" s="47"/>
      <c r="DHA165" s="47"/>
      <c r="DHB165" s="47"/>
      <c r="DHC165" s="47"/>
      <c r="DHD165" s="47"/>
      <c r="DHE165" s="47"/>
      <c r="DHF165" s="47"/>
      <c r="DHG165" s="47"/>
      <c r="DHH165" s="47"/>
      <c r="DHI165" s="47"/>
      <c r="DHJ165" s="47"/>
      <c r="DHK165" s="47"/>
      <c r="DHL165" s="47"/>
      <c r="DHM165" s="47"/>
      <c r="DHN165" s="47"/>
      <c r="DHO165" s="47"/>
      <c r="DHP165" s="47"/>
      <c r="DHQ165" s="47"/>
      <c r="DHR165" s="47"/>
      <c r="DHS165" s="47"/>
      <c r="DHT165" s="47"/>
      <c r="DHU165" s="47"/>
      <c r="DHV165" s="47"/>
      <c r="DHW165" s="47"/>
      <c r="DHX165" s="47"/>
      <c r="DHY165" s="47"/>
      <c r="DHZ165" s="47"/>
      <c r="DIA165" s="47"/>
      <c r="DIB165" s="47"/>
      <c r="DIC165" s="47"/>
      <c r="DID165" s="47"/>
      <c r="DIE165" s="47"/>
      <c r="DIF165" s="47"/>
      <c r="DIG165" s="47"/>
      <c r="DIH165" s="47"/>
      <c r="DII165" s="47"/>
      <c r="DIJ165" s="47"/>
      <c r="DIK165" s="47"/>
      <c r="DIL165" s="47"/>
      <c r="DIM165" s="47"/>
      <c r="DIN165" s="47"/>
      <c r="DIO165" s="47"/>
      <c r="DIP165" s="47"/>
      <c r="DIQ165" s="47"/>
      <c r="DIR165" s="47"/>
      <c r="DIS165" s="47"/>
      <c r="DIT165" s="47"/>
      <c r="DIU165" s="47"/>
      <c r="DIV165" s="47"/>
      <c r="DIW165" s="47"/>
      <c r="DIX165" s="47"/>
      <c r="DIY165" s="47"/>
      <c r="DIZ165" s="47"/>
      <c r="DJA165" s="47"/>
      <c r="DJB165" s="47"/>
      <c r="DJC165" s="47"/>
      <c r="DJD165" s="47"/>
      <c r="DJE165" s="47"/>
      <c r="DJF165" s="47"/>
      <c r="DJG165" s="47"/>
      <c r="DJH165" s="47"/>
      <c r="DJI165" s="47"/>
      <c r="DJJ165" s="47"/>
      <c r="DJK165" s="47"/>
      <c r="DJL165" s="47"/>
      <c r="DJM165" s="47"/>
      <c r="DJN165" s="47"/>
      <c r="DJO165" s="47"/>
      <c r="DJP165" s="47"/>
      <c r="DJQ165" s="47"/>
      <c r="DJR165" s="47"/>
      <c r="DJS165" s="47"/>
      <c r="DJT165" s="47"/>
      <c r="DJU165" s="47"/>
      <c r="DJV165" s="47"/>
      <c r="DJW165" s="47"/>
      <c r="DJX165" s="47"/>
      <c r="DJY165" s="47"/>
      <c r="DJZ165" s="47"/>
      <c r="DKA165" s="47"/>
      <c r="DKB165" s="47"/>
      <c r="DKC165" s="47"/>
      <c r="DKD165" s="47"/>
      <c r="DKE165" s="47"/>
      <c r="DKF165" s="47"/>
      <c r="DKG165" s="47"/>
      <c r="DKH165" s="47"/>
      <c r="DKI165" s="47"/>
      <c r="DKJ165" s="47"/>
      <c r="DKK165" s="47"/>
      <c r="DKL165" s="47"/>
      <c r="DKM165" s="47"/>
      <c r="DKN165" s="47"/>
      <c r="DKO165" s="47"/>
      <c r="DKP165" s="47"/>
      <c r="DKQ165" s="47"/>
      <c r="DKR165" s="47"/>
      <c r="DKS165" s="47"/>
      <c r="DKT165" s="47"/>
      <c r="DKU165" s="47"/>
      <c r="DKV165" s="47"/>
      <c r="DKW165" s="47"/>
      <c r="DKX165" s="47"/>
      <c r="DKY165" s="47"/>
      <c r="DKZ165" s="47"/>
      <c r="DLA165" s="47"/>
      <c r="DLB165" s="47"/>
      <c r="DLC165" s="47"/>
      <c r="DLD165" s="47"/>
      <c r="DLE165" s="47"/>
      <c r="DLF165" s="47"/>
      <c r="DLG165" s="47"/>
      <c r="DLH165" s="47"/>
      <c r="DLI165" s="47"/>
      <c r="DLJ165" s="47"/>
      <c r="DLK165" s="47"/>
      <c r="DLL165" s="47"/>
      <c r="DLM165" s="47"/>
      <c r="DLN165" s="47"/>
      <c r="DLO165" s="47"/>
      <c r="DLP165" s="47"/>
      <c r="DLQ165" s="47"/>
      <c r="DLR165" s="47"/>
      <c r="DLS165" s="47"/>
      <c r="DLT165" s="47"/>
      <c r="DLU165" s="47"/>
      <c r="DLV165" s="47"/>
      <c r="DLW165" s="47"/>
      <c r="DLX165" s="47"/>
      <c r="DLY165" s="47"/>
      <c r="DLZ165" s="47"/>
      <c r="DMA165" s="47"/>
      <c r="DMB165" s="47"/>
      <c r="DMC165" s="47"/>
      <c r="DMD165" s="47"/>
      <c r="DME165" s="47"/>
      <c r="DMF165" s="47"/>
      <c r="DMG165" s="47"/>
      <c r="DMH165" s="47"/>
      <c r="DMI165" s="47"/>
      <c r="DMJ165" s="47"/>
      <c r="DMK165" s="47"/>
      <c r="DML165" s="47"/>
      <c r="DMM165" s="47"/>
      <c r="DMN165" s="47"/>
      <c r="DMO165" s="47"/>
      <c r="DMP165" s="47"/>
      <c r="DMQ165" s="47"/>
      <c r="DMR165" s="47"/>
      <c r="DMS165" s="47"/>
      <c r="DMT165" s="47"/>
      <c r="DMU165" s="47"/>
      <c r="DMV165" s="47"/>
      <c r="DMW165" s="47"/>
      <c r="DMX165" s="47"/>
      <c r="DMY165" s="47"/>
      <c r="DMZ165" s="47"/>
      <c r="DNA165" s="47"/>
      <c r="DNB165" s="47"/>
      <c r="DNC165" s="47"/>
      <c r="DND165" s="47"/>
      <c r="DNE165" s="47"/>
      <c r="DNF165" s="47"/>
      <c r="DNG165" s="47"/>
      <c r="DNH165" s="47"/>
      <c r="DNI165" s="47"/>
      <c r="DNJ165" s="47"/>
      <c r="DNK165" s="47"/>
      <c r="DNL165" s="47"/>
      <c r="DNM165" s="47"/>
      <c r="DNN165" s="47"/>
      <c r="DNO165" s="47"/>
      <c r="DNP165" s="47"/>
      <c r="DNQ165" s="47"/>
      <c r="DNR165" s="47"/>
      <c r="DNS165" s="47"/>
      <c r="DNT165" s="47"/>
      <c r="DNU165" s="47"/>
      <c r="DNV165" s="47"/>
      <c r="DNW165" s="47"/>
      <c r="DNX165" s="47"/>
      <c r="DNY165" s="47"/>
      <c r="DNZ165" s="47"/>
      <c r="DOA165" s="47"/>
      <c r="DOB165" s="47"/>
      <c r="DOC165" s="47"/>
      <c r="DOD165" s="47"/>
      <c r="DOE165" s="47"/>
      <c r="DOF165" s="47"/>
      <c r="DOG165" s="47"/>
      <c r="DOH165" s="47"/>
      <c r="DOI165" s="47"/>
      <c r="DOJ165" s="47"/>
      <c r="DOK165" s="47"/>
      <c r="DOL165" s="47"/>
      <c r="DOM165" s="47"/>
      <c r="DON165" s="47"/>
      <c r="DOO165" s="47"/>
      <c r="DOP165" s="47"/>
      <c r="DOQ165" s="47"/>
      <c r="DOR165" s="47"/>
      <c r="DOS165" s="47"/>
      <c r="DOT165" s="47"/>
      <c r="DOU165" s="47"/>
      <c r="DOV165" s="47"/>
      <c r="DOW165" s="47"/>
      <c r="DOX165" s="47"/>
      <c r="DOY165" s="47"/>
      <c r="DOZ165" s="47"/>
      <c r="DPA165" s="47"/>
      <c r="DPB165" s="47"/>
      <c r="DPC165" s="47"/>
      <c r="DPD165" s="47"/>
      <c r="DPE165" s="47"/>
      <c r="DPF165" s="47"/>
      <c r="DPG165" s="47"/>
      <c r="DPH165" s="47"/>
      <c r="DPI165" s="47"/>
      <c r="DPJ165" s="47"/>
      <c r="DPK165" s="47"/>
      <c r="DPL165" s="47"/>
      <c r="DPM165" s="47"/>
      <c r="DPN165" s="47"/>
      <c r="DPO165" s="47"/>
      <c r="DPP165" s="47"/>
      <c r="DPQ165" s="47"/>
      <c r="DPR165" s="47"/>
      <c r="DPS165" s="47"/>
      <c r="DPT165" s="47"/>
      <c r="DPU165" s="47"/>
      <c r="DPV165" s="47"/>
      <c r="DPW165" s="47"/>
      <c r="DPX165" s="47"/>
      <c r="DPY165" s="47"/>
      <c r="DPZ165" s="47"/>
      <c r="DQA165" s="47"/>
      <c r="DQB165" s="47"/>
      <c r="DQC165" s="47"/>
      <c r="DQD165" s="47"/>
      <c r="DQE165" s="47"/>
      <c r="DQF165" s="47"/>
      <c r="DQG165" s="47"/>
      <c r="DQH165" s="47"/>
      <c r="DQI165" s="47"/>
      <c r="DQJ165" s="47"/>
      <c r="DQK165" s="47"/>
      <c r="DQL165" s="47"/>
      <c r="DQM165" s="47"/>
      <c r="DQN165" s="47"/>
      <c r="DQO165" s="47"/>
      <c r="DQP165" s="47"/>
      <c r="DQQ165" s="47"/>
      <c r="DQR165" s="47"/>
      <c r="DQS165" s="47"/>
      <c r="DQT165" s="47"/>
      <c r="DQU165" s="47"/>
      <c r="DQV165" s="47"/>
      <c r="DQW165" s="47"/>
      <c r="DQX165" s="47"/>
      <c r="DQY165" s="47"/>
      <c r="DQZ165" s="47"/>
      <c r="DRA165" s="47"/>
      <c r="DRB165" s="47"/>
      <c r="DRC165" s="47"/>
      <c r="DRD165" s="47"/>
      <c r="DRE165" s="47"/>
      <c r="DRF165" s="47"/>
      <c r="DRG165" s="47"/>
      <c r="DRH165" s="47"/>
      <c r="DRI165" s="47"/>
      <c r="DRJ165" s="47"/>
      <c r="DRK165" s="47"/>
      <c r="DRL165" s="47"/>
      <c r="DRM165" s="47"/>
      <c r="DRN165" s="47"/>
      <c r="DRO165" s="47"/>
      <c r="DRP165" s="47"/>
      <c r="DRQ165" s="47"/>
      <c r="DRR165" s="47"/>
      <c r="DRS165" s="47"/>
      <c r="DRT165" s="47"/>
      <c r="DRU165" s="47"/>
      <c r="DRV165" s="47"/>
      <c r="DRW165" s="47"/>
      <c r="DRX165" s="47"/>
      <c r="DRY165" s="47"/>
      <c r="DRZ165" s="47"/>
      <c r="DSA165" s="47"/>
      <c r="DSB165" s="47"/>
      <c r="DSC165" s="47"/>
      <c r="DSD165" s="47"/>
      <c r="DSE165" s="47"/>
      <c r="DSF165" s="47"/>
      <c r="DSG165" s="47"/>
      <c r="DSH165" s="47"/>
      <c r="DSI165" s="47"/>
      <c r="DSJ165" s="47"/>
      <c r="DSK165" s="47"/>
      <c r="DSL165" s="47"/>
      <c r="DSM165" s="47"/>
      <c r="DSN165" s="47"/>
      <c r="DSO165" s="47"/>
      <c r="DSP165" s="47"/>
      <c r="DSQ165" s="47"/>
      <c r="DSR165" s="47"/>
      <c r="DSS165" s="47"/>
      <c r="DST165" s="47"/>
      <c r="DSU165" s="47"/>
      <c r="DSV165" s="47"/>
      <c r="DSW165" s="47"/>
      <c r="DSX165" s="47"/>
      <c r="DSY165" s="47"/>
      <c r="DSZ165" s="47"/>
      <c r="DTA165" s="47"/>
      <c r="DTB165" s="47"/>
      <c r="DTC165" s="47"/>
      <c r="DTD165" s="47"/>
      <c r="DTE165" s="47"/>
      <c r="DTF165" s="47"/>
      <c r="DTG165" s="47"/>
      <c r="DTH165" s="47"/>
      <c r="DTI165" s="47"/>
      <c r="DTJ165" s="47"/>
      <c r="DTK165" s="47"/>
      <c r="DTL165" s="47"/>
      <c r="DTM165" s="47"/>
      <c r="DTN165" s="47"/>
      <c r="DTO165" s="47"/>
      <c r="DTP165" s="47"/>
      <c r="DTQ165" s="47"/>
      <c r="DTR165" s="47"/>
      <c r="DTS165" s="47"/>
      <c r="DTT165" s="47"/>
      <c r="DTU165" s="47"/>
      <c r="DTV165" s="47"/>
      <c r="DTW165" s="47"/>
      <c r="DTX165" s="47"/>
      <c r="DTY165" s="47"/>
      <c r="DTZ165" s="47"/>
      <c r="DUA165" s="47"/>
      <c r="DUB165" s="47"/>
      <c r="DUC165" s="47"/>
      <c r="DUD165" s="47"/>
      <c r="DUE165" s="47"/>
      <c r="DUF165" s="47"/>
      <c r="DUG165" s="47"/>
      <c r="DUH165" s="47"/>
      <c r="DUI165" s="47"/>
      <c r="DUJ165" s="47"/>
      <c r="DUK165" s="47"/>
      <c r="DUL165" s="47"/>
      <c r="DUM165" s="47"/>
      <c r="DUN165" s="47"/>
      <c r="DUO165" s="47"/>
      <c r="DUP165" s="47"/>
      <c r="DUQ165" s="47"/>
      <c r="DUR165" s="47"/>
      <c r="DUS165" s="47"/>
      <c r="DUT165" s="47"/>
      <c r="DUU165" s="47"/>
      <c r="DUV165" s="47"/>
      <c r="DUW165" s="47"/>
      <c r="DUX165" s="47"/>
      <c r="DUY165" s="47"/>
      <c r="DUZ165" s="47"/>
      <c r="DVA165" s="47"/>
      <c r="DVB165" s="47"/>
      <c r="DVC165" s="47"/>
      <c r="DVD165" s="47"/>
      <c r="DVE165" s="47"/>
      <c r="DVF165" s="47"/>
      <c r="DVG165" s="47"/>
      <c r="DVH165" s="47"/>
      <c r="DVI165" s="47"/>
      <c r="DVJ165" s="47"/>
      <c r="DVK165" s="47"/>
      <c r="DVL165" s="47"/>
      <c r="DVM165" s="47"/>
      <c r="DVN165" s="47"/>
      <c r="DVO165" s="47"/>
      <c r="DVP165" s="47"/>
      <c r="DVQ165" s="47"/>
      <c r="DVR165" s="47"/>
      <c r="DVS165" s="47"/>
      <c r="DVT165" s="47"/>
      <c r="DVU165" s="47"/>
      <c r="DVV165" s="47"/>
      <c r="DVW165" s="47"/>
      <c r="DVX165" s="47"/>
      <c r="DVY165" s="47"/>
      <c r="DVZ165" s="47"/>
      <c r="DWA165" s="47"/>
      <c r="DWB165" s="47"/>
      <c r="DWC165" s="47"/>
      <c r="DWD165" s="47"/>
      <c r="DWE165" s="47"/>
      <c r="DWF165" s="47"/>
      <c r="DWG165" s="47"/>
      <c r="DWH165" s="47"/>
      <c r="DWI165" s="47"/>
      <c r="DWJ165" s="47"/>
      <c r="DWK165" s="47"/>
      <c r="DWL165" s="47"/>
      <c r="DWM165" s="47"/>
      <c r="DWN165" s="47"/>
      <c r="DWO165" s="47"/>
      <c r="DWP165" s="47"/>
      <c r="DWQ165" s="47"/>
      <c r="DWR165" s="47"/>
      <c r="DWS165" s="47"/>
      <c r="DWT165" s="47"/>
      <c r="DWU165" s="47"/>
      <c r="DWV165" s="47"/>
      <c r="DWW165" s="47"/>
      <c r="DWX165" s="47"/>
      <c r="DWY165" s="47"/>
      <c r="DWZ165" s="47"/>
      <c r="DXA165" s="47"/>
      <c r="DXB165" s="47"/>
      <c r="DXC165" s="47"/>
      <c r="DXD165" s="47"/>
      <c r="DXE165" s="47"/>
      <c r="DXF165" s="47"/>
      <c r="DXG165" s="47"/>
      <c r="DXH165" s="47"/>
      <c r="DXI165" s="47"/>
      <c r="DXJ165" s="47"/>
      <c r="DXK165" s="47"/>
      <c r="DXL165" s="47"/>
      <c r="DXM165" s="47"/>
      <c r="DXN165" s="47"/>
      <c r="DXO165" s="47"/>
      <c r="DXP165" s="47"/>
      <c r="DXQ165" s="47"/>
      <c r="DXR165" s="47"/>
      <c r="DXS165" s="47"/>
      <c r="DXT165" s="47"/>
      <c r="DXU165" s="47"/>
      <c r="DXV165" s="47"/>
      <c r="DXW165" s="47"/>
      <c r="DXX165" s="47"/>
      <c r="DXY165" s="47"/>
      <c r="DXZ165" s="47"/>
      <c r="DYA165" s="47"/>
      <c r="DYB165" s="47"/>
      <c r="DYC165" s="47"/>
      <c r="DYD165" s="47"/>
      <c r="DYE165" s="47"/>
      <c r="DYF165" s="47"/>
      <c r="DYG165" s="47"/>
      <c r="DYH165" s="47"/>
      <c r="DYI165" s="47"/>
      <c r="DYJ165" s="47"/>
      <c r="DYK165" s="47"/>
      <c r="DYL165" s="47"/>
      <c r="DYM165" s="47"/>
      <c r="DYN165" s="47"/>
      <c r="DYO165" s="47"/>
      <c r="DYP165" s="47"/>
      <c r="DYQ165" s="47"/>
      <c r="DYR165" s="47"/>
      <c r="DYS165" s="47"/>
      <c r="DYT165" s="47"/>
      <c r="DYU165" s="47"/>
      <c r="DYV165" s="47"/>
      <c r="DYW165" s="47"/>
      <c r="DYX165" s="47"/>
      <c r="DYY165" s="47"/>
      <c r="DYZ165" s="47"/>
      <c r="DZA165" s="47"/>
      <c r="DZB165" s="47"/>
      <c r="DZC165" s="47"/>
      <c r="DZD165" s="47"/>
      <c r="DZE165" s="47"/>
      <c r="DZF165" s="47"/>
      <c r="DZG165" s="47"/>
      <c r="DZH165" s="47"/>
      <c r="DZI165" s="47"/>
      <c r="DZJ165" s="47"/>
      <c r="DZK165" s="47"/>
      <c r="DZL165" s="47"/>
      <c r="DZM165" s="47"/>
      <c r="DZN165" s="47"/>
      <c r="DZO165" s="47"/>
      <c r="DZP165" s="47"/>
      <c r="DZQ165" s="47"/>
      <c r="DZR165" s="47"/>
      <c r="DZS165" s="47"/>
      <c r="DZT165" s="47"/>
      <c r="DZU165" s="47"/>
      <c r="DZV165" s="47"/>
      <c r="DZW165" s="47"/>
      <c r="DZX165" s="47"/>
      <c r="DZY165" s="47"/>
      <c r="DZZ165" s="47"/>
      <c r="EAA165" s="47"/>
      <c r="EAB165" s="47"/>
      <c r="EAC165" s="47"/>
      <c r="EAD165" s="47"/>
      <c r="EAE165" s="47"/>
      <c r="EAF165" s="47"/>
      <c r="EAG165" s="47"/>
      <c r="EAH165" s="47"/>
      <c r="EAI165" s="47"/>
      <c r="EAJ165" s="47"/>
      <c r="EAK165" s="47"/>
      <c r="EAL165" s="47"/>
      <c r="EAM165" s="47"/>
      <c r="EAN165" s="47"/>
      <c r="EAO165" s="47"/>
      <c r="EAP165" s="47"/>
      <c r="EAQ165" s="47"/>
      <c r="EAR165" s="47"/>
      <c r="EAS165" s="47"/>
      <c r="EAT165" s="47"/>
      <c r="EAU165" s="47"/>
      <c r="EAV165" s="47"/>
      <c r="EAW165" s="47"/>
      <c r="EAX165" s="47"/>
      <c r="EAY165" s="47"/>
      <c r="EAZ165" s="47"/>
      <c r="EBA165" s="47"/>
      <c r="EBB165" s="47"/>
      <c r="EBC165" s="47"/>
      <c r="EBD165" s="47"/>
      <c r="EBE165" s="47"/>
      <c r="EBF165" s="47"/>
      <c r="EBG165" s="47"/>
      <c r="EBH165" s="47"/>
      <c r="EBI165" s="47"/>
      <c r="EBJ165" s="47"/>
      <c r="EBK165" s="47"/>
      <c r="EBL165" s="47"/>
      <c r="EBM165" s="47"/>
      <c r="EBN165" s="47"/>
      <c r="EBO165" s="47"/>
      <c r="EBP165" s="47"/>
      <c r="EBQ165" s="47"/>
      <c r="EBR165" s="47"/>
      <c r="EBS165" s="47"/>
      <c r="EBT165" s="47"/>
      <c r="EBU165" s="47"/>
      <c r="EBV165" s="47"/>
      <c r="EBW165" s="47"/>
      <c r="EBX165" s="47"/>
      <c r="EBY165" s="47"/>
      <c r="EBZ165" s="47"/>
      <c r="ECA165" s="47"/>
      <c r="ECB165" s="47"/>
      <c r="ECC165" s="47"/>
      <c r="ECD165" s="47"/>
      <c r="ECE165" s="47"/>
      <c r="ECF165" s="47"/>
      <c r="ECG165" s="47"/>
      <c r="ECH165" s="47"/>
      <c r="ECI165" s="47"/>
      <c r="ECJ165" s="47"/>
      <c r="ECK165" s="47"/>
      <c r="ECL165" s="47"/>
      <c r="ECM165" s="47"/>
      <c r="ECN165" s="47"/>
      <c r="ECO165" s="47"/>
      <c r="ECP165" s="47"/>
      <c r="ECQ165" s="47"/>
      <c r="ECR165" s="47"/>
      <c r="ECS165" s="47"/>
      <c r="ECT165" s="47"/>
      <c r="ECU165" s="47"/>
      <c r="ECV165" s="47"/>
      <c r="ECW165" s="47"/>
      <c r="ECX165" s="47"/>
      <c r="ECY165" s="47"/>
      <c r="ECZ165" s="47"/>
      <c r="EDA165" s="47"/>
      <c r="EDB165" s="47"/>
      <c r="EDC165" s="47"/>
      <c r="EDD165" s="47"/>
      <c r="EDE165" s="47"/>
      <c r="EDF165" s="47"/>
      <c r="EDG165" s="47"/>
      <c r="EDH165" s="47"/>
      <c r="EDI165" s="47"/>
      <c r="EDJ165" s="47"/>
      <c r="EDK165" s="47"/>
      <c r="EDL165" s="47"/>
      <c r="EDM165" s="47"/>
      <c r="EDN165" s="47"/>
      <c r="EDO165" s="47"/>
      <c r="EDP165" s="47"/>
      <c r="EDQ165" s="47"/>
      <c r="EDR165" s="47"/>
      <c r="EDS165" s="47"/>
      <c r="EDT165" s="47"/>
      <c r="EDU165" s="47"/>
      <c r="EDV165" s="47"/>
      <c r="EDW165" s="47"/>
      <c r="EDX165" s="47"/>
      <c r="EDY165" s="47"/>
      <c r="EDZ165" s="47"/>
      <c r="EEA165" s="47"/>
      <c r="EEB165" s="47"/>
      <c r="EEC165" s="47"/>
      <c r="EED165" s="47"/>
      <c r="EEE165" s="47"/>
      <c r="EEF165" s="47"/>
      <c r="EEG165" s="47"/>
      <c r="EEH165" s="47"/>
      <c r="EEI165" s="47"/>
      <c r="EEJ165" s="47"/>
      <c r="EEK165" s="47"/>
      <c r="EEL165" s="47"/>
      <c r="EEM165" s="47"/>
      <c r="EEN165" s="47"/>
      <c r="EEO165" s="47"/>
      <c r="EEP165" s="47"/>
      <c r="EEQ165" s="47"/>
      <c r="EER165" s="47"/>
      <c r="EES165" s="47"/>
      <c r="EET165" s="47"/>
      <c r="EEU165" s="47"/>
      <c r="EEV165" s="47"/>
      <c r="EEW165" s="47"/>
      <c r="EEX165" s="47"/>
      <c r="EEY165" s="47"/>
      <c r="EEZ165" s="47"/>
      <c r="EFA165" s="47"/>
      <c r="EFB165" s="47"/>
      <c r="EFC165" s="47"/>
      <c r="EFD165" s="47"/>
      <c r="EFE165" s="47"/>
      <c r="EFF165" s="47"/>
      <c r="EFG165" s="47"/>
      <c r="EFH165" s="47"/>
      <c r="EFI165" s="47"/>
      <c r="EFJ165" s="47"/>
      <c r="EFK165" s="47"/>
      <c r="EFL165" s="47"/>
      <c r="EFM165" s="47"/>
      <c r="EFN165" s="47"/>
      <c r="EFO165" s="47"/>
      <c r="EFP165" s="47"/>
      <c r="EFQ165" s="47"/>
      <c r="EFR165" s="47"/>
      <c r="EFS165" s="47"/>
      <c r="EFT165" s="47"/>
      <c r="EFU165" s="47"/>
      <c r="EFV165" s="47"/>
      <c r="EFW165" s="47"/>
      <c r="EFX165" s="47"/>
      <c r="EFY165" s="47"/>
      <c r="EFZ165" s="47"/>
      <c r="EGA165" s="47"/>
      <c r="EGB165" s="47"/>
      <c r="EGC165" s="47"/>
      <c r="EGD165" s="47"/>
      <c r="EGE165" s="47"/>
      <c r="EGF165" s="47"/>
      <c r="EGG165" s="47"/>
      <c r="EGH165" s="47"/>
      <c r="EGI165" s="47"/>
      <c r="EGJ165" s="47"/>
      <c r="EGK165" s="47"/>
      <c r="EGL165" s="47"/>
      <c r="EGM165" s="47"/>
      <c r="EGN165" s="47"/>
      <c r="EGO165" s="47"/>
      <c r="EGP165" s="47"/>
      <c r="EGQ165" s="47"/>
      <c r="EGR165" s="47"/>
      <c r="EGS165" s="47"/>
      <c r="EGT165" s="47"/>
      <c r="EGU165" s="47"/>
      <c r="EGV165" s="47"/>
      <c r="EGW165" s="47"/>
      <c r="EGX165" s="47"/>
      <c r="EGY165" s="47"/>
      <c r="EGZ165" s="47"/>
      <c r="EHA165" s="47"/>
      <c r="EHB165" s="47"/>
      <c r="EHC165" s="47"/>
      <c r="EHD165" s="47"/>
      <c r="EHE165" s="47"/>
      <c r="EHF165" s="47"/>
      <c r="EHG165" s="47"/>
      <c r="EHH165" s="47"/>
      <c r="EHI165" s="47"/>
      <c r="EHJ165" s="47"/>
      <c r="EHK165" s="47"/>
      <c r="EHL165" s="47"/>
      <c r="EHM165" s="47"/>
      <c r="EHN165" s="47"/>
      <c r="EHO165" s="47"/>
      <c r="EHP165" s="47"/>
      <c r="EHQ165" s="47"/>
      <c r="EHR165" s="47"/>
      <c r="EHS165" s="47"/>
      <c r="EHT165" s="47"/>
      <c r="EHU165" s="47"/>
      <c r="EHV165" s="47"/>
      <c r="EHW165" s="47"/>
      <c r="EHX165" s="47"/>
      <c r="EHY165" s="47"/>
      <c r="EHZ165" s="47"/>
      <c r="EIA165" s="47"/>
      <c r="EIB165" s="47"/>
      <c r="EIC165" s="47"/>
      <c r="EID165" s="47"/>
      <c r="EIE165" s="47"/>
      <c r="EIF165" s="47"/>
      <c r="EIG165" s="47"/>
      <c r="EIH165" s="47"/>
      <c r="EII165" s="47"/>
      <c r="EIJ165" s="47"/>
      <c r="EIK165" s="47"/>
      <c r="EIL165" s="47"/>
      <c r="EIM165" s="47"/>
      <c r="EIN165" s="47"/>
      <c r="EIO165" s="47"/>
      <c r="EIP165" s="47"/>
      <c r="EIQ165" s="47"/>
      <c r="EIR165" s="47"/>
      <c r="EIS165" s="47"/>
      <c r="EIT165" s="47"/>
      <c r="EIU165" s="47"/>
      <c r="EIV165" s="47"/>
      <c r="EIW165" s="47"/>
      <c r="EIX165" s="47"/>
      <c r="EIY165" s="47"/>
      <c r="EIZ165" s="47"/>
      <c r="EJA165" s="47"/>
      <c r="EJB165" s="47"/>
      <c r="EJC165" s="47"/>
      <c r="EJD165" s="47"/>
      <c r="EJE165" s="47"/>
      <c r="EJF165" s="47"/>
      <c r="EJG165" s="47"/>
      <c r="EJH165" s="47"/>
      <c r="EJI165" s="47"/>
      <c r="EJJ165" s="47"/>
      <c r="EJK165" s="47"/>
      <c r="EJL165" s="47"/>
      <c r="EJM165" s="47"/>
      <c r="EJN165" s="47"/>
      <c r="EJO165" s="47"/>
      <c r="EJP165" s="47"/>
      <c r="EJQ165" s="47"/>
      <c r="EJR165" s="47"/>
      <c r="EJS165" s="47"/>
      <c r="EJT165" s="47"/>
      <c r="EJU165" s="47"/>
      <c r="EJV165" s="47"/>
      <c r="EJW165" s="47"/>
      <c r="EJX165" s="47"/>
      <c r="EJY165" s="47"/>
      <c r="EJZ165" s="47"/>
      <c r="EKA165" s="47"/>
      <c r="EKB165" s="47"/>
      <c r="EKC165" s="47"/>
      <c r="EKD165" s="47"/>
      <c r="EKE165" s="47"/>
      <c r="EKF165" s="47"/>
      <c r="EKG165" s="47"/>
      <c r="EKH165" s="47"/>
      <c r="EKI165" s="47"/>
      <c r="EKJ165" s="47"/>
      <c r="EKK165" s="47"/>
      <c r="EKL165" s="47"/>
      <c r="EKM165" s="47"/>
      <c r="EKN165" s="47"/>
      <c r="EKO165" s="47"/>
      <c r="EKP165" s="47"/>
      <c r="EKQ165" s="47"/>
      <c r="EKR165" s="47"/>
      <c r="EKS165" s="47"/>
      <c r="EKT165" s="47"/>
      <c r="EKU165" s="47"/>
      <c r="EKV165" s="47"/>
      <c r="EKW165" s="47"/>
      <c r="EKX165" s="47"/>
      <c r="EKY165" s="47"/>
      <c r="EKZ165" s="47"/>
      <c r="ELA165" s="47"/>
      <c r="ELB165" s="47"/>
      <c r="ELC165" s="47"/>
      <c r="ELD165" s="47"/>
      <c r="ELE165" s="47"/>
      <c r="ELF165" s="47"/>
      <c r="ELG165" s="47"/>
      <c r="ELH165" s="47"/>
      <c r="ELI165" s="47"/>
      <c r="ELJ165" s="47"/>
      <c r="ELK165" s="47"/>
      <c r="ELL165" s="47"/>
      <c r="ELM165" s="47"/>
      <c r="ELN165" s="47"/>
      <c r="ELO165" s="47"/>
      <c r="ELP165" s="47"/>
      <c r="ELQ165" s="47"/>
      <c r="ELR165" s="47"/>
      <c r="ELS165" s="47"/>
      <c r="ELT165" s="47"/>
      <c r="ELU165" s="47"/>
      <c r="ELV165" s="47"/>
      <c r="ELW165" s="47"/>
      <c r="ELX165" s="47"/>
      <c r="ELY165" s="47"/>
      <c r="ELZ165" s="47"/>
      <c r="EMA165" s="47"/>
      <c r="EMB165" s="47"/>
      <c r="EMC165" s="47"/>
      <c r="EMD165" s="47"/>
      <c r="EME165" s="47"/>
      <c r="EMF165" s="47"/>
      <c r="EMG165" s="47"/>
      <c r="EMH165" s="47"/>
      <c r="EMI165" s="47"/>
      <c r="EMJ165" s="47"/>
      <c r="EMK165" s="47"/>
      <c r="EML165" s="47"/>
      <c r="EMM165" s="47"/>
      <c r="EMN165" s="47"/>
      <c r="EMO165" s="47"/>
      <c r="EMP165" s="47"/>
      <c r="EMQ165" s="47"/>
      <c r="EMR165" s="47"/>
      <c r="EMS165" s="47"/>
      <c r="EMT165" s="47"/>
      <c r="EMU165" s="47"/>
      <c r="EMV165" s="47"/>
      <c r="EMW165" s="47"/>
      <c r="EMX165" s="47"/>
      <c r="EMY165" s="47"/>
      <c r="EMZ165" s="47"/>
      <c r="ENA165" s="47"/>
      <c r="ENB165" s="47"/>
      <c r="ENC165" s="47"/>
      <c r="END165" s="47"/>
      <c r="ENE165" s="47"/>
      <c r="ENF165" s="47"/>
      <c r="ENG165" s="47"/>
      <c r="ENH165" s="47"/>
      <c r="ENI165" s="47"/>
      <c r="ENJ165" s="47"/>
      <c r="ENK165" s="47"/>
      <c r="ENL165" s="47"/>
      <c r="ENM165" s="47"/>
      <c r="ENN165" s="47"/>
      <c r="ENO165" s="47"/>
      <c r="ENP165" s="47"/>
      <c r="ENQ165" s="47"/>
      <c r="ENR165" s="47"/>
      <c r="ENS165" s="47"/>
      <c r="ENT165" s="47"/>
      <c r="ENU165" s="47"/>
      <c r="ENV165" s="47"/>
      <c r="ENW165" s="47"/>
      <c r="ENX165" s="47"/>
      <c r="ENY165" s="47"/>
      <c r="ENZ165" s="47"/>
      <c r="EOA165" s="47"/>
      <c r="EOB165" s="47"/>
      <c r="EOC165" s="47"/>
      <c r="EOD165" s="47"/>
      <c r="EOE165" s="47"/>
      <c r="EOF165" s="47"/>
      <c r="EOG165" s="47"/>
      <c r="EOH165" s="47"/>
      <c r="EOI165" s="47"/>
      <c r="EOJ165" s="47"/>
      <c r="EOK165" s="47"/>
      <c r="EOL165" s="47"/>
      <c r="EOM165" s="47"/>
      <c r="EON165" s="47"/>
      <c r="EOO165" s="47"/>
      <c r="EOP165" s="47"/>
      <c r="EOQ165" s="47"/>
      <c r="EOR165" s="47"/>
      <c r="EOS165" s="47"/>
      <c r="EOT165" s="47"/>
      <c r="EOU165" s="47"/>
      <c r="EOV165" s="47"/>
      <c r="EOW165" s="47"/>
      <c r="EOX165" s="47"/>
      <c r="EOY165" s="47"/>
      <c r="EOZ165" s="47"/>
      <c r="EPA165" s="47"/>
      <c r="EPB165" s="47"/>
      <c r="EPC165" s="47"/>
      <c r="EPD165" s="47"/>
      <c r="EPE165" s="47"/>
      <c r="EPF165" s="47"/>
      <c r="EPG165" s="47"/>
      <c r="EPH165" s="47"/>
      <c r="EPI165" s="47"/>
      <c r="EPJ165" s="47"/>
      <c r="EPK165" s="47"/>
      <c r="EPL165" s="47"/>
      <c r="EPM165" s="47"/>
      <c r="EPN165" s="47"/>
      <c r="EPO165" s="47"/>
      <c r="EPP165" s="47"/>
      <c r="EPQ165" s="47"/>
      <c r="EPR165" s="47"/>
      <c r="EPS165" s="47"/>
      <c r="EPT165" s="47"/>
      <c r="EPU165" s="47"/>
      <c r="EPV165" s="47"/>
      <c r="EPW165" s="47"/>
      <c r="EPX165" s="47"/>
      <c r="EPY165" s="47"/>
      <c r="EPZ165" s="47"/>
      <c r="EQA165" s="47"/>
      <c r="EQB165" s="47"/>
      <c r="EQC165" s="47"/>
      <c r="EQD165" s="47"/>
      <c r="EQE165" s="47"/>
      <c r="EQF165" s="47"/>
      <c r="EQG165" s="47"/>
      <c r="EQH165" s="47"/>
      <c r="EQI165" s="47"/>
      <c r="EQJ165" s="47"/>
      <c r="EQK165" s="47"/>
      <c r="EQL165" s="47"/>
      <c r="EQM165" s="47"/>
      <c r="EQN165" s="47"/>
      <c r="EQO165" s="47"/>
      <c r="EQP165" s="47"/>
      <c r="EQQ165" s="47"/>
      <c r="EQR165" s="47"/>
      <c r="EQS165" s="47"/>
      <c r="EQT165" s="47"/>
      <c r="EQU165" s="47"/>
      <c r="EQV165" s="47"/>
      <c r="EQW165" s="47"/>
      <c r="EQX165" s="47"/>
      <c r="EQY165" s="47"/>
      <c r="EQZ165" s="47"/>
      <c r="ERA165" s="47"/>
      <c r="ERB165" s="47"/>
      <c r="ERC165" s="47"/>
      <c r="ERD165" s="47"/>
      <c r="ERE165" s="47"/>
      <c r="ERF165" s="47"/>
      <c r="ERG165" s="47"/>
      <c r="ERH165" s="47"/>
      <c r="ERI165" s="47"/>
      <c r="ERJ165" s="47"/>
      <c r="ERK165" s="47"/>
      <c r="ERL165" s="47"/>
      <c r="ERM165" s="47"/>
      <c r="ERN165" s="47"/>
      <c r="ERO165" s="47"/>
      <c r="ERP165" s="47"/>
      <c r="ERQ165" s="47"/>
      <c r="ERR165" s="47"/>
      <c r="ERS165" s="47"/>
      <c r="ERT165" s="47"/>
      <c r="ERU165" s="47"/>
      <c r="ERV165" s="47"/>
      <c r="ERW165" s="47"/>
      <c r="ERX165" s="47"/>
      <c r="ERY165" s="47"/>
      <c r="ERZ165" s="47"/>
      <c r="ESA165" s="47"/>
      <c r="ESB165" s="47"/>
      <c r="ESC165" s="47"/>
      <c r="ESD165" s="47"/>
      <c r="ESE165" s="47"/>
      <c r="ESF165" s="47"/>
      <c r="ESG165" s="47"/>
      <c r="ESH165" s="47"/>
      <c r="ESI165" s="47"/>
      <c r="ESJ165" s="47"/>
      <c r="ESK165" s="47"/>
      <c r="ESL165" s="47"/>
      <c r="ESM165" s="47"/>
      <c r="ESN165" s="47"/>
      <c r="ESO165" s="47"/>
      <c r="ESP165" s="47"/>
      <c r="ESQ165" s="47"/>
      <c r="ESR165" s="47"/>
      <c r="ESS165" s="47"/>
      <c r="EST165" s="47"/>
      <c r="ESU165" s="47"/>
      <c r="ESV165" s="47"/>
      <c r="ESW165" s="47"/>
      <c r="ESX165" s="47"/>
      <c r="ESY165" s="47"/>
      <c r="ESZ165" s="47"/>
      <c r="ETA165" s="47"/>
      <c r="ETB165" s="47"/>
      <c r="ETC165" s="47"/>
      <c r="ETD165" s="47"/>
      <c r="ETE165" s="47"/>
      <c r="ETF165" s="47"/>
      <c r="ETG165" s="47"/>
      <c r="ETH165" s="47"/>
      <c r="ETI165" s="47"/>
      <c r="ETJ165" s="47"/>
      <c r="ETK165" s="47"/>
      <c r="ETL165" s="47"/>
      <c r="ETM165" s="47"/>
      <c r="ETN165" s="47"/>
      <c r="ETO165" s="47"/>
      <c r="ETP165" s="47"/>
      <c r="ETQ165" s="47"/>
      <c r="ETR165" s="47"/>
      <c r="ETS165" s="47"/>
      <c r="ETT165" s="47"/>
      <c r="ETU165" s="47"/>
      <c r="ETV165" s="47"/>
      <c r="ETW165" s="47"/>
      <c r="ETX165" s="47"/>
      <c r="ETY165" s="47"/>
      <c r="ETZ165" s="47"/>
      <c r="EUA165" s="47"/>
      <c r="EUB165" s="47"/>
      <c r="EUC165" s="47"/>
      <c r="EUD165" s="47"/>
      <c r="EUE165" s="47"/>
      <c r="EUF165" s="47"/>
      <c r="EUG165" s="47"/>
      <c r="EUH165" s="47"/>
      <c r="EUI165" s="47"/>
      <c r="EUJ165" s="47"/>
      <c r="EUK165" s="47"/>
      <c r="EUL165" s="47"/>
      <c r="EUM165" s="47"/>
      <c r="EUN165" s="47"/>
      <c r="EUO165" s="47"/>
      <c r="EUP165" s="47"/>
      <c r="EUQ165" s="47"/>
      <c r="EUR165" s="47"/>
      <c r="EUS165" s="47"/>
      <c r="EUT165" s="47"/>
      <c r="EUU165" s="47"/>
      <c r="EUV165" s="47"/>
      <c r="EUW165" s="47"/>
      <c r="EUX165" s="47"/>
      <c r="EUY165" s="47"/>
      <c r="EUZ165" s="47"/>
      <c r="EVA165" s="47"/>
      <c r="EVB165" s="47"/>
      <c r="EVC165" s="47"/>
      <c r="EVD165" s="47"/>
      <c r="EVE165" s="47"/>
      <c r="EVF165" s="47"/>
      <c r="EVG165" s="47"/>
      <c r="EVH165" s="47"/>
      <c r="EVI165" s="47"/>
      <c r="EVJ165" s="47"/>
      <c r="EVK165" s="47"/>
      <c r="EVL165" s="47"/>
      <c r="EVM165" s="47"/>
      <c r="EVN165" s="47"/>
      <c r="EVO165" s="47"/>
      <c r="EVP165" s="47"/>
      <c r="EVQ165" s="47"/>
      <c r="EVR165" s="47"/>
      <c r="EVS165" s="47"/>
      <c r="EVT165" s="47"/>
      <c r="EVU165" s="47"/>
      <c r="EVV165" s="47"/>
      <c r="EVW165" s="47"/>
      <c r="EVX165" s="47"/>
      <c r="EVY165" s="47"/>
      <c r="EVZ165" s="47"/>
      <c r="EWA165" s="47"/>
      <c r="EWB165" s="47"/>
      <c r="EWC165" s="47"/>
      <c r="EWD165" s="47"/>
      <c r="EWE165" s="47"/>
      <c r="EWF165" s="47"/>
      <c r="EWG165" s="47"/>
      <c r="EWH165" s="47"/>
      <c r="EWI165" s="47"/>
      <c r="EWJ165" s="47"/>
      <c r="EWK165" s="47"/>
      <c r="EWL165" s="47"/>
      <c r="EWM165" s="47"/>
      <c r="EWN165" s="47"/>
      <c r="EWO165" s="47"/>
      <c r="EWP165" s="47"/>
      <c r="EWQ165" s="47"/>
      <c r="EWR165" s="47"/>
      <c r="EWS165" s="47"/>
      <c r="EWT165" s="47"/>
      <c r="EWU165" s="47"/>
      <c r="EWV165" s="47"/>
      <c r="EWW165" s="47"/>
      <c r="EWX165" s="47"/>
      <c r="EWY165" s="47"/>
      <c r="EWZ165" s="47"/>
      <c r="EXA165" s="47"/>
      <c r="EXB165" s="47"/>
      <c r="EXC165" s="47"/>
      <c r="EXD165" s="47"/>
      <c r="EXE165" s="47"/>
      <c r="EXF165" s="47"/>
      <c r="EXG165" s="47"/>
      <c r="EXH165" s="47"/>
      <c r="EXI165" s="47"/>
      <c r="EXJ165" s="47"/>
      <c r="EXK165" s="47"/>
      <c r="EXL165" s="47"/>
      <c r="EXM165" s="47"/>
      <c r="EXN165" s="47"/>
      <c r="EXO165" s="47"/>
      <c r="EXP165" s="47"/>
      <c r="EXQ165" s="47"/>
      <c r="EXR165" s="47"/>
      <c r="EXS165" s="47"/>
      <c r="EXT165" s="47"/>
      <c r="EXU165" s="47"/>
      <c r="EXV165" s="47"/>
      <c r="EXW165" s="47"/>
      <c r="EXX165" s="47"/>
      <c r="EXY165" s="47"/>
      <c r="EXZ165" s="47"/>
      <c r="EYA165" s="47"/>
      <c r="EYB165" s="47"/>
      <c r="EYC165" s="47"/>
      <c r="EYD165" s="47"/>
      <c r="EYE165" s="47"/>
      <c r="EYF165" s="47"/>
      <c r="EYG165" s="47"/>
      <c r="EYH165" s="47"/>
      <c r="EYI165" s="47"/>
      <c r="EYJ165" s="47"/>
      <c r="EYK165" s="47"/>
      <c r="EYL165" s="47"/>
      <c r="EYM165" s="47"/>
      <c r="EYN165" s="47"/>
      <c r="EYO165" s="47"/>
      <c r="EYP165" s="47"/>
      <c r="EYQ165" s="47"/>
      <c r="EYR165" s="47"/>
      <c r="EYS165" s="47"/>
      <c r="EYT165" s="47"/>
      <c r="EYU165" s="47"/>
      <c r="EYV165" s="47"/>
      <c r="EYW165" s="47"/>
      <c r="EYX165" s="47"/>
      <c r="EYY165" s="47"/>
      <c r="EYZ165" s="47"/>
      <c r="EZA165" s="47"/>
      <c r="EZB165" s="47"/>
      <c r="EZC165" s="47"/>
      <c r="EZD165" s="47"/>
      <c r="EZE165" s="47"/>
      <c r="EZF165" s="47"/>
      <c r="EZG165" s="47"/>
      <c r="EZH165" s="47"/>
      <c r="EZI165" s="47"/>
      <c r="EZJ165" s="47"/>
      <c r="EZK165" s="47"/>
      <c r="EZL165" s="47"/>
      <c r="EZM165" s="47"/>
      <c r="EZN165" s="47"/>
      <c r="EZO165" s="47"/>
      <c r="EZP165" s="47"/>
      <c r="EZQ165" s="47"/>
      <c r="EZR165" s="47"/>
      <c r="EZS165" s="47"/>
      <c r="EZT165" s="47"/>
      <c r="EZU165" s="47"/>
      <c r="EZV165" s="47"/>
      <c r="EZW165" s="47"/>
      <c r="EZX165" s="47"/>
      <c r="EZY165" s="47"/>
      <c r="EZZ165" s="47"/>
      <c r="FAA165" s="47"/>
      <c r="FAB165" s="47"/>
      <c r="FAC165" s="47"/>
      <c r="FAD165" s="47"/>
      <c r="FAE165" s="47"/>
      <c r="FAF165" s="47"/>
      <c r="FAG165" s="47"/>
      <c r="FAH165" s="47"/>
      <c r="FAI165" s="47"/>
      <c r="FAJ165" s="47"/>
      <c r="FAK165" s="47"/>
      <c r="FAL165" s="47"/>
      <c r="FAM165" s="47"/>
      <c r="FAN165" s="47"/>
      <c r="FAO165" s="47"/>
      <c r="FAP165" s="47"/>
      <c r="FAQ165" s="47"/>
      <c r="FAR165" s="47"/>
      <c r="FAS165" s="47"/>
      <c r="FAT165" s="47"/>
      <c r="FAU165" s="47"/>
      <c r="FAV165" s="47"/>
      <c r="FAW165" s="47"/>
      <c r="FAX165" s="47"/>
      <c r="FAY165" s="47"/>
      <c r="FAZ165" s="47"/>
      <c r="FBA165" s="47"/>
      <c r="FBB165" s="47"/>
      <c r="FBC165" s="47"/>
      <c r="FBD165" s="47"/>
      <c r="FBE165" s="47"/>
      <c r="FBF165" s="47"/>
      <c r="FBG165" s="47"/>
      <c r="FBH165" s="47"/>
      <c r="FBI165" s="47"/>
      <c r="FBJ165" s="47"/>
      <c r="FBK165" s="47"/>
      <c r="FBL165" s="47"/>
      <c r="FBM165" s="47"/>
      <c r="FBN165" s="47"/>
      <c r="FBO165" s="47"/>
      <c r="FBP165" s="47"/>
      <c r="FBQ165" s="47"/>
      <c r="FBR165" s="47"/>
      <c r="FBS165" s="47"/>
      <c r="FBT165" s="47"/>
      <c r="FBU165" s="47"/>
      <c r="FBV165" s="47"/>
      <c r="FBW165" s="47"/>
      <c r="FBX165" s="47"/>
      <c r="FBY165" s="47"/>
      <c r="FBZ165" s="47"/>
      <c r="FCA165" s="47"/>
      <c r="FCB165" s="47"/>
      <c r="FCC165" s="47"/>
      <c r="FCD165" s="47"/>
      <c r="FCE165" s="47"/>
      <c r="FCF165" s="47"/>
      <c r="FCG165" s="47"/>
      <c r="FCH165" s="47"/>
      <c r="FCI165" s="47"/>
      <c r="FCJ165" s="47"/>
      <c r="FCK165" s="47"/>
      <c r="FCL165" s="47"/>
      <c r="FCM165" s="47"/>
      <c r="FCN165" s="47"/>
      <c r="FCO165" s="47"/>
      <c r="FCP165" s="47"/>
      <c r="FCQ165" s="47"/>
      <c r="FCR165" s="47"/>
      <c r="FCS165" s="47"/>
      <c r="FCT165" s="47"/>
      <c r="FCU165" s="47"/>
      <c r="FCV165" s="47"/>
      <c r="FCW165" s="47"/>
      <c r="FCX165" s="47"/>
      <c r="FCY165" s="47"/>
      <c r="FCZ165" s="47"/>
      <c r="FDA165" s="47"/>
      <c r="FDB165" s="47"/>
      <c r="FDC165" s="47"/>
      <c r="FDD165" s="47"/>
      <c r="FDE165" s="47"/>
      <c r="FDF165" s="47"/>
      <c r="FDG165" s="47"/>
      <c r="FDH165" s="47"/>
      <c r="FDI165" s="47"/>
      <c r="FDJ165" s="47"/>
      <c r="FDK165" s="47"/>
      <c r="FDL165" s="47"/>
      <c r="FDM165" s="47"/>
      <c r="FDN165" s="47"/>
      <c r="FDO165" s="47"/>
      <c r="FDP165" s="47"/>
      <c r="FDQ165" s="47"/>
      <c r="FDR165" s="47"/>
      <c r="FDS165" s="47"/>
      <c r="FDT165" s="47"/>
      <c r="FDU165" s="47"/>
      <c r="FDV165" s="47"/>
      <c r="FDW165" s="47"/>
      <c r="FDX165" s="47"/>
      <c r="FDY165" s="47"/>
      <c r="FDZ165" s="47"/>
      <c r="FEA165" s="47"/>
      <c r="FEB165" s="47"/>
      <c r="FEC165" s="47"/>
      <c r="FED165" s="47"/>
      <c r="FEE165" s="47"/>
      <c r="FEF165" s="47"/>
      <c r="FEG165" s="47"/>
      <c r="FEH165" s="47"/>
      <c r="FEI165" s="47"/>
      <c r="FEJ165" s="47"/>
      <c r="FEK165" s="47"/>
      <c r="FEL165" s="47"/>
      <c r="FEM165" s="47"/>
      <c r="FEN165" s="47"/>
      <c r="FEO165" s="47"/>
      <c r="FEP165" s="47"/>
      <c r="FEQ165" s="47"/>
      <c r="FER165" s="47"/>
      <c r="FES165" s="47"/>
      <c r="FET165" s="47"/>
      <c r="FEU165" s="47"/>
      <c r="FEV165" s="47"/>
      <c r="FEW165" s="47"/>
      <c r="FEX165" s="47"/>
      <c r="FEY165" s="47"/>
      <c r="FEZ165" s="47"/>
      <c r="FFA165" s="47"/>
      <c r="FFB165" s="47"/>
      <c r="FFC165" s="47"/>
      <c r="FFD165" s="47"/>
      <c r="FFE165" s="47"/>
      <c r="FFF165" s="47"/>
      <c r="FFG165" s="47"/>
      <c r="FFH165" s="47"/>
      <c r="FFI165" s="47"/>
      <c r="FFJ165" s="47"/>
      <c r="FFK165" s="47"/>
      <c r="FFL165" s="47"/>
      <c r="FFM165" s="47"/>
      <c r="FFN165" s="47"/>
      <c r="FFO165" s="47"/>
      <c r="FFP165" s="47"/>
      <c r="FFQ165" s="47"/>
      <c r="FFR165" s="47"/>
      <c r="FFS165" s="47"/>
      <c r="FFT165" s="47"/>
      <c r="FFU165" s="47"/>
      <c r="FFV165" s="47"/>
      <c r="FFW165" s="47"/>
      <c r="FFX165" s="47"/>
      <c r="FFY165" s="47"/>
      <c r="FFZ165" s="47"/>
      <c r="FGA165" s="47"/>
      <c r="FGB165" s="47"/>
      <c r="FGC165" s="47"/>
      <c r="FGD165" s="47"/>
      <c r="FGE165" s="47"/>
      <c r="FGF165" s="47"/>
      <c r="FGG165" s="47"/>
      <c r="FGH165" s="47"/>
      <c r="FGI165" s="47"/>
      <c r="FGJ165" s="47"/>
      <c r="FGK165" s="47"/>
      <c r="FGL165" s="47"/>
      <c r="FGM165" s="47"/>
      <c r="FGN165" s="47"/>
      <c r="FGO165" s="47"/>
      <c r="FGP165" s="47"/>
      <c r="FGQ165" s="47"/>
      <c r="FGR165" s="47"/>
      <c r="FGS165" s="47"/>
      <c r="FGT165" s="47"/>
      <c r="FGU165" s="47"/>
      <c r="FGV165" s="47"/>
      <c r="FGW165" s="47"/>
      <c r="FGX165" s="47"/>
      <c r="FGY165" s="47"/>
      <c r="FGZ165" s="47"/>
      <c r="FHA165" s="47"/>
      <c r="FHB165" s="47"/>
      <c r="FHC165" s="47"/>
      <c r="FHD165" s="47"/>
      <c r="FHE165" s="47"/>
      <c r="FHF165" s="47"/>
      <c r="FHG165" s="47"/>
      <c r="FHH165" s="47"/>
      <c r="FHI165" s="47"/>
      <c r="FHJ165" s="47"/>
      <c r="FHK165" s="47"/>
      <c r="FHL165" s="47"/>
      <c r="FHM165" s="47"/>
      <c r="FHN165" s="47"/>
      <c r="FHO165" s="47"/>
      <c r="FHP165" s="47"/>
      <c r="FHQ165" s="47"/>
      <c r="FHR165" s="47"/>
      <c r="FHS165" s="47"/>
      <c r="FHT165" s="47"/>
      <c r="FHU165" s="47"/>
      <c r="FHV165" s="47"/>
      <c r="FHW165" s="47"/>
      <c r="FHX165" s="47"/>
      <c r="FHY165" s="47"/>
      <c r="FHZ165" s="47"/>
      <c r="FIA165" s="47"/>
      <c r="FIB165" s="47"/>
      <c r="FIC165" s="47"/>
      <c r="FID165" s="47"/>
      <c r="FIE165" s="47"/>
      <c r="FIF165" s="47"/>
      <c r="FIG165" s="47"/>
      <c r="FIH165" s="47"/>
      <c r="FII165" s="47"/>
      <c r="FIJ165" s="47"/>
      <c r="FIK165" s="47"/>
      <c r="FIL165" s="47"/>
      <c r="FIM165" s="47"/>
      <c r="FIN165" s="47"/>
      <c r="FIO165" s="47"/>
      <c r="FIP165" s="47"/>
      <c r="FIQ165" s="47"/>
      <c r="FIR165" s="47"/>
      <c r="FIS165" s="47"/>
      <c r="FIT165" s="47"/>
      <c r="FIU165" s="47"/>
      <c r="FIV165" s="47"/>
      <c r="FIW165" s="47"/>
      <c r="FIX165" s="47"/>
      <c r="FIY165" s="47"/>
      <c r="FIZ165" s="47"/>
      <c r="FJA165" s="47"/>
      <c r="FJB165" s="47"/>
      <c r="FJC165" s="47"/>
      <c r="FJD165" s="47"/>
      <c r="FJE165" s="47"/>
      <c r="FJF165" s="47"/>
      <c r="FJG165" s="47"/>
      <c r="FJH165" s="47"/>
      <c r="FJI165" s="47"/>
      <c r="FJJ165" s="47"/>
      <c r="FJK165" s="47"/>
      <c r="FJL165" s="47"/>
      <c r="FJM165" s="47"/>
      <c r="FJN165" s="47"/>
      <c r="FJO165" s="47"/>
      <c r="FJP165" s="47"/>
      <c r="FJQ165" s="47"/>
      <c r="FJR165" s="47"/>
      <c r="FJS165" s="47"/>
      <c r="FJT165" s="47"/>
      <c r="FJU165" s="47"/>
      <c r="FJV165" s="47"/>
      <c r="FJW165" s="47"/>
      <c r="FJX165" s="47"/>
      <c r="FJY165" s="47"/>
      <c r="FJZ165" s="47"/>
      <c r="FKA165" s="47"/>
      <c r="FKB165" s="47"/>
      <c r="FKC165" s="47"/>
      <c r="FKD165" s="47"/>
      <c r="FKE165" s="47"/>
      <c r="FKF165" s="47"/>
      <c r="FKG165" s="47"/>
      <c r="FKH165" s="47"/>
      <c r="FKI165" s="47"/>
      <c r="FKJ165" s="47"/>
      <c r="FKK165" s="47"/>
      <c r="FKL165" s="47"/>
      <c r="FKM165" s="47"/>
      <c r="FKN165" s="47"/>
      <c r="FKO165" s="47"/>
      <c r="FKP165" s="47"/>
      <c r="FKQ165" s="47"/>
      <c r="FKR165" s="47"/>
      <c r="FKS165" s="47"/>
      <c r="FKT165" s="47"/>
      <c r="FKU165" s="47"/>
      <c r="FKV165" s="47"/>
      <c r="FKW165" s="47"/>
      <c r="FKX165" s="47"/>
      <c r="FKY165" s="47"/>
      <c r="FKZ165" s="47"/>
      <c r="FLA165" s="47"/>
      <c r="FLB165" s="47"/>
      <c r="FLC165" s="47"/>
      <c r="FLD165" s="47"/>
      <c r="FLE165" s="47"/>
      <c r="FLF165" s="47"/>
      <c r="FLG165" s="47"/>
      <c r="FLH165" s="47"/>
      <c r="FLI165" s="47"/>
      <c r="FLJ165" s="47"/>
      <c r="FLK165" s="47"/>
      <c r="FLL165" s="47"/>
      <c r="FLM165" s="47"/>
      <c r="FLN165" s="47"/>
      <c r="FLO165" s="47"/>
      <c r="FLP165" s="47"/>
      <c r="FLQ165" s="47"/>
      <c r="FLR165" s="47"/>
      <c r="FLS165" s="47"/>
      <c r="FLT165" s="47"/>
      <c r="FLU165" s="47"/>
      <c r="FLV165" s="47"/>
      <c r="FLW165" s="47"/>
      <c r="FLX165" s="47"/>
      <c r="FLY165" s="47"/>
      <c r="FLZ165" s="47"/>
      <c r="FMA165" s="47"/>
      <c r="FMB165" s="47"/>
      <c r="FMC165" s="47"/>
      <c r="FMD165" s="47"/>
      <c r="FME165" s="47"/>
      <c r="FMF165" s="47"/>
      <c r="FMG165" s="47"/>
      <c r="FMH165" s="47"/>
      <c r="FMI165" s="47"/>
      <c r="FMJ165" s="47"/>
      <c r="FMK165" s="47"/>
      <c r="FML165" s="47"/>
      <c r="FMM165" s="47"/>
      <c r="FMN165" s="47"/>
      <c r="FMO165" s="47"/>
      <c r="FMP165" s="47"/>
      <c r="FMQ165" s="47"/>
      <c r="FMR165" s="47"/>
      <c r="FMS165" s="47"/>
      <c r="FMT165" s="47"/>
      <c r="FMU165" s="47"/>
      <c r="FMV165" s="47"/>
      <c r="FMW165" s="47"/>
      <c r="FMX165" s="47"/>
      <c r="FMY165" s="47"/>
      <c r="FMZ165" s="47"/>
      <c r="FNA165" s="47"/>
      <c r="FNB165" s="47"/>
      <c r="FNC165" s="47"/>
      <c r="FND165" s="47"/>
      <c r="FNE165" s="47"/>
      <c r="FNF165" s="47"/>
      <c r="FNG165" s="47"/>
      <c r="FNH165" s="47"/>
      <c r="FNI165" s="47"/>
      <c r="FNJ165" s="47"/>
      <c r="FNK165" s="47"/>
      <c r="FNL165" s="47"/>
      <c r="FNM165" s="47"/>
      <c r="FNN165" s="47"/>
      <c r="FNO165" s="47"/>
      <c r="FNP165" s="47"/>
      <c r="FNQ165" s="47"/>
      <c r="FNR165" s="47"/>
      <c r="FNS165" s="47"/>
      <c r="FNT165" s="47"/>
      <c r="FNU165" s="47"/>
      <c r="FNV165" s="47"/>
      <c r="FNW165" s="47"/>
      <c r="FNX165" s="47"/>
      <c r="FNY165" s="47"/>
      <c r="FNZ165" s="47"/>
      <c r="FOA165" s="47"/>
      <c r="FOB165" s="47"/>
      <c r="FOC165" s="47"/>
      <c r="FOD165" s="47"/>
      <c r="FOE165" s="47"/>
      <c r="FOF165" s="47"/>
      <c r="FOG165" s="47"/>
      <c r="FOH165" s="47"/>
      <c r="FOI165" s="47"/>
      <c r="FOJ165" s="47"/>
      <c r="FOK165" s="47"/>
      <c r="FOL165" s="47"/>
      <c r="FOM165" s="47"/>
      <c r="FON165" s="47"/>
      <c r="FOO165" s="47"/>
      <c r="FOP165" s="47"/>
      <c r="FOQ165" s="47"/>
      <c r="FOR165" s="47"/>
      <c r="FOS165" s="47"/>
      <c r="FOT165" s="47"/>
      <c r="FOU165" s="47"/>
      <c r="FOV165" s="47"/>
      <c r="FOW165" s="47"/>
      <c r="FOX165" s="47"/>
      <c r="FOY165" s="47"/>
      <c r="FOZ165" s="47"/>
      <c r="FPA165" s="47"/>
      <c r="FPB165" s="47"/>
      <c r="FPC165" s="47"/>
      <c r="FPD165" s="47"/>
      <c r="FPE165" s="47"/>
      <c r="FPF165" s="47"/>
      <c r="FPG165" s="47"/>
      <c r="FPH165" s="47"/>
      <c r="FPI165" s="47"/>
      <c r="FPJ165" s="47"/>
      <c r="FPK165" s="47"/>
      <c r="FPL165" s="47"/>
      <c r="FPM165" s="47"/>
      <c r="FPN165" s="47"/>
      <c r="FPO165" s="47"/>
      <c r="FPP165" s="47"/>
      <c r="FPQ165" s="47"/>
      <c r="FPR165" s="47"/>
      <c r="FPS165" s="47"/>
      <c r="FPT165" s="47"/>
      <c r="FPU165" s="47"/>
      <c r="FPV165" s="47"/>
      <c r="FPW165" s="47"/>
      <c r="FPX165" s="47"/>
      <c r="FPY165" s="47"/>
      <c r="FPZ165" s="47"/>
      <c r="FQA165" s="47"/>
      <c r="FQB165" s="47"/>
      <c r="FQC165" s="47"/>
      <c r="FQD165" s="47"/>
      <c r="FQE165" s="47"/>
      <c r="FQF165" s="47"/>
      <c r="FQG165" s="47"/>
      <c r="FQH165" s="47"/>
      <c r="FQI165" s="47"/>
      <c r="FQJ165" s="47"/>
      <c r="FQK165" s="47"/>
      <c r="FQL165" s="47"/>
      <c r="FQM165" s="47"/>
      <c r="FQN165" s="47"/>
      <c r="FQO165" s="47"/>
      <c r="FQP165" s="47"/>
      <c r="FQQ165" s="47"/>
      <c r="FQR165" s="47"/>
      <c r="FQS165" s="47"/>
      <c r="FQT165" s="47"/>
      <c r="FQU165" s="47"/>
      <c r="FQV165" s="47"/>
      <c r="FQW165" s="47"/>
      <c r="FQX165" s="47"/>
      <c r="FQY165" s="47"/>
      <c r="FQZ165" s="47"/>
      <c r="FRA165" s="47"/>
      <c r="FRB165" s="47"/>
      <c r="FRC165" s="47"/>
      <c r="FRD165" s="47"/>
      <c r="FRE165" s="47"/>
      <c r="FRF165" s="47"/>
      <c r="FRG165" s="47"/>
      <c r="FRH165" s="47"/>
      <c r="FRI165" s="47"/>
      <c r="FRJ165" s="47"/>
      <c r="FRK165" s="47"/>
      <c r="FRL165" s="47"/>
      <c r="FRM165" s="47"/>
      <c r="FRN165" s="47"/>
      <c r="FRO165" s="47"/>
      <c r="FRP165" s="47"/>
      <c r="FRQ165" s="47"/>
      <c r="FRR165" s="47"/>
      <c r="FRS165" s="47"/>
      <c r="FRT165" s="47"/>
      <c r="FRU165" s="47"/>
      <c r="FRV165" s="47"/>
      <c r="FRW165" s="47"/>
      <c r="FRX165" s="47"/>
      <c r="FRY165" s="47"/>
      <c r="FRZ165" s="47"/>
      <c r="FSA165" s="47"/>
      <c r="FSB165" s="47"/>
      <c r="FSC165" s="47"/>
      <c r="FSD165" s="47"/>
      <c r="FSE165" s="47"/>
      <c r="FSF165" s="47"/>
      <c r="FSG165" s="47"/>
      <c r="FSH165" s="47"/>
      <c r="FSI165" s="47"/>
      <c r="FSJ165" s="47"/>
      <c r="FSK165" s="47"/>
      <c r="FSL165" s="47"/>
      <c r="FSM165" s="47"/>
      <c r="FSN165" s="47"/>
      <c r="FSO165" s="47"/>
      <c r="FSP165" s="47"/>
      <c r="FSQ165" s="47"/>
      <c r="FSR165" s="47"/>
      <c r="FSS165" s="47"/>
      <c r="FST165" s="47"/>
      <c r="FSU165" s="47"/>
      <c r="FSV165" s="47"/>
      <c r="FSW165" s="47"/>
      <c r="FSX165" s="47"/>
      <c r="FSY165" s="47"/>
      <c r="FSZ165" s="47"/>
      <c r="FTA165" s="47"/>
      <c r="FTB165" s="47"/>
      <c r="FTC165" s="47"/>
      <c r="FTD165" s="47"/>
      <c r="FTE165" s="47"/>
      <c r="FTF165" s="47"/>
      <c r="FTG165" s="47"/>
      <c r="FTH165" s="47"/>
      <c r="FTI165" s="47"/>
      <c r="FTJ165" s="47"/>
      <c r="FTK165" s="47"/>
      <c r="FTL165" s="47"/>
      <c r="FTM165" s="47"/>
      <c r="FTN165" s="47"/>
      <c r="FTO165" s="47"/>
      <c r="FTP165" s="47"/>
      <c r="FTQ165" s="47"/>
      <c r="FTR165" s="47"/>
      <c r="FTS165" s="47"/>
      <c r="FTT165" s="47"/>
      <c r="FTU165" s="47"/>
      <c r="FTV165" s="47"/>
      <c r="FTW165" s="47"/>
      <c r="FTX165" s="47"/>
      <c r="FTY165" s="47"/>
      <c r="FTZ165" s="47"/>
      <c r="FUA165" s="47"/>
      <c r="FUB165" s="47"/>
      <c r="FUC165" s="47"/>
      <c r="FUD165" s="47"/>
      <c r="FUE165" s="47"/>
      <c r="FUF165" s="47"/>
      <c r="FUG165" s="47"/>
      <c r="FUH165" s="47"/>
      <c r="FUI165" s="47"/>
      <c r="FUJ165" s="47"/>
      <c r="FUK165" s="47"/>
      <c r="FUL165" s="47"/>
      <c r="FUM165" s="47"/>
      <c r="FUN165" s="47"/>
      <c r="FUO165" s="47"/>
      <c r="FUP165" s="47"/>
      <c r="FUQ165" s="47"/>
      <c r="FUR165" s="47"/>
      <c r="FUS165" s="47"/>
      <c r="FUT165" s="47"/>
      <c r="FUU165" s="47"/>
      <c r="FUV165" s="47"/>
      <c r="FUW165" s="47"/>
      <c r="FUX165" s="47"/>
      <c r="FUY165" s="47"/>
      <c r="FUZ165" s="47"/>
      <c r="FVA165" s="47"/>
      <c r="FVB165" s="47"/>
      <c r="FVC165" s="47"/>
      <c r="FVD165" s="47"/>
      <c r="FVE165" s="47"/>
      <c r="FVF165" s="47"/>
      <c r="FVG165" s="47"/>
      <c r="FVH165" s="47"/>
      <c r="FVI165" s="47"/>
      <c r="FVJ165" s="47"/>
      <c r="FVK165" s="47"/>
      <c r="FVL165" s="47"/>
      <c r="FVM165" s="47"/>
      <c r="FVN165" s="47"/>
      <c r="FVO165" s="47"/>
      <c r="FVP165" s="47"/>
      <c r="FVQ165" s="47"/>
      <c r="FVR165" s="47"/>
      <c r="FVS165" s="47"/>
      <c r="FVT165" s="47"/>
      <c r="FVU165" s="47"/>
      <c r="FVV165" s="47"/>
      <c r="FVW165" s="47"/>
      <c r="FVX165" s="47"/>
      <c r="FVY165" s="47"/>
      <c r="FVZ165" s="47"/>
      <c r="FWA165" s="47"/>
      <c r="FWB165" s="47"/>
      <c r="FWC165" s="47"/>
      <c r="FWD165" s="47"/>
      <c r="FWE165" s="47"/>
      <c r="FWF165" s="47"/>
      <c r="FWG165" s="47"/>
      <c r="FWH165" s="47"/>
      <c r="FWI165" s="47"/>
      <c r="FWJ165" s="47"/>
      <c r="FWK165" s="47"/>
      <c r="FWL165" s="47"/>
      <c r="FWM165" s="47"/>
      <c r="FWN165" s="47"/>
      <c r="FWO165" s="47"/>
      <c r="FWP165" s="47"/>
      <c r="FWQ165" s="47"/>
      <c r="FWR165" s="47"/>
      <c r="FWS165" s="47"/>
      <c r="FWT165" s="47"/>
      <c r="FWU165" s="47"/>
      <c r="FWV165" s="47"/>
      <c r="FWW165" s="47"/>
      <c r="FWX165" s="47"/>
      <c r="FWY165" s="47"/>
      <c r="FWZ165" s="47"/>
      <c r="FXA165" s="47"/>
      <c r="FXB165" s="47"/>
      <c r="FXC165" s="47"/>
      <c r="FXD165" s="47"/>
      <c r="FXE165" s="47"/>
      <c r="FXF165" s="47"/>
      <c r="FXG165" s="47"/>
      <c r="FXH165" s="47"/>
      <c r="FXI165" s="47"/>
      <c r="FXJ165" s="47"/>
      <c r="FXK165" s="47"/>
      <c r="FXL165" s="47"/>
      <c r="FXM165" s="47"/>
      <c r="FXN165" s="47"/>
      <c r="FXO165" s="47"/>
      <c r="FXP165" s="47"/>
      <c r="FXQ165" s="47"/>
      <c r="FXR165" s="47"/>
      <c r="FXS165" s="47"/>
      <c r="FXT165" s="47"/>
      <c r="FXU165" s="47"/>
      <c r="FXV165" s="47"/>
      <c r="FXW165" s="47"/>
      <c r="FXX165" s="47"/>
      <c r="FXY165" s="47"/>
      <c r="FXZ165" s="47"/>
      <c r="FYA165" s="47"/>
      <c r="FYB165" s="47"/>
      <c r="FYC165" s="47"/>
      <c r="FYD165" s="47"/>
      <c r="FYE165" s="47"/>
      <c r="FYF165" s="47"/>
      <c r="FYG165" s="47"/>
      <c r="FYH165" s="47"/>
      <c r="FYI165" s="47"/>
      <c r="FYJ165" s="47"/>
      <c r="FYK165" s="47"/>
      <c r="FYL165" s="47"/>
      <c r="FYM165" s="47"/>
      <c r="FYN165" s="47"/>
      <c r="FYO165" s="47"/>
      <c r="FYP165" s="47"/>
      <c r="FYQ165" s="47"/>
      <c r="FYR165" s="47"/>
      <c r="FYS165" s="47"/>
      <c r="FYT165" s="47"/>
      <c r="FYU165" s="47"/>
      <c r="FYV165" s="47"/>
      <c r="FYW165" s="47"/>
      <c r="FYX165" s="47"/>
      <c r="FYY165" s="47"/>
      <c r="FYZ165" s="47"/>
      <c r="FZA165" s="47"/>
      <c r="FZB165" s="47"/>
      <c r="FZC165" s="47"/>
      <c r="FZD165" s="47"/>
      <c r="FZE165" s="47"/>
      <c r="FZF165" s="47"/>
      <c r="FZG165" s="47"/>
      <c r="FZH165" s="47"/>
      <c r="FZI165" s="47"/>
      <c r="FZJ165" s="47"/>
      <c r="FZK165" s="47"/>
      <c r="FZL165" s="47"/>
      <c r="FZM165" s="47"/>
      <c r="FZN165" s="47"/>
      <c r="FZO165" s="47"/>
      <c r="FZP165" s="47"/>
      <c r="FZQ165" s="47"/>
      <c r="FZR165" s="47"/>
      <c r="FZS165" s="47"/>
      <c r="FZT165" s="47"/>
      <c r="FZU165" s="47"/>
      <c r="FZV165" s="47"/>
      <c r="FZW165" s="47"/>
      <c r="FZX165" s="47"/>
      <c r="FZY165" s="47"/>
      <c r="FZZ165" s="47"/>
      <c r="GAA165" s="47"/>
      <c r="GAB165" s="47"/>
      <c r="GAC165" s="47"/>
      <c r="GAD165" s="47"/>
      <c r="GAE165" s="47"/>
      <c r="GAF165" s="47"/>
      <c r="GAG165" s="47"/>
      <c r="GAH165" s="47"/>
      <c r="GAI165" s="47"/>
      <c r="GAJ165" s="47"/>
      <c r="GAK165" s="47"/>
      <c r="GAL165" s="47"/>
      <c r="GAM165" s="47"/>
      <c r="GAN165" s="47"/>
      <c r="GAO165" s="47"/>
      <c r="GAP165" s="47"/>
      <c r="GAQ165" s="47"/>
      <c r="GAR165" s="47"/>
      <c r="GAS165" s="47"/>
      <c r="GAT165" s="47"/>
      <c r="GAU165" s="47"/>
      <c r="GAV165" s="47"/>
      <c r="GAW165" s="47"/>
      <c r="GAX165" s="47"/>
      <c r="GAY165" s="47"/>
      <c r="GAZ165" s="47"/>
      <c r="GBA165" s="47"/>
      <c r="GBB165" s="47"/>
      <c r="GBC165" s="47"/>
      <c r="GBD165" s="47"/>
      <c r="GBE165" s="47"/>
      <c r="GBF165" s="47"/>
      <c r="GBG165" s="47"/>
      <c r="GBH165" s="47"/>
      <c r="GBI165" s="47"/>
      <c r="GBJ165" s="47"/>
      <c r="GBK165" s="47"/>
      <c r="GBL165" s="47"/>
      <c r="GBM165" s="47"/>
      <c r="GBN165" s="47"/>
      <c r="GBO165" s="47"/>
      <c r="GBP165" s="47"/>
      <c r="GBQ165" s="47"/>
      <c r="GBR165" s="47"/>
      <c r="GBS165" s="47"/>
      <c r="GBT165" s="47"/>
      <c r="GBU165" s="47"/>
      <c r="GBV165" s="47"/>
      <c r="GBW165" s="47"/>
      <c r="GBX165" s="47"/>
      <c r="GBY165" s="47"/>
      <c r="GBZ165" s="47"/>
      <c r="GCA165" s="47"/>
      <c r="GCB165" s="47"/>
      <c r="GCC165" s="47"/>
      <c r="GCD165" s="47"/>
      <c r="GCE165" s="47"/>
      <c r="GCF165" s="47"/>
      <c r="GCG165" s="47"/>
      <c r="GCH165" s="47"/>
      <c r="GCI165" s="47"/>
      <c r="GCJ165" s="47"/>
      <c r="GCK165" s="47"/>
      <c r="GCL165" s="47"/>
      <c r="GCM165" s="47"/>
      <c r="GCN165" s="47"/>
      <c r="GCO165" s="47"/>
      <c r="GCP165" s="47"/>
      <c r="GCQ165" s="47"/>
      <c r="GCR165" s="47"/>
      <c r="GCS165" s="47"/>
      <c r="GCT165" s="47"/>
      <c r="GCU165" s="47"/>
      <c r="GCV165" s="47"/>
      <c r="GCW165" s="47"/>
      <c r="GCX165" s="47"/>
      <c r="GCY165" s="47"/>
      <c r="GCZ165" s="47"/>
      <c r="GDA165" s="47"/>
      <c r="GDB165" s="47"/>
      <c r="GDC165" s="47"/>
      <c r="GDD165" s="47"/>
      <c r="GDE165" s="47"/>
      <c r="GDF165" s="47"/>
      <c r="GDG165" s="47"/>
      <c r="GDH165" s="47"/>
      <c r="GDI165" s="47"/>
      <c r="GDJ165" s="47"/>
      <c r="GDK165" s="47"/>
      <c r="GDL165" s="47"/>
      <c r="GDM165" s="47"/>
      <c r="GDN165" s="47"/>
      <c r="GDO165" s="47"/>
      <c r="GDP165" s="47"/>
      <c r="GDQ165" s="47"/>
      <c r="GDR165" s="47"/>
      <c r="GDS165" s="47"/>
      <c r="GDT165" s="47"/>
      <c r="GDU165" s="47"/>
      <c r="GDV165" s="47"/>
      <c r="GDW165" s="47"/>
      <c r="GDX165" s="47"/>
      <c r="GDY165" s="47"/>
      <c r="GDZ165" s="47"/>
      <c r="GEA165" s="47"/>
      <c r="GEB165" s="47"/>
      <c r="GEC165" s="47"/>
      <c r="GED165" s="47"/>
      <c r="GEE165" s="47"/>
      <c r="GEF165" s="47"/>
      <c r="GEG165" s="47"/>
      <c r="GEH165" s="47"/>
      <c r="GEI165" s="47"/>
      <c r="GEJ165" s="47"/>
      <c r="GEK165" s="47"/>
      <c r="GEL165" s="47"/>
      <c r="GEM165" s="47"/>
      <c r="GEN165" s="47"/>
      <c r="GEO165" s="47"/>
      <c r="GEP165" s="47"/>
      <c r="GEQ165" s="47"/>
      <c r="GER165" s="47"/>
      <c r="GES165" s="47"/>
      <c r="GET165" s="47"/>
      <c r="GEU165" s="47"/>
      <c r="GEV165" s="47"/>
      <c r="GEW165" s="47"/>
      <c r="GEX165" s="47"/>
      <c r="GEY165" s="47"/>
      <c r="GEZ165" s="47"/>
      <c r="GFA165" s="47"/>
      <c r="GFB165" s="47"/>
      <c r="GFC165" s="47"/>
      <c r="GFD165" s="47"/>
      <c r="GFE165" s="47"/>
      <c r="GFF165" s="47"/>
      <c r="GFG165" s="47"/>
      <c r="GFH165" s="47"/>
      <c r="GFI165" s="47"/>
      <c r="GFJ165" s="47"/>
      <c r="GFK165" s="47"/>
      <c r="GFL165" s="47"/>
      <c r="GFM165" s="47"/>
      <c r="GFN165" s="47"/>
      <c r="GFO165" s="47"/>
      <c r="GFP165" s="47"/>
      <c r="GFQ165" s="47"/>
      <c r="GFR165" s="47"/>
      <c r="GFS165" s="47"/>
      <c r="GFT165" s="47"/>
      <c r="GFU165" s="47"/>
      <c r="GFV165" s="47"/>
      <c r="GFW165" s="47"/>
      <c r="GFX165" s="47"/>
      <c r="GFY165" s="47"/>
      <c r="GFZ165" s="47"/>
      <c r="GGA165" s="47"/>
      <c r="GGB165" s="47"/>
      <c r="GGC165" s="47"/>
      <c r="GGD165" s="47"/>
      <c r="GGE165" s="47"/>
      <c r="GGF165" s="47"/>
      <c r="GGG165" s="47"/>
      <c r="GGH165" s="47"/>
      <c r="GGI165" s="47"/>
      <c r="GGJ165" s="47"/>
      <c r="GGK165" s="47"/>
      <c r="GGL165" s="47"/>
      <c r="GGM165" s="47"/>
      <c r="GGN165" s="47"/>
      <c r="GGO165" s="47"/>
      <c r="GGP165" s="47"/>
      <c r="GGQ165" s="47"/>
      <c r="GGR165" s="47"/>
      <c r="GGS165" s="47"/>
      <c r="GGT165" s="47"/>
      <c r="GGU165" s="47"/>
      <c r="GGV165" s="47"/>
      <c r="GGW165" s="47"/>
      <c r="GGX165" s="47"/>
      <c r="GGY165" s="47"/>
      <c r="GGZ165" s="47"/>
      <c r="GHA165" s="47"/>
      <c r="GHB165" s="47"/>
      <c r="GHC165" s="47"/>
      <c r="GHD165" s="47"/>
      <c r="GHE165" s="47"/>
      <c r="GHF165" s="47"/>
      <c r="GHG165" s="47"/>
      <c r="GHH165" s="47"/>
      <c r="GHI165" s="47"/>
      <c r="GHJ165" s="47"/>
      <c r="GHK165" s="47"/>
      <c r="GHL165" s="47"/>
      <c r="GHM165" s="47"/>
      <c r="GHN165" s="47"/>
      <c r="GHO165" s="47"/>
      <c r="GHP165" s="47"/>
      <c r="GHQ165" s="47"/>
      <c r="GHR165" s="47"/>
      <c r="GHS165" s="47"/>
      <c r="GHT165" s="47"/>
      <c r="GHU165" s="47"/>
      <c r="GHV165" s="47"/>
      <c r="GHW165" s="47"/>
      <c r="GHX165" s="47"/>
      <c r="GHY165" s="47"/>
      <c r="GHZ165" s="47"/>
      <c r="GIA165" s="47"/>
      <c r="GIB165" s="47"/>
      <c r="GIC165" s="47"/>
      <c r="GID165" s="47"/>
      <c r="GIE165" s="47"/>
      <c r="GIF165" s="47"/>
      <c r="GIG165" s="47"/>
      <c r="GIH165" s="47"/>
      <c r="GII165" s="47"/>
      <c r="GIJ165" s="47"/>
      <c r="GIK165" s="47"/>
      <c r="GIL165" s="47"/>
      <c r="GIM165" s="47"/>
      <c r="GIN165" s="47"/>
      <c r="GIO165" s="47"/>
      <c r="GIP165" s="47"/>
      <c r="GIQ165" s="47"/>
      <c r="GIR165" s="47"/>
      <c r="GIS165" s="47"/>
      <c r="GIT165" s="47"/>
      <c r="GIU165" s="47"/>
      <c r="GIV165" s="47"/>
      <c r="GIW165" s="47"/>
      <c r="GIX165" s="47"/>
      <c r="GIY165" s="47"/>
      <c r="GIZ165" s="47"/>
      <c r="GJA165" s="47"/>
      <c r="GJB165" s="47"/>
      <c r="GJC165" s="47"/>
      <c r="GJD165" s="47"/>
      <c r="GJE165" s="47"/>
      <c r="GJF165" s="47"/>
      <c r="GJG165" s="47"/>
      <c r="GJH165" s="47"/>
      <c r="GJI165" s="47"/>
      <c r="GJJ165" s="47"/>
      <c r="GJK165" s="47"/>
      <c r="GJL165" s="47"/>
      <c r="GJM165" s="47"/>
      <c r="GJN165" s="47"/>
      <c r="GJO165" s="47"/>
      <c r="GJP165" s="47"/>
      <c r="GJQ165" s="47"/>
      <c r="GJR165" s="47"/>
      <c r="GJS165" s="47"/>
      <c r="GJT165" s="47"/>
      <c r="GJU165" s="47"/>
      <c r="GJV165" s="47"/>
      <c r="GJW165" s="47"/>
      <c r="GJX165" s="47"/>
      <c r="GJY165" s="47"/>
      <c r="GJZ165" s="47"/>
      <c r="GKA165" s="47"/>
      <c r="GKB165" s="47"/>
      <c r="GKC165" s="47"/>
      <c r="GKD165" s="47"/>
      <c r="GKE165" s="47"/>
      <c r="GKF165" s="47"/>
      <c r="GKG165" s="47"/>
      <c r="GKH165" s="47"/>
      <c r="GKI165" s="47"/>
      <c r="GKJ165" s="47"/>
      <c r="GKK165" s="47"/>
      <c r="GKL165" s="47"/>
      <c r="GKM165" s="47"/>
      <c r="GKN165" s="47"/>
      <c r="GKO165" s="47"/>
      <c r="GKP165" s="47"/>
      <c r="GKQ165" s="47"/>
      <c r="GKR165" s="47"/>
      <c r="GKS165" s="47"/>
      <c r="GKT165" s="47"/>
      <c r="GKU165" s="47"/>
      <c r="GKV165" s="47"/>
      <c r="GKW165" s="47"/>
      <c r="GKX165" s="47"/>
      <c r="GKY165" s="47"/>
      <c r="GKZ165" s="47"/>
      <c r="GLA165" s="47"/>
      <c r="GLB165" s="47"/>
      <c r="GLC165" s="47"/>
      <c r="GLD165" s="47"/>
      <c r="GLE165" s="47"/>
      <c r="GLF165" s="47"/>
      <c r="GLG165" s="47"/>
      <c r="GLH165" s="47"/>
      <c r="GLI165" s="47"/>
      <c r="GLJ165" s="47"/>
      <c r="GLK165" s="47"/>
      <c r="GLL165" s="47"/>
      <c r="GLM165" s="47"/>
      <c r="GLN165" s="47"/>
      <c r="GLO165" s="47"/>
      <c r="GLP165" s="47"/>
      <c r="GLQ165" s="47"/>
      <c r="GLR165" s="47"/>
      <c r="GLS165" s="47"/>
      <c r="GLT165" s="47"/>
      <c r="GLU165" s="47"/>
      <c r="GLV165" s="47"/>
      <c r="GLW165" s="47"/>
      <c r="GLX165" s="47"/>
      <c r="GLY165" s="47"/>
      <c r="GLZ165" s="47"/>
      <c r="GMA165" s="47"/>
      <c r="GMB165" s="47"/>
      <c r="GMC165" s="47"/>
      <c r="GMD165" s="47"/>
      <c r="GME165" s="47"/>
      <c r="GMF165" s="47"/>
      <c r="GMG165" s="47"/>
      <c r="GMH165" s="47"/>
      <c r="GMI165" s="47"/>
      <c r="GMJ165" s="47"/>
      <c r="GMK165" s="47"/>
      <c r="GML165" s="47"/>
      <c r="GMM165" s="47"/>
      <c r="GMN165" s="47"/>
      <c r="GMO165" s="47"/>
      <c r="GMP165" s="47"/>
      <c r="GMQ165" s="47"/>
      <c r="GMR165" s="47"/>
      <c r="GMS165" s="47"/>
      <c r="GMT165" s="47"/>
      <c r="GMU165" s="47"/>
      <c r="GMV165" s="47"/>
      <c r="GMW165" s="47"/>
      <c r="GMX165" s="47"/>
      <c r="GMY165" s="47"/>
      <c r="GMZ165" s="47"/>
      <c r="GNA165" s="47"/>
      <c r="GNB165" s="47"/>
      <c r="GNC165" s="47"/>
      <c r="GND165" s="47"/>
      <c r="GNE165" s="47"/>
      <c r="GNF165" s="47"/>
      <c r="GNG165" s="47"/>
      <c r="GNH165" s="47"/>
      <c r="GNI165" s="47"/>
      <c r="GNJ165" s="47"/>
      <c r="GNK165" s="47"/>
      <c r="GNL165" s="47"/>
      <c r="GNM165" s="47"/>
      <c r="GNN165" s="47"/>
      <c r="GNO165" s="47"/>
      <c r="GNP165" s="47"/>
      <c r="GNQ165" s="47"/>
      <c r="GNR165" s="47"/>
      <c r="GNS165" s="47"/>
      <c r="GNT165" s="47"/>
      <c r="GNU165" s="47"/>
      <c r="GNV165" s="47"/>
      <c r="GNW165" s="47"/>
      <c r="GNX165" s="47"/>
      <c r="GNY165" s="47"/>
      <c r="GNZ165" s="47"/>
      <c r="GOA165" s="47"/>
      <c r="GOB165" s="47"/>
      <c r="GOC165" s="47"/>
      <c r="GOD165" s="47"/>
      <c r="GOE165" s="47"/>
      <c r="GOF165" s="47"/>
      <c r="GOG165" s="47"/>
      <c r="GOH165" s="47"/>
      <c r="GOI165" s="47"/>
      <c r="GOJ165" s="47"/>
      <c r="GOK165" s="47"/>
      <c r="GOL165" s="47"/>
      <c r="GOM165" s="47"/>
      <c r="GON165" s="47"/>
      <c r="GOO165" s="47"/>
      <c r="GOP165" s="47"/>
      <c r="GOQ165" s="47"/>
      <c r="GOR165" s="47"/>
      <c r="GOS165" s="47"/>
      <c r="GOT165" s="47"/>
      <c r="GOU165" s="47"/>
      <c r="GOV165" s="47"/>
      <c r="GOW165" s="47"/>
      <c r="GOX165" s="47"/>
      <c r="GOY165" s="47"/>
      <c r="GOZ165" s="47"/>
      <c r="GPA165" s="47"/>
      <c r="GPB165" s="47"/>
      <c r="GPC165" s="47"/>
      <c r="GPD165" s="47"/>
      <c r="GPE165" s="47"/>
      <c r="GPF165" s="47"/>
      <c r="GPG165" s="47"/>
      <c r="GPH165" s="47"/>
      <c r="GPI165" s="47"/>
      <c r="GPJ165" s="47"/>
      <c r="GPK165" s="47"/>
      <c r="GPL165" s="47"/>
      <c r="GPM165" s="47"/>
      <c r="GPN165" s="47"/>
      <c r="GPO165" s="47"/>
      <c r="GPP165" s="47"/>
      <c r="GPQ165" s="47"/>
      <c r="GPR165" s="47"/>
      <c r="GPS165" s="47"/>
      <c r="GPT165" s="47"/>
      <c r="GPU165" s="47"/>
      <c r="GPV165" s="47"/>
      <c r="GPW165" s="47"/>
      <c r="GPX165" s="47"/>
      <c r="GPY165" s="47"/>
      <c r="GPZ165" s="47"/>
      <c r="GQA165" s="47"/>
      <c r="GQB165" s="47"/>
      <c r="GQC165" s="47"/>
      <c r="GQD165" s="47"/>
      <c r="GQE165" s="47"/>
      <c r="GQF165" s="47"/>
      <c r="GQG165" s="47"/>
      <c r="GQH165" s="47"/>
      <c r="GQI165" s="47"/>
      <c r="GQJ165" s="47"/>
      <c r="GQK165" s="47"/>
      <c r="GQL165" s="47"/>
      <c r="GQM165" s="47"/>
      <c r="GQN165" s="47"/>
      <c r="GQO165" s="47"/>
      <c r="GQP165" s="47"/>
      <c r="GQQ165" s="47"/>
      <c r="GQR165" s="47"/>
      <c r="GQS165" s="47"/>
      <c r="GQT165" s="47"/>
      <c r="GQU165" s="47"/>
      <c r="GQV165" s="47"/>
      <c r="GQW165" s="47"/>
      <c r="GQX165" s="47"/>
      <c r="GQY165" s="47"/>
      <c r="GQZ165" s="47"/>
      <c r="GRA165" s="47"/>
      <c r="GRB165" s="47"/>
      <c r="GRC165" s="47"/>
      <c r="GRD165" s="47"/>
      <c r="GRE165" s="47"/>
      <c r="GRF165" s="47"/>
      <c r="GRG165" s="47"/>
      <c r="GRH165" s="47"/>
      <c r="GRI165" s="47"/>
      <c r="GRJ165" s="47"/>
      <c r="GRK165" s="47"/>
      <c r="GRL165" s="47"/>
      <c r="GRM165" s="47"/>
      <c r="GRN165" s="47"/>
      <c r="GRO165" s="47"/>
      <c r="GRP165" s="47"/>
      <c r="GRQ165" s="47"/>
      <c r="GRR165" s="47"/>
      <c r="GRS165" s="47"/>
      <c r="GRT165" s="47"/>
      <c r="GRU165" s="47"/>
      <c r="GRV165" s="47"/>
      <c r="GRW165" s="47"/>
      <c r="GRX165" s="47"/>
      <c r="GRY165" s="47"/>
      <c r="GRZ165" s="47"/>
      <c r="GSA165" s="47"/>
      <c r="GSB165" s="47"/>
      <c r="GSC165" s="47"/>
      <c r="GSD165" s="47"/>
      <c r="GSE165" s="47"/>
      <c r="GSF165" s="47"/>
      <c r="GSG165" s="47"/>
      <c r="GSH165" s="47"/>
      <c r="GSI165" s="47"/>
      <c r="GSJ165" s="47"/>
      <c r="GSK165" s="47"/>
      <c r="GSL165" s="47"/>
      <c r="GSM165" s="47"/>
      <c r="GSN165" s="47"/>
      <c r="GSO165" s="47"/>
      <c r="GSP165" s="47"/>
      <c r="GSQ165" s="47"/>
      <c r="GSR165" s="47"/>
      <c r="GSS165" s="47"/>
      <c r="GST165" s="47"/>
      <c r="GSU165" s="47"/>
      <c r="GSV165" s="47"/>
      <c r="GSW165" s="47"/>
      <c r="GSX165" s="47"/>
      <c r="GSY165" s="47"/>
      <c r="GSZ165" s="47"/>
      <c r="GTA165" s="47"/>
      <c r="GTB165" s="47"/>
      <c r="GTC165" s="47"/>
      <c r="GTD165" s="47"/>
      <c r="GTE165" s="47"/>
      <c r="GTF165" s="47"/>
      <c r="GTG165" s="47"/>
      <c r="GTH165" s="47"/>
      <c r="GTI165" s="47"/>
      <c r="GTJ165" s="47"/>
      <c r="GTK165" s="47"/>
      <c r="GTL165" s="47"/>
      <c r="GTM165" s="47"/>
      <c r="GTN165" s="47"/>
      <c r="GTO165" s="47"/>
      <c r="GTP165" s="47"/>
      <c r="GTQ165" s="47"/>
      <c r="GTR165" s="47"/>
      <c r="GTS165" s="47"/>
      <c r="GTT165" s="47"/>
      <c r="GTU165" s="47"/>
      <c r="GTV165" s="47"/>
      <c r="GTW165" s="47"/>
      <c r="GTX165" s="47"/>
      <c r="GTY165" s="47"/>
      <c r="GTZ165" s="47"/>
      <c r="GUA165" s="47"/>
      <c r="GUB165" s="47"/>
      <c r="GUC165" s="47"/>
      <c r="GUD165" s="47"/>
      <c r="GUE165" s="47"/>
      <c r="GUF165" s="47"/>
      <c r="GUG165" s="47"/>
      <c r="GUH165" s="47"/>
      <c r="GUI165" s="47"/>
      <c r="GUJ165" s="47"/>
      <c r="GUK165" s="47"/>
      <c r="GUL165" s="47"/>
      <c r="GUM165" s="47"/>
      <c r="GUN165" s="47"/>
      <c r="GUO165" s="47"/>
      <c r="GUP165" s="47"/>
      <c r="GUQ165" s="47"/>
      <c r="GUR165" s="47"/>
      <c r="GUS165" s="47"/>
      <c r="GUT165" s="47"/>
      <c r="GUU165" s="47"/>
      <c r="GUV165" s="47"/>
      <c r="GUW165" s="47"/>
      <c r="GUX165" s="47"/>
      <c r="GUY165" s="47"/>
      <c r="GUZ165" s="47"/>
      <c r="GVA165" s="47"/>
      <c r="GVB165" s="47"/>
      <c r="GVC165" s="47"/>
      <c r="GVD165" s="47"/>
      <c r="GVE165" s="47"/>
      <c r="GVF165" s="47"/>
      <c r="GVG165" s="47"/>
      <c r="GVH165" s="47"/>
      <c r="GVI165" s="47"/>
      <c r="GVJ165" s="47"/>
      <c r="GVK165" s="47"/>
      <c r="GVL165" s="47"/>
      <c r="GVM165" s="47"/>
      <c r="GVN165" s="47"/>
      <c r="GVO165" s="47"/>
      <c r="GVP165" s="47"/>
      <c r="GVQ165" s="47"/>
      <c r="GVR165" s="47"/>
      <c r="GVS165" s="47"/>
      <c r="GVT165" s="47"/>
      <c r="GVU165" s="47"/>
      <c r="GVV165" s="47"/>
      <c r="GVW165" s="47"/>
      <c r="GVX165" s="47"/>
      <c r="GVY165" s="47"/>
      <c r="GVZ165" s="47"/>
      <c r="GWA165" s="47"/>
      <c r="GWB165" s="47"/>
      <c r="GWC165" s="47"/>
      <c r="GWD165" s="47"/>
      <c r="GWE165" s="47"/>
      <c r="GWF165" s="47"/>
      <c r="GWG165" s="47"/>
      <c r="GWH165" s="47"/>
      <c r="GWI165" s="47"/>
      <c r="GWJ165" s="47"/>
      <c r="GWK165" s="47"/>
      <c r="GWL165" s="47"/>
      <c r="GWM165" s="47"/>
      <c r="GWN165" s="47"/>
      <c r="GWO165" s="47"/>
      <c r="GWP165" s="47"/>
      <c r="GWQ165" s="47"/>
      <c r="GWR165" s="47"/>
      <c r="GWS165" s="47"/>
      <c r="GWT165" s="47"/>
      <c r="GWU165" s="47"/>
      <c r="GWV165" s="47"/>
      <c r="GWW165" s="47"/>
      <c r="GWX165" s="47"/>
      <c r="GWY165" s="47"/>
      <c r="GWZ165" s="47"/>
      <c r="GXA165" s="47"/>
      <c r="GXB165" s="47"/>
      <c r="GXC165" s="47"/>
      <c r="GXD165" s="47"/>
      <c r="GXE165" s="47"/>
      <c r="GXF165" s="47"/>
      <c r="GXG165" s="47"/>
      <c r="GXH165" s="47"/>
      <c r="GXI165" s="47"/>
      <c r="GXJ165" s="47"/>
      <c r="GXK165" s="47"/>
      <c r="GXL165" s="47"/>
      <c r="GXM165" s="47"/>
      <c r="GXN165" s="47"/>
      <c r="GXO165" s="47"/>
      <c r="GXP165" s="47"/>
      <c r="GXQ165" s="47"/>
      <c r="GXR165" s="47"/>
      <c r="GXS165" s="47"/>
      <c r="GXT165" s="47"/>
      <c r="GXU165" s="47"/>
      <c r="GXV165" s="47"/>
      <c r="GXW165" s="47"/>
      <c r="GXX165" s="47"/>
      <c r="GXY165" s="47"/>
      <c r="GXZ165" s="47"/>
      <c r="GYA165" s="47"/>
      <c r="GYB165" s="47"/>
      <c r="GYC165" s="47"/>
      <c r="GYD165" s="47"/>
      <c r="GYE165" s="47"/>
      <c r="GYF165" s="47"/>
      <c r="GYG165" s="47"/>
      <c r="GYH165" s="47"/>
      <c r="GYI165" s="47"/>
      <c r="GYJ165" s="47"/>
      <c r="GYK165" s="47"/>
      <c r="GYL165" s="47"/>
      <c r="GYM165" s="47"/>
      <c r="GYN165" s="47"/>
      <c r="GYO165" s="47"/>
      <c r="GYP165" s="47"/>
      <c r="GYQ165" s="47"/>
      <c r="GYR165" s="47"/>
      <c r="GYS165" s="47"/>
      <c r="GYT165" s="47"/>
      <c r="GYU165" s="47"/>
      <c r="GYV165" s="47"/>
      <c r="GYW165" s="47"/>
      <c r="GYX165" s="47"/>
      <c r="GYY165" s="47"/>
      <c r="GYZ165" s="47"/>
      <c r="GZA165" s="47"/>
      <c r="GZB165" s="47"/>
      <c r="GZC165" s="47"/>
      <c r="GZD165" s="47"/>
      <c r="GZE165" s="47"/>
      <c r="GZF165" s="47"/>
      <c r="GZG165" s="47"/>
      <c r="GZH165" s="47"/>
      <c r="GZI165" s="47"/>
      <c r="GZJ165" s="47"/>
      <c r="GZK165" s="47"/>
      <c r="GZL165" s="47"/>
      <c r="GZM165" s="47"/>
      <c r="GZN165" s="47"/>
      <c r="GZO165" s="47"/>
      <c r="GZP165" s="47"/>
      <c r="GZQ165" s="47"/>
      <c r="GZR165" s="47"/>
      <c r="GZS165" s="47"/>
      <c r="GZT165" s="47"/>
      <c r="GZU165" s="47"/>
      <c r="GZV165" s="47"/>
      <c r="GZW165" s="47"/>
      <c r="GZX165" s="47"/>
      <c r="GZY165" s="47"/>
      <c r="GZZ165" s="47"/>
      <c r="HAA165" s="47"/>
      <c r="HAB165" s="47"/>
      <c r="HAC165" s="47"/>
      <c r="HAD165" s="47"/>
      <c r="HAE165" s="47"/>
      <c r="HAF165" s="47"/>
      <c r="HAG165" s="47"/>
      <c r="HAH165" s="47"/>
      <c r="HAI165" s="47"/>
      <c r="HAJ165" s="47"/>
      <c r="HAK165" s="47"/>
      <c r="HAL165" s="47"/>
      <c r="HAM165" s="47"/>
      <c r="HAN165" s="47"/>
      <c r="HAO165" s="47"/>
      <c r="HAP165" s="47"/>
      <c r="HAQ165" s="47"/>
      <c r="HAR165" s="47"/>
      <c r="HAS165" s="47"/>
      <c r="HAT165" s="47"/>
      <c r="HAU165" s="47"/>
      <c r="HAV165" s="47"/>
      <c r="HAW165" s="47"/>
      <c r="HAX165" s="47"/>
      <c r="HAY165" s="47"/>
      <c r="HAZ165" s="47"/>
      <c r="HBA165" s="47"/>
      <c r="HBB165" s="47"/>
      <c r="HBC165" s="47"/>
      <c r="HBD165" s="47"/>
      <c r="HBE165" s="47"/>
      <c r="HBF165" s="47"/>
      <c r="HBG165" s="47"/>
      <c r="HBH165" s="47"/>
      <c r="HBI165" s="47"/>
      <c r="HBJ165" s="47"/>
      <c r="HBK165" s="47"/>
      <c r="HBL165" s="47"/>
      <c r="HBM165" s="47"/>
      <c r="HBN165" s="47"/>
      <c r="HBO165" s="47"/>
      <c r="HBP165" s="47"/>
      <c r="HBQ165" s="47"/>
      <c r="HBR165" s="47"/>
      <c r="HBS165" s="47"/>
      <c r="HBT165" s="47"/>
      <c r="HBU165" s="47"/>
      <c r="HBV165" s="47"/>
      <c r="HBW165" s="47"/>
      <c r="HBX165" s="47"/>
      <c r="HBY165" s="47"/>
      <c r="HBZ165" s="47"/>
      <c r="HCA165" s="47"/>
      <c r="HCB165" s="47"/>
      <c r="HCC165" s="47"/>
      <c r="HCD165" s="47"/>
      <c r="HCE165" s="47"/>
      <c r="HCF165" s="47"/>
      <c r="HCG165" s="47"/>
      <c r="HCH165" s="47"/>
      <c r="HCI165" s="47"/>
      <c r="HCJ165" s="47"/>
      <c r="HCK165" s="47"/>
      <c r="HCL165" s="47"/>
      <c r="HCM165" s="47"/>
      <c r="HCN165" s="47"/>
      <c r="HCO165" s="47"/>
      <c r="HCP165" s="47"/>
      <c r="HCQ165" s="47"/>
      <c r="HCR165" s="47"/>
      <c r="HCS165" s="47"/>
      <c r="HCT165" s="47"/>
      <c r="HCU165" s="47"/>
      <c r="HCV165" s="47"/>
      <c r="HCW165" s="47"/>
      <c r="HCX165" s="47"/>
      <c r="HCY165" s="47"/>
      <c r="HCZ165" s="47"/>
      <c r="HDA165" s="47"/>
      <c r="HDB165" s="47"/>
      <c r="HDC165" s="47"/>
      <c r="HDD165" s="47"/>
      <c r="HDE165" s="47"/>
      <c r="HDF165" s="47"/>
      <c r="HDG165" s="47"/>
      <c r="HDH165" s="47"/>
      <c r="HDI165" s="47"/>
      <c r="HDJ165" s="47"/>
      <c r="HDK165" s="47"/>
      <c r="HDL165" s="47"/>
      <c r="HDM165" s="47"/>
      <c r="HDN165" s="47"/>
      <c r="HDO165" s="47"/>
      <c r="HDP165" s="47"/>
      <c r="HDQ165" s="47"/>
      <c r="HDR165" s="47"/>
      <c r="HDS165" s="47"/>
      <c r="HDT165" s="47"/>
      <c r="HDU165" s="47"/>
      <c r="HDV165" s="47"/>
      <c r="HDW165" s="47"/>
      <c r="HDX165" s="47"/>
      <c r="HDY165" s="47"/>
      <c r="HDZ165" s="47"/>
      <c r="HEA165" s="47"/>
      <c r="HEB165" s="47"/>
      <c r="HEC165" s="47"/>
      <c r="HED165" s="47"/>
      <c r="HEE165" s="47"/>
      <c r="HEF165" s="47"/>
      <c r="HEG165" s="47"/>
      <c r="HEH165" s="47"/>
      <c r="HEI165" s="47"/>
      <c r="HEJ165" s="47"/>
      <c r="HEK165" s="47"/>
      <c r="HEL165" s="47"/>
      <c r="HEM165" s="47"/>
      <c r="HEN165" s="47"/>
      <c r="HEO165" s="47"/>
      <c r="HEP165" s="47"/>
      <c r="HEQ165" s="47"/>
      <c r="HER165" s="47"/>
      <c r="HES165" s="47"/>
      <c r="HET165" s="47"/>
      <c r="HEU165" s="47"/>
      <c r="HEV165" s="47"/>
      <c r="HEW165" s="47"/>
      <c r="HEX165" s="47"/>
      <c r="HEY165" s="47"/>
      <c r="HEZ165" s="47"/>
      <c r="HFA165" s="47"/>
      <c r="HFB165" s="47"/>
      <c r="HFC165" s="47"/>
      <c r="HFD165" s="47"/>
      <c r="HFE165" s="47"/>
      <c r="HFF165" s="47"/>
      <c r="HFG165" s="47"/>
      <c r="HFH165" s="47"/>
      <c r="HFI165" s="47"/>
      <c r="HFJ165" s="47"/>
      <c r="HFK165" s="47"/>
      <c r="HFL165" s="47"/>
      <c r="HFM165" s="47"/>
      <c r="HFN165" s="47"/>
      <c r="HFO165" s="47"/>
      <c r="HFP165" s="47"/>
      <c r="HFQ165" s="47"/>
      <c r="HFR165" s="47"/>
      <c r="HFS165" s="47"/>
      <c r="HFT165" s="47"/>
      <c r="HFU165" s="47"/>
      <c r="HFV165" s="47"/>
      <c r="HFW165" s="47"/>
      <c r="HFX165" s="47"/>
      <c r="HFY165" s="47"/>
      <c r="HFZ165" s="47"/>
      <c r="HGA165" s="47"/>
      <c r="HGB165" s="47"/>
      <c r="HGC165" s="47"/>
      <c r="HGD165" s="47"/>
      <c r="HGE165" s="47"/>
      <c r="HGF165" s="47"/>
      <c r="HGG165" s="47"/>
      <c r="HGH165" s="47"/>
      <c r="HGI165" s="47"/>
      <c r="HGJ165" s="47"/>
      <c r="HGK165" s="47"/>
      <c r="HGL165" s="47"/>
      <c r="HGM165" s="47"/>
      <c r="HGN165" s="47"/>
      <c r="HGO165" s="47"/>
      <c r="HGP165" s="47"/>
      <c r="HGQ165" s="47"/>
      <c r="HGR165" s="47"/>
      <c r="HGS165" s="47"/>
      <c r="HGT165" s="47"/>
      <c r="HGU165" s="47"/>
      <c r="HGV165" s="47"/>
      <c r="HGW165" s="47"/>
      <c r="HGX165" s="47"/>
      <c r="HGY165" s="47"/>
      <c r="HGZ165" s="47"/>
      <c r="HHA165" s="47"/>
      <c r="HHB165" s="47"/>
      <c r="HHC165" s="47"/>
      <c r="HHD165" s="47"/>
      <c r="HHE165" s="47"/>
      <c r="HHF165" s="47"/>
      <c r="HHG165" s="47"/>
      <c r="HHH165" s="47"/>
      <c r="HHI165" s="47"/>
      <c r="HHJ165" s="47"/>
      <c r="HHK165" s="47"/>
      <c r="HHL165" s="47"/>
      <c r="HHM165" s="47"/>
      <c r="HHN165" s="47"/>
      <c r="HHO165" s="47"/>
      <c r="HHP165" s="47"/>
      <c r="HHQ165" s="47"/>
      <c r="HHR165" s="47"/>
      <c r="HHS165" s="47"/>
      <c r="HHT165" s="47"/>
      <c r="HHU165" s="47"/>
      <c r="HHV165" s="47"/>
      <c r="HHW165" s="47"/>
      <c r="HHX165" s="47"/>
      <c r="HHY165" s="47"/>
      <c r="HHZ165" s="47"/>
      <c r="HIA165" s="47"/>
      <c r="HIB165" s="47"/>
      <c r="HIC165" s="47"/>
      <c r="HID165" s="47"/>
      <c r="HIE165" s="47"/>
      <c r="HIF165" s="47"/>
      <c r="HIG165" s="47"/>
      <c r="HIH165" s="47"/>
      <c r="HII165" s="47"/>
      <c r="HIJ165" s="47"/>
      <c r="HIK165" s="47"/>
      <c r="HIL165" s="47"/>
      <c r="HIM165" s="47"/>
      <c r="HIN165" s="47"/>
      <c r="HIO165" s="47"/>
      <c r="HIP165" s="47"/>
      <c r="HIQ165" s="47"/>
      <c r="HIR165" s="47"/>
      <c r="HIS165" s="47"/>
      <c r="HIT165" s="47"/>
      <c r="HIU165" s="47"/>
      <c r="HIV165" s="47"/>
      <c r="HIW165" s="47"/>
      <c r="HIX165" s="47"/>
      <c r="HIY165" s="47"/>
      <c r="HIZ165" s="47"/>
      <c r="HJA165" s="47"/>
      <c r="HJB165" s="47"/>
      <c r="HJC165" s="47"/>
      <c r="HJD165" s="47"/>
      <c r="HJE165" s="47"/>
      <c r="HJF165" s="47"/>
      <c r="HJG165" s="47"/>
      <c r="HJH165" s="47"/>
      <c r="HJI165" s="47"/>
      <c r="HJJ165" s="47"/>
      <c r="HJK165" s="47"/>
      <c r="HJL165" s="47"/>
      <c r="HJM165" s="47"/>
      <c r="HJN165" s="47"/>
      <c r="HJO165" s="47"/>
      <c r="HJP165" s="47"/>
      <c r="HJQ165" s="47"/>
      <c r="HJR165" s="47"/>
      <c r="HJS165" s="47"/>
      <c r="HJT165" s="47"/>
      <c r="HJU165" s="47"/>
      <c r="HJV165" s="47"/>
      <c r="HJW165" s="47"/>
      <c r="HJX165" s="47"/>
      <c r="HJY165" s="47"/>
      <c r="HJZ165" s="47"/>
      <c r="HKA165" s="47"/>
      <c r="HKB165" s="47"/>
      <c r="HKC165" s="47"/>
      <c r="HKD165" s="47"/>
      <c r="HKE165" s="47"/>
      <c r="HKF165" s="47"/>
      <c r="HKG165" s="47"/>
      <c r="HKH165" s="47"/>
      <c r="HKI165" s="47"/>
      <c r="HKJ165" s="47"/>
      <c r="HKK165" s="47"/>
      <c r="HKL165" s="47"/>
      <c r="HKM165" s="47"/>
      <c r="HKN165" s="47"/>
      <c r="HKO165" s="47"/>
      <c r="HKP165" s="47"/>
      <c r="HKQ165" s="47"/>
      <c r="HKR165" s="47"/>
      <c r="HKS165" s="47"/>
      <c r="HKT165" s="47"/>
      <c r="HKU165" s="47"/>
      <c r="HKV165" s="47"/>
      <c r="HKW165" s="47"/>
      <c r="HKX165" s="47"/>
      <c r="HKY165" s="47"/>
      <c r="HKZ165" s="47"/>
      <c r="HLA165" s="47"/>
      <c r="HLB165" s="47"/>
      <c r="HLC165" s="47"/>
      <c r="HLD165" s="47"/>
      <c r="HLE165" s="47"/>
      <c r="HLF165" s="47"/>
      <c r="HLG165" s="47"/>
      <c r="HLH165" s="47"/>
      <c r="HLI165" s="47"/>
      <c r="HLJ165" s="47"/>
      <c r="HLK165" s="47"/>
      <c r="HLL165" s="47"/>
      <c r="HLM165" s="47"/>
      <c r="HLN165" s="47"/>
      <c r="HLO165" s="47"/>
      <c r="HLP165" s="47"/>
      <c r="HLQ165" s="47"/>
      <c r="HLR165" s="47"/>
      <c r="HLS165" s="47"/>
      <c r="HLT165" s="47"/>
      <c r="HLU165" s="47"/>
      <c r="HLV165" s="47"/>
      <c r="HLW165" s="47"/>
      <c r="HLX165" s="47"/>
      <c r="HLY165" s="47"/>
      <c r="HLZ165" s="47"/>
      <c r="HMA165" s="47"/>
      <c r="HMB165" s="47"/>
      <c r="HMC165" s="47"/>
      <c r="HMD165" s="47"/>
      <c r="HME165" s="47"/>
      <c r="HMF165" s="47"/>
      <c r="HMG165" s="47"/>
      <c r="HMH165" s="47"/>
      <c r="HMI165" s="47"/>
      <c r="HMJ165" s="47"/>
      <c r="HMK165" s="47"/>
      <c r="HML165" s="47"/>
      <c r="HMM165" s="47"/>
      <c r="HMN165" s="47"/>
      <c r="HMO165" s="47"/>
      <c r="HMP165" s="47"/>
      <c r="HMQ165" s="47"/>
      <c r="HMR165" s="47"/>
      <c r="HMS165" s="47"/>
      <c r="HMT165" s="47"/>
      <c r="HMU165" s="47"/>
      <c r="HMV165" s="47"/>
      <c r="HMW165" s="47"/>
      <c r="HMX165" s="47"/>
      <c r="HMY165" s="47"/>
      <c r="HMZ165" s="47"/>
      <c r="HNA165" s="47"/>
      <c r="HNB165" s="47"/>
      <c r="HNC165" s="47"/>
      <c r="HND165" s="47"/>
      <c r="HNE165" s="47"/>
      <c r="HNF165" s="47"/>
      <c r="HNG165" s="47"/>
      <c r="HNH165" s="47"/>
      <c r="HNI165" s="47"/>
      <c r="HNJ165" s="47"/>
      <c r="HNK165" s="47"/>
      <c r="HNL165" s="47"/>
      <c r="HNM165" s="47"/>
      <c r="HNN165" s="47"/>
      <c r="HNO165" s="47"/>
      <c r="HNP165" s="47"/>
      <c r="HNQ165" s="47"/>
      <c r="HNR165" s="47"/>
      <c r="HNS165" s="47"/>
      <c r="HNT165" s="47"/>
      <c r="HNU165" s="47"/>
      <c r="HNV165" s="47"/>
      <c r="HNW165" s="47"/>
      <c r="HNX165" s="47"/>
      <c r="HNY165" s="47"/>
      <c r="HNZ165" s="47"/>
      <c r="HOA165" s="47"/>
      <c r="HOB165" s="47"/>
      <c r="HOC165" s="47"/>
      <c r="HOD165" s="47"/>
      <c r="HOE165" s="47"/>
      <c r="HOF165" s="47"/>
      <c r="HOG165" s="47"/>
      <c r="HOH165" s="47"/>
      <c r="HOI165" s="47"/>
      <c r="HOJ165" s="47"/>
      <c r="HOK165" s="47"/>
      <c r="HOL165" s="47"/>
      <c r="HOM165" s="47"/>
      <c r="HON165" s="47"/>
      <c r="HOO165" s="47"/>
      <c r="HOP165" s="47"/>
      <c r="HOQ165" s="47"/>
      <c r="HOR165" s="47"/>
      <c r="HOS165" s="47"/>
      <c r="HOT165" s="47"/>
      <c r="HOU165" s="47"/>
      <c r="HOV165" s="47"/>
      <c r="HOW165" s="47"/>
      <c r="HOX165" s="47"/>
      <c r="HOY165" s="47"/>
      <c r="HOZ165" s="47"/>
      <c r="HPA165" s="47"/>
      <c r="HPB165" s="47"/>
      <c r="HPC165" s="47"/>
      <c r="HPD165" s="47"/>
      <c r="HPE165" s="47"/>
      <c r="HPF165" s="47"/>
      <c r="HPG165" s="47"/>
      <c r="HPH165" s="47"/>
      <c r="HPI165" s="47"/>
      <c r="HPJ165" s="47"/>
      <c r="HPK165" s="47"/>
      <c r="HPL165" s="47"/>
      <c r="HPM165" s="47"/>
      <c r="HPN165" s="47"/>
      <c r="HPO165" s="47"/>
      <c r="HPP165" s="47"/>
      <c r="HPQ165" s="47"/>
      <c r="HPR165" s="47"/>
      <c r="HPS165" s="47"/>
      <c r="HPT165" s="47"/>
      <c r="HPU165" s="47"/>
      <c r="HPV165" s="47"/>
      <c r="HPW165" s="47"/>
      <c r="HPX165" s="47"/>
      <c r="HPY165" s="47"/>
      <c r="HPZ165" s="47"/>
      <c r="HQA165" s="47"/>
      <c r="HQB165" s="47"/>
      <c r="HQC165" s="47"/>
      <c r="HQD165" s="47"/>
      <c r="HQE165" s="47"/>
      <c r="HQF165" s="47"/>
      <c r="HQG165" s="47"/>
      <c r="HQH165" s="47"/>
      <c r="HQI165" s="47"/>
      <c r="HQJ165" s="47"/>
      <c r="HQK165" s="47"/>
      <c r="HQL165" s="47"/>
      <c r="HQM165" s="47"/>
      <c r="HQN165" s="47"/>
      <c r="HQO165" s="47"/>
      <c r="HQP165" s="47"/>
      <c r="HQQ165" s="47"/>
      <c r="HQR165" s="47"/>
      <c r="HQS165" s="47"/>
      <c r="HQT165" s="47"/>
      <c r="HQU165" s="47"/>
      <c r="HQV165" s="47"/>
      <c r="HQW165" s="47"/>
      <c r="HQX165" s="47"/>
      <c r="HQY165" s="47"/>
      <c r="HQZ165" s="47"/>
      <c r="HRA165" s="47"/>
      <c r="HRB165" s="47"/>
      <c r="HRC165" s="47"/>
      <c r="HRD165" s="47"/>
      <c r="HRE165" s="47"/>
      <c r="HRF165" s="47"/>
      <c r="HRG165" s="47"/>
      <c r="HRH165" s="47"/>
      <c r="HRI165" s="47"/>
      <c r="HRJ165" s="47"/>
      <c r="HRK165" s="47"/>
      <c r="HRL165" s="47"/>
      <c r="HRM165" s="47"/>
      <c r="HRN165" s="47"/>
      <c r="HRO165" s="47"/>
      <c r="HRP165" s="47"/>
      <c r="HRQ165" s="47"/>
      <c r="HRR165" s="47"/>
      <c r="HRS165" s="47"/>
      <c r="HRT165" s="47"/>
      <c r="HRU165" s="47"/>
      <c r="HRV165" s="47"/>
      <c r="HRW165" s="47"/>
      <c r="HRX165" s="47"/>
      <c r="HRY165" s="47"/>
      <c r="HRZ165" s="47"/>
      <c r="HSA165" s="47"/>
      <c r="HSB165" s="47"/>
      <c r="HSC165" s="47"/>
      <c r="HSD165" s="47"/>
      <c r="HSE165" s="47"/>
      <c r="HSF165" s="47"/>
      <c r="HSG165" s="47"/>
      <c r="HSH165" s="47"/>
      <c r="HSI165" s="47"/>
      <c r="HSJ165" s="47"/>
      <c r="HSK165" s="47"/>
      <c r="HSL165" s="47"/>
      <c r="HSM165" s="47"/>
      <c r="HSN165" s="47"/>
      <c r="HSO165" s="47"/>
      <c r="HSP165" s="47"/>
      <c r="HSQ165" s="47"/>
      <c r="HSR165" s="47"/>
      <c r="HSS165" s="47"/>
      <c r="HST165" s="47"/>
      <c r="HSU165" s="47"/>
      <c r="HSV165" s="47"/>
      <c r="HSW165" s="47"/>
      <c r="HSX165" s="47"/>
      <c r="HSY165" s="47"/>
      <c r="HSZ165" s="47"/>
      <c r="HTA165" s="47"/>
      <c r="HTB165" s="47"/>
      <c r="HTC165" s="47"/>
      <c r="HTD165" s="47"/>
      <c r="HTE165" s="47"/>
      <c r="HTF165" s="47"/>
      <c r="HTG165" s="47"/>
      <c r="HTH165" s="47"/>
      <c r="HTI165" s="47"/>
      <c r="HTJ165" s="47"/>
      <c r="HTK165" s="47"/>
      <c r="HTL165" s="47"/>
      <c r="HTM165" s="47"/>
      <c r="HTN165" s="47"/>
      <c r="HTO165" s="47"/>
      <c r="HTP165" s="47"/>
      <c r="HTQ165" s="47"/>
      <c r="HTR165" s="47"/>
      <c r="HTS165" s="47"/>
      <c r="HTT165" s="47"/>
      <c r="HTU165" s="47"/>
      <c r="HTV165" s="47"/>
      <c r="HTW165" s="47"/>
      <c r="HTX165" s="47"/>
      <c r="HTY165" s="47"/>
      <c r="HTZ165" s="47"/>
      <c r="HUA165" s="47"/>
      <c r="HUB165" s="47"/>
      <c r="HUC165" s="47"/>
      <c r="HUD165" s="47"/>
      <c r="HUE165" s="47"/>
      <c r="HUF165" s="47"/>
      <c r="HUG165" s="47"/>
      <c r="HUH165" s="47"/>
      <c r="HUI165" s="47"/>
      <c r="HUJ165" s="47"/>
      <c r="HUK165" s="47"/>
      <c r="HUL165" s="47"/>
      <c r="HUM165" s="47"/>
      <c r="HUN165" s="47"/>
      <c r="HUO165" s="47"/>
      <c r="HUP165" s="47"/>
      <c r="HUQ165" s="47"/>
      <c r="HUR165" s="47"/>
      <c r="HUS165" s="47"/>
      <c r="HUT165" s="47"/>
      <c r="HUU165" s="47"/>
      <c r="HUV165" s="47"/>
      <c r="HUW165" s="47"/>
      <c r="HUX165" s="47"/>
      <c r="HUY165" s="47"/>
      <c r="HUZ165" s="47"/>
      <c r="HVA165" s="47"/>
      <c r="HVB165" s="47"/>
      <c r="HVC165" s="47"/>
      <c r="HVD165" s="47"/>
      <c r="HVE165" s="47"/>
      <c r="HVF165" s="47"/>
      <c r="HVG165" s="47"/>
      <c r="HVH165" s="47"/>
      <c r="HVI165" s="47"/>
      <c r="HVJ165" s="47"/>
      <c r="HVK165" s="47"/>
      <c r="HVL165" s="47"/>
      <c r="HVM165" s="47"/>
      <c r="HVN165" s="47"/>
      <c r="HVO165" s="47"/>
      <c r="HVP165" s="47"/>
      <c r="HVQ165" s="47"/>
      <c r="HVR165" s="47"/>
      <c r="HVS165" s="47"/>
      <c r="HVT165" s="47"/>
      <c r="HVU165" s="47"/>
      <c r="HVV165" s="47"/>
      <c r="HVW165" s="47"/>
      <c r="HVX165" s="47"/>
      <c r="HVY165" s="47"/>
      <c r="HVZ165" s="47"/>
      <c r="HWA165" s="47"/>
      <c r="HWB165" s="47"/>
      <c r="HWC165" s="47"/>
      <c r="HWD165" s="47"/>
      <c r="HWE165" s="47"/>
      <c r="HWF165" s="47"/>
      <c r="HWG165" s="47"/>
      <c r="HWH165" s="47"/>
      <c r="HWI165" s="47"/>
      <c r="HWJ165" s="47"/>
      <c r="HWK165" s="47"/>
      <c r="HWL165" s="47"/>
      <c r="HWM165" s="47"/>
      <c r="HWN165" s="47"/>
      <c r="HWO165" s="47"/>
      <c r="HWP165" s="47"/>
      <c r="HWQ165" s="47"/>
      <c r="HWR165" s="47"/>
      <c r="HWS165" s="47"/>
      <c r="HWT165" s="47"/>
      <c r="HWU165" s="47"/>
      <c r="HWV165" s="47"/>
      <c r="HWW165" s="47"/>
      <c r="HWX165" s="47"/>
      <c r="HWY165" s="47"/>
      <c r="HWZ165" s="47"/>
      <c r="HXA165" s="47"/>
      <c r="HXB165" s="47"/>
      <c r="HXC165" s="47"/>
      <c r="HXD165" s="47"/>
      <c r="HXE165" s="47"/>
      <c r="HXF165" s="47"/>
      <c r="HXG165" s="47"/>
      <c r="HXH165" s="47"/>
      <c r="HXI165" s="47"/>
      <c r="HXJ165" s="47"/>
      <c r="HXK165" s="47"/>
      <c r="HXL165" s="47"/>
      <c r="HXM165" s="47"/>
      <c r="HXN165" s="47"/>
      <c r="HXO165" s="47"/>
      <c r="HXP165" s="47"/>
      <c r="HXQ165" s="47"/>
      <c r="HXR165" s="47"/>
      <c r="HXS165" s="47"/>
      <c r="HXT165" s="47"/>
      <c r="HXU165" s="47"/>
      <c r="HXV165" s="47"/>
      <c r="HXW165" s="47"/>
      <c r="HXX165" s="47"/>
      <c r="HXY165" s="47"/>
      <c r="HXZ165" s="47"/>
      <c r="HYA165" s="47"/>
      <c r="HYB165" s="47"/>
      <c r="HYC165" s="47"/>
      <c r="HYD165" s="47"/>
      <c r="HYE165" s="47"/>
      <c r="HYF165" s="47"/>
      <c r="HYG165" s="47"/>
      <c r="HYH165" s="47"/>
      <c r="HYI165" s="47"/>
      <c r="HYJ165" s="47"/>
      <c r="HYK165" s="47"/>
      <c r="HYL165" s="47"/>
      <c r="HYM165" s="47"/>
      <c r="HYN165" s="47"/>
      <c r="HYO165" s="47"/>
      <c r="HYP165" s="47"/>
      <c r="HYQ165" s="47"/>
      <c r="HYR165" s="47"/>
      <c r="HYS165" s="47"/>
      <c r="HYT165" s="47"/>
      <c r="HYU165" s="47"/>
      <c r="HYV165" s="47"/>
      <c r="HYW165" s="47"/>
      <c r="HYX165" s="47"/>
      <c r="HYY165" s="47"/>
      <c r="HYZ165" s="47"/>
      <c r="HZA165" s="47"/>
      <c r="HZB165" s="47"/>
      <c r="HZC165" s="47"/>
      <c r="HZD165" s="47"/>
      <c r="HZE165" s="47"/>
      <c r="HZF165" s="47"/>
      <c r="HZG165" s="47"/>
      <c r="HZH165" s="47"/>
      <c r="HZI165" s="47"/>
      <c r="HZJ165" s="47"/>
      <c r="HZK165" s="47"/>
      <c r="HZL165" s="47"/>
      <c r="HZM165" s="47"/>
      <c r="HZN165" s="47"/>
      <c r="HZO165" s="47"/>
      <c r="HZP165" s="47"/>
      <c r="HZQ165" s="47"/>
      <c r="HZR165" s="47"/>
      <c r="HZS165" s="47"/>
      <c r="HZT165" s="47"/>
      <c r="HZU165" s="47"/>
      <c r="HZV165" s="47"/>
      <c r="HZW165" s="47"/>
      <c r="HZX165" s="47"/>
      <c r="HZY165" s="47"/>
      <c r="HZZ165" s="47"/>
      <c r="IAA165" s="47"/>
      <c r="IAB165" s="47"/>
      <c r="IAC165" s="47"/>
      <c r="IAD165" s="47"/>
      <c r="IAE165" s="47"/>
      <c r="IAF165" s="47"/>
      <c r="IAG165" s="47"/>
      <c r="IAH165" s="47"/>
      <c r="IAI165" s="47"/>
      <c r="IAJ165" s="47"/>
      <c r="IAK165" s="47"/>
      <c r="IAL165" s="47"/>
      <c r="IAM165" s="47"/>
      <c r="IAN165" s="47"/>
      <c r="IAO165" s="47"/>
      <c r="IAP165" s="47"/>
      <c r="IAQ165" s="47"/>
      <c r="IAR165" s="47"/>
      <c r="IAS165" s="47"/>
      <c r="IAT165" s="47"/>
      <c r="IAU165" s="47"/>
      <c r="IAV165" s="47"/>
      <c r="IAW165" s="47"/>
      <c r="IAX165" s="47"/>
      <c r="IAY165" s="47"/>
      <c r="IAZ165" s="47"/>
      <c r="IBA165" s="47"/>
      <c r="IBB165" s="47"/>
      <c r="IBC165" s="47"/>
      <c r="IBD165" s="47"/>
      <c r="IBE165" s="47"/>
      <c r="IBF165" s="47"/>
      <c r="IBG165" s="47"/>
      <c r="IBH165" s="47"/>
      <c r="IBI165" s="47"/>
      <c r="IBJ165" s="47"/>
      <c r="IBK165" s="47"/>
      <c r="IBL165" s="47"/>
      <c r="IBM165" s="47"/>
      <c r="IBN165" s="47"/>
      <c r="IBO165" s="47"/>
      <c r="IBP165" s="47"/>
      <c r="IBQ165" s="47"/>
      <c r="IBR165" s="47"/>
      <c r="IBS165" s="47"/>
      <c r="IBT165" s="47"/>
      <c r="IBU165" s="47"/>
      <c r="IBV165" s="47"/>
      <c r="IBW165" s="47"/>
      <c r="IBX165" s="47"/>
      <c r="IBY165" s="47"/>
      <c r="IBZ165" s="47"/>
      <c r="ICA165" s="47"/>
      <c r="ICB165" s="47"/>
      <c r="ICC165" s="47"/>
      <c r="ICD165" s="47"/>
      <c r="ICE165" s="47"/>
      <c r="ICF165" s="47"/>
      <c r="ICG165" s="47"/>
      <c r="ICH165" s="47"/>
      <c r="ICI165" s="47"/>
      <c r="ICJ165" s="47"/>
      <c r="ICK165" s="47"/>
      <c r="ICL165" s="47"/>
      <c r="ICM165" s="47"/>
      <c r="ICN165" s="47"/>
      <c r="ICO165" s="47"/>
      <c r="ICP165" s="47"/>
      <c r="ICQ165" s="47"/>
      <c r="ICR165" s="47"/>
      <c r="ICS165" s="47"/>
      <c r="ICT165" s="47"/>
      <c r="ICU165" s="47"/>
      <c r="ICV165" s="47"/>
      <c r="ICW165" s="47"/>
      <c r="ICX165" s="47"/>
      <c r="ICY165" s="47"/>
      <c r="ICZ165" s="47"/>
      <c r="IDA165" s="47"/>
      <c r="IDB165" s="47"/>
      <c r="IDC165" s="47"/>
      <c r="IDD165" s="47"/>
      <c r="IDE165" s="47"/>
      <c r="IDF165" s="47"/>
      <c r="IDG165" s="47"/>
      <c r="IDH165" s="47"/>
      <c r="IDI165" s="47"/>
      <c r="IDJ165" s="47"/>
      <c r="IDK165" s="47"/>
      <c r="IDL165" s="47"/>
      <c r="IDM165" s="47"/>
      <c r="IDN165" s="47"/>
      <c r="IDO165" s="47"/>
      <c r="IDP165" s="47"/>
      <c r="IDQ165" s="47"/>
      <c r="IDR165" s="47"/>
      <c r="IDS165" s="47"/>
      <c r="IDT165" s="47"/>
      <c r="IDU165" s="47"/>
      <c r="IDV165" s="47"/>
      <c r="IDW165" s="47"/>
      <c r="IDX165" s="47"/>
      <c r="IDY165" s="47"/>
      <c r="IDZ165" s="47"/>
      <c r="IEA165" s="47"/>
      <c r="IEB165" s="47"/>
      <c r="IEC165" s="47"/>
      <c r="IED165" s="47"/>
      <c r="IEE165" s="47"/>
      <c r="IEF165" s="47"/>
      <c r="IEG165" s="47"/>
      <c r="IEH165" s="47"/>
      <c r="IEI165" s="47"/>
      <c r="IEJ165" s="47"/>
      <c r="IEK165" s="47"/>
      <c r="IEL165" s="47"/>
      <c r="IEM165" s="47"/>
      <c r="IEN165" s="47"/>
      <c r="IEO165" s="47"/>
      <c r="IEP165" s="47"/>
      <c r="IEQ165" s="47"/>
      <c r="IER165" s="47"/>
      <c r="IES165" s="47"/>
      <c r="IET165" s="47"/>
      <c r="IEU165" s="47"/>
      <c r="IEV165" s="47"/>
      <c r="IEW165" s="47"/>
      <c r="IEX165" s="47"/>
      <c r="IEY165" s="47"/>
      <c r="IEZ165" s="47"/>
      <c r="IFA165" s="47"/>
      <c r="IFB165" s="47"/>
      <c r="IFC165" s="47"/>
      <c r="IFD165" s="47"/>
      <c r="IFE165" s="47"/>
      <c r="IFF165" s="47"/>
      <c r="IFG165" s="47"/>
      <c r="IFH165" s="47"/>
      <c r="IFI165" s="47"/>
      <c r="IFJ165" s="47"/>
      <c r="IFK165" s="47"/>
      <c r="IFL165" s="47"/>
      <c r="IFM165" s="47"/>
      <c r="IFN165" s="47"/>
      <c r="IFO165" s="47"/>
      <c r="IFP165" s="47"/>
      <c r="IFQ165" s="47"/>
      <c r="IFR165" s="47"/>
      <c r="IFS165" s="47"/>
      <c r="IFT165" s="47"/>
      <c r="IFU165" s="47"/>
      <c r="IFV165" s="47"/>
      <c r="IFW165" s="47"/>
      <c r="IFX165" s="47"/>
      <c r="IFY165" s="47"/>
      <c r="IFZ165" s="47"/>
      <c r="IGA165" s="47"/>
      <c r="IGB165" s="47"/>
      <c r="IGC165" s="47"/>
      <c r="IGD165" s="47"/>
      <c r="IGE165" s="47"/>
      <c r="IGF165" s="47"/>
      <c r="IGG165" s="47"/>
      <c r="IGH165" s="47"/>
      <c r="IGI165" s="47"/>
      <c r="IGJ165" s="47"/>
      <c r="IGK165" s="47"/>
      <c r="IGL165" s="47"/>
      <c r="IGM165" s="47"/>
      <c r="IGN165" s="47"/>
      <c r="IGO165" s="47"/>
      <c r="IGP165" s="47"/>
      <c r="IGQ165" s="47"/>
      <c r="IGR165" s="47"/>
      <c r="IGS165" s="47"/>
      <c r="IGT165" s="47"/>
      <c r="IGU165" s="47"/>
      <c r="IGV165" s="47"/>
      <c r="IGW165" s="47"/>
      <c r="IGX165" s="47"/>
      <c r="IGY165" s="47"/>
      <c r="IGZ165" s="47"/>
      <c r="IHA165" s="47"/>
      <c r="IHB165" s="47"/>
      <c r="IHC165" s="47"/>
      <c r="IHD165" s="47"/>
      <c r="IHE165" s="47"/>
      <c r="IHF165" s="47"/>
      <c r="IHG165" s="47"/>
      <c r="IHH165" s="47"/>
      <c r="IHI165" s="47"/>
      <c r="IHJ165" s="47"/>
      <c r="IHK165" s="47"/>
      <c r="IHL165" s="47"/>
      <c r="IHM165" s="47"/>
      <c r="IHN165" s="47"/>
      <c r="IHO165" s="47"/>
      <c r="IHP165" s="47"/>
      <c r="IHQ165" s="47"/>
      <c r="IHR165" s="47"/>
      <c r="IHS165" s="47"/>
      <c r="IHT165" s="47"/>
      <c r="IHU165" s="47"/>
      <c r="IHV165" s="47"/>
      <c r="IHW165" s="47"/>
      <c r="IHX165" s="47"/>
      <c r="IHY165" s="47"/>
      <c r="IHZ165" s="47"/>
      <c r="IIA165" s="47"/>
      <c r="IIB165" s="47"/>
      <c r="IIC165" s="47"/>
      <c r="IID165" s="47"/>
      <c r="IIE165" s="47"/>
      <c r="IIF165" s="47"/>
      <c r="IIG165" s="47"/>
      <c r="IIH165" s="47"/>
      <c r="III165" s="47"/>
      <c r="IIJ165" s="47"/>
      <c r="IIK165" s="47"/>
      <c r="IIL165" s="47"/>
      <c r="IIM165" s="47"/>
      <c r="IIN165" s="47"/>
      <c r="IIO165" s="47"/>
      <c r="IIP165" s="47"/>
      <c r="IIQ165" s="47"/>
      <c r="IIR165" s="47"/>
      <c r="IIS165" s="47"/>
      <c r="IIT165" s="47"/>
      <c r="IIU165" s="47"/>
      <c r="IIV165" s="47"/>
      <c r="IIW165" s="47"/>
      <c r="IIX165" s="47"/>
      <c r="IIY165" s="47"/>
      <c r="IIZ165" s="47"/>
      <c r="IJA165" s="47"/>
      <c r="IJB165" s="47"/>
      <c r="IJC165" s="47"/>
      <c r="IJD165" s="47"/>
      <c r="IJE165" s="47"/>
      <c r="IJF165" s="47"/>
      <c r="IJG165" s="47"/>
      <c r="IJH165" s="47"/>
      <c r="IJI165" s="47"/>
      <c r="IJJ165" s="47"/>
      <c r="IJK165" s="47"/>
      <c r="IJL165" s="47"/>
      <c r="IJM165" s="47"/>
      <c r="IJN165" s="47"/>
      <c r="IJO165" s="47"/>
      <c r="IJP165" s="47"/>
      <c r="IJQ165" s="47"/>
      <c r="IJR165" s="47"/>
      <c r="IJS165" s="47"/>
      <c r="IJT165" s="47"/>
      <c r="IJU165" s="47"/>
      <c r="IJV165" s="47"/>
      <c r="IJW165" s="47"/>
      <c r="IJX165" s="47"/>
      <c r="IJY165" s="47"/>
      <c r="IJZ165" s="47"/>
      <c r="IKA165" s="47"/>
      <c r="IKB165" s="47"/>
      <c r="IKC165" s="47"/>
      <c r="IKD165" s="47"/>
      <c r="IKE165" s="47"/>
      <c r="IKF165" s="47"/>
      <c r="IKG165" s="47"/>
      <c r="IKH165" s="47"/>
      <c r="IKI165" s="47"/>
      <c r="IKJ165" s="47"/>
      <c r="IKK165" s="47"/>
      <c r="IKL165" s="47"/>
      <c r="IKM165" s="47"/>
      <c r="IKN165" s="47"/>
      <c r="IKO165" s="47"/>
      <c r="IKP165" s="47"/>
      <c r="IKQ165" s="47"/>
      <c r="IKR165" s="47"/>
      <c r="IKS165" s="47"/>
      <c r="IKT165" s="47"/>
      <c r="IKU165" s="47"/>
      <c r="IKV165" s="47"/>
      <c r="IKW165" s="47"/>
      <c r="IKX165" s="47"/>
      <c r="IKY165" s="47"/>
      <c r="IKZ165" s="47"/>
      <c r="ILA165" s="47"/>
      <c r="ILB165" s="47"/>
      <c r="ILC165" s="47"/>
      <c r="ILD165" s="47"/>
      <c r="ILE165" s="47"/>
      <c r="ILF165" s="47"/>
      <c r="ILG165" s="47"/>
      <c r="ILH165" s="47"/>
      <c r="ILI165" s="47"/>
      <c r="ILJ165" s="47"/>
      <c r="ILK165" s="47"/>
      <c r="ILL165" s="47"/>
      <c r="ILM165" s="47"/>
      <c r="ILN165" s="47"/>
      <c r="ILO165" s="47"/>
      <c r="ILP165" s="47"/>
      <c r="ILQ165" s="47"/>
      <c r="ILR165" s="47"/>
      <c r="ILS165" s="47"/>
      <c r="ILT165" s="47"/>
      <c r="ILU165" s="47"/>
      <c r="ILV165" s="47"/>
      <c r="ILW165" s="47"/>
      <c r="ILX165" s="47"/>
      <c r="ILY165" s="47"/>
      <c r="ILZ165" s="47"/>
      <c r="IMA165" s="47"/>
      <c r="IMB165" s="47"/>
      <c r="IMC165" s="47"/>
      <c r="IMD165" s="47"/>
      <c r="IME165" s="47"/>
      <c r="IMF165" s="47"/>
      <c r="IMG165" s="47"/>
      <c r="IMH165" s="47"/>
      <c r="IMI165" s="47"/>
      <c r="IMJ165" s="47"/>
      <c r="IMK165" s="47"/>
      <c r="IML165" s="47"/>
      <c r="IMM165" s="47"/>
      <c r="IMN165" s="47"/>
      <c r="IMO165" s="47"/>
      <c r="IMP165" s="47"/>
      <c r="IMQ165" s="47"/>
      <c r="IMR165" s="47"/>
      <c r="IMS165" s="47"/>
      <c r="IMT165" s="47"/>
      <c r="IMU165" s="47"/>
      <c r="IMV165" s="47"/>
      <c r="IMW165" s="47"/>
      <c r="IMX165" s="47"/>
      <c r="IMY165" s="47"/>
      <c r="IMZ165" s="47"/>
      <c r="INA165" s="47"/>
      <c r="INB165" s="47"/>
      <c r="INC165" s="47"/>
      <c r="IND165" s="47"/>
      <c r="INE165" s="47"/>
      <c r="INF165" s="47"/>
      <c r="ING165" s="47"/>
      <c r="INH165" s="47"/>
      <c r="INI165" s="47"/>
      <c r="INJ165" s="47"/>
      <c r="INK165" s="47"/>
      <c r="INL165" s="47"/>
      <c r="INM165" s="47"/>
      <c r="INN165" s="47"/>
      <c r="INO165" s="47"/>
      <c r="INP165" s="47"/>
      <c r="INQ165" s="47"/>
      <c r="INR165" s="47"/>
      <c r="INS165" s="47"/>
      <c r="INT165" s="47"/>
      <c r="INU165" s="47"/>
      <c r="INV165" s="47"/>
      <c r="INW165" s="47"/>
      <c r="INX165" s="47"/>
      <c r="INY165" s="47"/>
      <c r="INZ165" s="47"/>
      <c r="IOA165" s="47"/>
      <c r="IOB165" s="47"/>
      <c r="IOC165" s="47"/>
      <c r="IOD165" s="47"/>
      <c r="IOE165" s="47"/>
      <c r="IOF165" s="47"/>
      <c r="IOG165" s="47"/>
      <c r="IOH165" s="47"/>
      <c r="IOI165" s="47"/>
      <c r="IOJ165" s="47"/>
      <c r="IOK165" s="47"/>
      <c r="IOL165" s="47"/>
      <c r="IOM165" s="47"/>
      <c r="ION165" s="47"/>
      <c r="IOO165" s="47"/>
      <c r="IOP165" s="47"/>
      <c r="IOQ165" s="47"/>
      <c r="IOR165" s="47"/>
      <c r="IOS165" s="47"/>
      <c r="IOT165" s="47"/>
      <c r="IOU165" s="47"/>
      <c r="IOV165" s="47"/>
      <c r="IOW165" s="47"/>
      <c r="IOX165" s="47"/>
      <c r="IOY165" s="47"/>
      <c r="IOZ165" s="47"/>
      <c r="IPA165" s="47"/>
      <c r="IPB165" s="47"/>
      <c r="IPC165" s="47"/>
      <c r="IPD165" s="47"/>
      <c r="IPE165" s="47"/>
      <c r="IPF165" s="47"/>
      <c r="IPG165" s="47"/>
      <c r="IPH165" s="47"/>
      <c r="IPI165" s="47"/>
      <c r="IPJ165" s="47"/>
      <c r="IPK165" s="47"/>
      <c r="IPL165" s="47"/>
      <c r="IPM165" s="47"/>
      <c r="IPN165" s="47"/>
      <c r="IPO165" s="47"/>
      <c r="IPP165" s="47"/>
      <c r="IPQ165" s="47"/>
      <c r="IPR165" s="47"/>
      <c r="IPS165" s="47"/>
      <c r="IPT165" s="47"/>
      <c r="IPU165" s="47"/>
      <c r="IPV165" s="47"/>
      <c r="IPW165" s="47"/>
      <c r="IPX165" s="47"/>
      <c r="IPY165" s="47"/>
      <c r="IPZ165" s="47"/>
      <c r="IQA165" s="47"/>
      <c r="IQB165" s="47"/>
      <c r="IQC165" s="47"/>
      <c r="IQD165" s="47"/>
      <c r="IQE165" s="47"/>
      <c r="IQF165" s="47"/>
      <c r="IQG165" s="47"/>
      <c r="IQH165" s="47"/>
      <c r="IQI165" s="47"/>
      <c r="IQJ165" s="47"/>
      <c r="IQK165" s="47"/>
      <c r="IQL165" s="47"/>
      <c r="IQM165" s="47"/>
      <c r="IQN165" s="47"/>
      <c r="IQO165" s="47"/>
      <c r="IQP165" s="47"/>
      <c r="IQQ165" s="47"/>
      <c r="IQR165" s="47"/>
      <c r="IQS165" s="47"/>
      <c r="IQT165" s="47"/>
      <c r="IQU165" s="47"/>
      <c r="IQV165" s="47"/>
      <c r="IQW165" s="47"/>
      <c r="IQX165" s="47"/>
      <c r="IQY165" s="47"/>
      <c r="IQZ165" s="47"/>
      <c r="IRA165" s="47"/>
      <c r="IRB165" s="47"/>
      <c r="IRC165" s="47"/>
      <c r="IRD165" s="47"/>
      <c r="IRE165" s="47"/>
      <c r="IRF165" s="47"/>
      <c r="IRG165" s="47"/>
      <c r="IRH165" s="47"/>
      <c r="IRI165" s="47"/>
      <c r="IRJ165" s="47"/>
      <c r="IRK165" s="47"/>
      <c r="IRL165" s="47"/>
      <c r="IRM165" s="47"/>
      <c r="IRN165" s="47"/>
      <c r="IRO165" s="47"/>
      <c r="IRP165" s="47"/>
      <c r="IRQ165" s="47"/>
      <c r="IRR165" s="47"/>
      <c r="IRS165" s="47"/>
      <c r="IRT165" s="47"/>
      <c r="IRU165" s="47"/>
      <c r="IRV165" s="47"/>
      <c r="IRW165" s="47"/>
      <c r="IRX165" s="47"/>
      <c r="IRY165" s="47"/>
      <c r="IRZ165" s="47"/>
      <c r="ISA165" s="47"/>
      <c r="ISB165" s="47"/>
      <c r="ISC165" s="47"/>
      <c r="ISD165" s="47"/>
      <c r="ISE165" s="47"/>
      <c r="ISF165" s="47"/>
      <c r="ISG165" s="47"/>
      <c r="ISH165" s="47"/>
      <c r="ISI165" s="47"/>
      <c r="ISJ165" s="47"/>
      <c r="ISK165" s="47"/>
      <c r="ISL165" s="47"/>
      <c r="ISM165" s="47"/>
      <c r="ISN165" s="47"/>
      <c r="ISO165" s="47"/>
      <c r="ISP165" s="47"/>
      <c r="ISQ165" s="47"/>
      <c r="ISR165" s="47"/>
      <c r="ISS165" s="47"/>
      <c r="IST165" s="47"/>
      <c r="ISU165" s="47"/>
      <c r="ISV165" s="47"/>
      <c r="ISW165" s="47"/>
      <c r="ISX165" s="47"/>
      <c r="ISY165" s="47"/>
      <c r="ISZ165" s="47"/>
      <c r="ITA165" s="47"/>
      <c r="ITB165" s="47"/>
      <c r="ITC165" s="47"/>
      <c r="ITD165" s="47"/>
      <c r="ITE165" s="47"/>
      <c r="ITF165" s="47"/>
      <c r="ITG165" s="47"/>
      <c r="ITH165" s="47"/>
      <c r="ITI165" s="47"/>
      <c r="ITJ165" s="47"/>
      <c r="ITK165" s="47"/>
      <c r="ITL165" s="47"/>
      <c r="ITM165" s="47"/>
      <c r="ITN165" s="47"/>
      <c r="ITO165" s="47"/>
      <c r="ITP165" s="47"/>
      <c r="ITQ165" s="47"/>
      <c r="ITR165" s="47"/>
      <c r="ITS165" s="47"/>
      <c r="ITT165" s="47"/>
      <c r="ITU165" s="47"/>
      <c r="ITV165" s="47"/>
      <c r="ITW165" s="47"/>
      <c r="ITX165" s="47"/>
      <c r="ITY165" s="47"/>
      <c r="ITZ165" s="47"/>
      <c r="IUA165" s="47"/>
      <c r="IUB165" s="47"/>
      <c r="IUC165" s="47"/>
      <c r="IUD165" s="47"/>
      <c r="IUE165" s="47"/>
      <c r="IUF165" s="47"/>
      <c r="IUG165" s="47"/>
      <c r="IUH165" s="47"/>
      <c r="IUI165" s="47"/>
      <c r="IUJ165" s="47"/>
      <c r="IUK165" s="47"/>
      <c r="IUL165" s="47"/>
      <c r="IUM165" s="47"/>
      <c r="IUN165" s="47"/>
      <c r="IUO165" s="47"/>
      <c r="IUP165" s="47"/>
      <c r="IUQ165" s="47"/>
      <c r="IUR165" s="47"/>
      <c r="IUS165" s="47"/>
      <c r="IUT165" s="47"/>
      <c r="IUU165" s="47"/>
      <c r="IUV165" s="47"/>
      <c r="IUW165" s="47"/>
      <c r="IUX165" s="47"/>
      <c r="IUY165" s="47"/>
      <c r="IUZ165" s="47"/>
      <c r="IVA165" s="47"/>
      <c r="IVB165" s="47"/>
      <c r="IVC165" s="47"/>
      <c r="IVD165" s="47"/>
      <c r="IVE165" s="47"/>
      <c r="IVF165" s="47"/>
      <c r="IVG165" s="47"/>
      <c r="IVH165" s="47"/>
      <c r="IVI165" s="47"/>
      <c r="IVJ165" s="47"/>
      <c r="IVK165" s="47"/>
      <c r="IVL165" s="47"/>
      <c r="IVM165" s="47"/>
      <c r="IVN165" s="47"/>
      <c r="IVO165" s="47"/>
      <c r="IVP165" s="47"/>
      <c r="IVQ165" s="47"/>
      <c r="IVR165" s="47"/>
      <c r="IVS165" s="47"/>
      <c r="IVT165" s="47"/>
      <c r="IVU165" s="47"/>
      <c r="IVV165" s="47"/>
      <c r="IVW165" s="47"/>
      <c r="IVX165" s="47"/>
      <c r="IVY165" s="47"/>
      <c r="IVZ165" s="47"/>
      <c r="IWA165" s="47"/>
      <c r="IWB165" s="47"/>
      <c r="IWC165" s="47"/>
      <c r="IWD165" s="47"/>
      <c r="IWE165" s="47"/>
      <c r="IWF165" s="47"/>
      <c r="IWG165" s="47"/>
      <c r="IWH165" s="47"/>
      <c r="IWI165" s="47"/>
      <c r="IWJ165" s="47"/>
      <c r="IWK165" s="47"/>
      <c r="IWL165" s="47"/>
      <c r="IWM165" s="47"/>
      <c r="IWN165" s="47"/>
      <c r="IWO165" s="47"/>
      <c r="IWP165" s="47"/>
      <c r="IWQ165" s="47"/>
      <c r="IWR165" s="47"/>
      <c r="IWS165" s="47"/>
      <c r="IWT165" s="47"/>
      <c r="IWU165" s="47"/>
      <c r="IWV165" s="47"/>
      <c r="IWW165" s="47"/>
      <c r="IWX165" s="47"/>
      <c r="IWY165" s="47"/>
      <c r="IWZ165" s="47"/>
      <c r="IXA165" s="47"/>
      <c r="IXB165" s="47"/>
      <c r="IXC165" s="47"/>
      <c r="IXD165" s="47"/>
      <c r="IXE165" s="47"/>
      <c r="IXF165" s="47"/>
      <c r="IXG165" s="47"/>
      <c r="IXH165" s="47"/>
      <c r="IXI165" s="47"/>
      <c r="IXJ165" s="47"/>
      <c r="IXK165" s="47"/>
      <c r="IXL165" s="47"/>
      <c r="IXM165" s="47"/>
      <c r="IXN165" s="47"/>
      <c r="IXO165" s="47"/>
      <c r="IXP165" s="47"/>
      <c r="IXQ165" s="47"/>
      <c r="IXR165" s="47"/>
      <c r="IXS165" s="47"/>
      <c r="IXT165" s="47"/>
      <c r="IXU165" s="47"/>
      <c r="IXV165" s="47"/>
      <c r="IXW165" s="47"/>
      <c r="IXX165" s="47"/>
      <c r="IXY165" s="47"/>
      <c r="IXZ165" s="47"/>
      <c r="IYA165" s="47"/>
      <c r="IYB165" s="47"/>
      <c r="IYC165" s="47"/>
      <c r="IYD165" s="47"/>
      <c r="IYE165" s="47"/>
      <c r="IYF165" s="47"/>
      <c r="IYG165" s="47"/>
      <c r="IYH165" s="47"/>
      <c r="IYI165" s="47"/>
      <c r="IYJ165" s="47"/>
      <c r="IYK165" s="47"/>
      <c r="IYL165" s="47"/>
      <c r="IYM165" s="47"/>
      <c r="IYN165" s="47"/>
      <c r="IYO165" s="47"/>
      <c r="IYP165" s="47"/>
      <c r="IYQ165" s="47"/>
      <c r="IYR165" s="47"/>
      <c r="IYS165" s="47"/>
      <c r="IYT165" s="47"/>
      <c r="IYU165" s="47"/>
      <c r="IYV165" s="47"/>
      <c r="IYW165" s="47"/>
      <c r="IYX165" s="47"/>
      <c r="IYY165" s="47"/>
      <c r="IYZ165" s="47"/>
      <c r="IZA165" s="47"/>
      <c r="IZB165" s="47"/>
      <c r="IZC165" s="47"/>
      <c r="IZD165" s="47"/>
      <c r="IZE165" s="47"/>
      <c r="IZF165" s="47"/>
      <c r="IZG165" s="47"/>
      <c r="IZH165" s="47"/>
      <c r="IZI165" s="47"/>
      <c r="IZJ165" s="47"/>
      <c r="IZK165" s="47"/>
      <c r="IZL165" s="47"/>
      <c r="IZM165" s="47"/>
      <c r="IZN165" s="47"/>
      <c r="IZO165" s="47"/>
      <c r="IZP165" s="47"/>
      <c r="IZQ165" s="47"/>
      <c r="IZR165" s="47"/>
      <c r="IZS165" s="47"/>
      <c r="IZT165" s="47"/>
      <c r="IZU165" s="47"/>
      <c r="IZV165" s="47"/>
      <c r="IZW165" s="47"/>
      <c r="IZX165" s="47"/>
      <c r="IZY165" s="47"/>
      <c r="IZZ165" s="47"/>
      <c r="JAA165" s="47"/>
      <c r="JAB165" s="47"/>
      <c r="JAC165" s="47"/>
      <c r="JAD165" s="47"/>
      <c r="JAE165" s="47"/>
      <c r="JAF165" s="47"/>
      <c r="JAG165" s="47"/>
      <c r="JAH165" s="47"/>
      <c r="JAI165" s="47"/>
      <c r="JAJ165" s="47"/>
      <c r="JAK165" s="47"/>
      <c r="JAL165" s="47"/>
      <c r="JAM165" s="47"/>
      <c r="JAN165" s="47"/>
      <c r="JAO165" s="47"/>
      <c r="JAP165" s="47"/>
      <c r="JAQ165" s="47"/>
      <c r="JAR165" s="47"/>
      <c r="JAS165" s="47"/>
      <c r="JAT165" s="47"/>
      <c r="JAU165" s="47"/>
      <c r="JAV165" s="47"/>
      <c r="JAW165" s="47"/>
      <c r="JAX165" s="47"/>
      <c r="JAY165" s="47"/>
      <c r="JAZ165" s="47"/>
      <c r="JBA165" s="47"/>
      <c r="JBB165" s="47"/>
      <c r="JBC165" s="47"/>
      <c r="JBD165" s="47"/>
      <c r="JBE165" s="47"/>
      <c r="JBF165" s="47"/>
      <c r="JBG165" s="47"/>
      <c r="JBH165" s="47"/>
      <c r="JBI165" s="47"/>
      <c r="JBJ165" s="47"/>
      <c r="JBK165" s="47"/>
      <c r="JBL165" s="47"/>
      <c r="JBM165" s="47"/>
      <c r="JBN165" s="47"/>
      <c r="JBO165" s="47"/>
      <c r="JBP165" s="47"/>
      <c r="JBQ165" s="47"/>
      <c r="JBR165" s="47"/>
      <c r="JBS165" s="47"/>
      <c r="JBT165" s="47"/>
      <c r="JBU165" s="47"/>
      <c r="JBV165" s="47"/>
      <c r="JBW165" s="47"/>
      <c r="JBX165" s="47"/>
      <c r="JBY165" s="47"/>
      <c r="JBZ165" s="47"/>
      <c r="JCA165" s="47"/>
      <c r="JCB165" s="47"/>
      <c r="JCC165" s="47"/>
      <c r="JCD165" s="47"/>
      <c r="JCE165" s="47"/>
      <c r="JCF165" s="47"/>
      <c r="JCG165" s="47"/>
      <c r="JCH165" s="47"/>
      <c r="JCI165" s="47"/>
      <c r="JCJ165" s="47"/>
      <c r="JCK165" s="47"/>
      <c r="JCL165" s="47"/>
      <c r="JCM165" s="47"/>
      <c r="JCN165" s="47"/>
      <c r="JCO165" s="47"/>
      <c r="JCP165" s="47"/>
      <c r="JCQ165" s="47"/>
      <c r="JCR165" s="47"/>
      <c r="JCS165" s="47"/>
      <c r="JCT165" s="47"/>
      <c r="JCU165" s="47"/>
      <c r="JCV165" s="47"/>
      <c r="JCW165" s="47"/>
      <c r="JCX165" s="47"/>
      <c r="JCY165" s="47"/>
      <c r="JCZ165" s="47"/>
      <c r="JDA165" s="47"/>
      <c r="JDB165" s="47"/>
      <c r="JDC165" s="47"/>
      <c r="JDD165" s="47"/>
      <c r="JDE165" s="47"/>
      <c r="JDF165" s="47"/>
      <c r="JDG165" s="47"/>
      <c r="JDH165" s="47"/>
      <c r="JDI165" s="47"/>
      <c r="JDJ165" s="47"/>
      <c r="JDK165" s="47"/>
      <c r="JDL165" s="47"/>
      <c r="JDM165" s="47"/>
      <c r="JDN165" s="47"/>
      <c r="JDO165" s="47"/>
      <c r="JDP165" s="47"/>
      <c r="JDQ165" s="47"/>
      <c r="JDR165" s="47"/>
      <c r="JDS165" s="47"/>
      <c r="JDT165" s="47"/>
      <c r="JDU165" s="47"/>
      <c r="JDV165" s="47"/>
      <c r="JDW165" s="47"/>
      <c r="JDX165" s="47"/>
      <c r="JDY165" s="47"/>
      <c r="JDZ165" s="47"/>
      <c r="JEA165" s="47"/>
      <c r="JEB165" s="47"/>
      <c r="JEC165" s="47"/>
      <c r="JED165" s="47"/>
      <c r="JEE165" s="47"/>
      <c r="JEF165" s="47"/>
      <c r="JEG165" s="47"/>
      <c r="JEH165" s="47"/>
      <c r="JEI165" s="47"/>
      <c r="JEJ165" s="47"/>
      <c r="JEK165" s="47"/>
      <c r="JEL165" s="47"/>
      <c r="JEM165" s="47"/>
      <c r="JEN165" s="47"/>
      <c r="JEO165" s="47"/>
      <c r="JEP165" s="47"/>
      <c r="JEQ165" s="47"/>
      <c r="JER165" s="47"/>
      <c r="JES165" s="47"/>
      <c r="JET165" s="47"/>
      <c r="JEU165" s="47"/>
      <c r="JEV165" s="47"/>
      <c r="JEW165" s="47"/>
      <c r="JEX165" s="47"/>
      <c r="JEY165" s="47"/>
      <c r="JEZ165" s="47"/>
      <c r="JFA165" s="47"/>
      <c r="JFB165" s="47"/>
      <c r="JFC165" s="47"/>
      <c r="JFD165" s="47"/>
      <c r="JFE165" s="47"/>
      <c r="JFF165" s="47"/>
      <c r="JFG165" s="47"/>
      <c r="JFH165" s="47"/>
      <c r="JFI165" s="47"/>
      <c r="JFJ165" s="47"/>
      <c r="JFK165" s="47"/>
      <c r="JFL165" s="47"/>
      <c r="JFM165" s="47"/>
      <c r="JFN165" s="47"/>
      <c r="JFO165" s="47"/>
      <c r="JFP165" s="47"/>
      <c r="JFQ165" s="47"/>
      <c r="JFR165" s="47"/>
      <c r="JFS165" s="47"/>
      <c r="JFT165" s="47"/>
      <c r="JFU165" s="47"/>
      <c r="JFV165" s="47"/>
      <c r="JFW165" s="47"/>
      <c r="JFX165" s="47"/>
      <c r="JFY165" s="47"/>
      <c r="JFZ165" s="47"/>
      <c r="JGA165" s="47"/>
      <c r="JGB165" s="47"/>
      <c r="JGC165" s="47"/>
      <c r="JGD165" s="47"/>
      <c r="JGE165" s="47"/>
      <c r="JGF165" s="47"/>
      <c r="JGG165" s="47"/>
      <c r="JGH165" s="47"/>
      <c r="JGI165" s="47"/>
      <c r="JGJ165" s="47"/>
      <c r="JGK165" s="47"/>
      <c r="JGL165" s="47"/>
      <c r="JGM165" s="47"/>
      <c r="JGN165" s="47"/>
      <c r="JGO165" s="47"/>
      <c r="JGP165" s="47"/>
      <c r="JGQ165" s="47"/>
      <c r="JGR165" s="47"/>
      <c r="JGS165" s="47"/>
      <c r="JGT165" s="47"/>
      <c r="JGU165" s="47"/>
      <c r="JGV165" s="47"/>
      <c r="JGW165" s="47"/>
      <c r="JGX165" s="47"/>
      <c r="JGY165" s="47"/>
      <c r="JGZ165" s="47"/>
      <c r="JHA165" s="47"/>
      <c r="JHB165" s="47"/>
      <c r="JHC165" s="47"/>
      <c r="JHD165" s="47"/>
      <c r="JHE165" s="47"/>
      <c r="JHF165" s="47"/>
      <c r="JHG165" s="47"/>
      <c r="JHH165" s="47"/>
      <c r="JHI165" s="47"/>
      <c r="JHJ165" s="47"/>
      <c r="JHK165" s="47"/>
      <c r="JHL165" s="47"/>
      <c r="JHM165" s="47"/>
      <c r="JHN165" s="47"/>
      <c r="JHO165" s="47"/>
      <c r="JHP165" s="47"/>
      <c r="JHQ165" s="47"/>
      <c r="JHR165" s="47"/>
      <c r="JHS165" s="47"/>
      <c r="JHT165" s="47"/>
      <c r="JHU165" s="47"/>
      <c r="JHV165" s="47"/>
      <c r="JHW165" s="47"/>
      <c r="JHX165" s="47"/>
      <c r="JHY165" s="47"/>
      <c r="JHZ165" s="47"/>
      <c r="JIA165" s="47"/>
      <c r="JIB165" s="47"/>
      <c r="JIC165" s="47"/>
      <c r="JID165" s="47"/>
      <c r="JIE165" s="47"/>
      <c r="JIF165" s="47"/>
      <c r="JIG165" s="47"/>
      <c r="JIH165" s="47"/>
      <c r="JII165" s="47"/>
      <c r="JIJ165" s="47"/>
      <c r="JIK165" s="47"/>
      <c r="JIL165" s="47"/>
      <c r="JIM165" s="47"/>
      <c r="JIN165" s="47"/>
      <c r="JIO165" s="47"/>
      <c r="JIP165" s="47"/>
      <c r="JIQ165" s="47"/>
      <c r="JIR165" s="47"/>
      <c r="JIS165" s="47"/>
      <c r="JIT165" s="47"/>
      <c r="JIU165" s="47"/>
      <c r="JIV165" s="47"/>
      <c r="JIW165" s="47"/>
      <c r="JIX165" s="47"/>
      <c r="JIY165" s="47"/>
      <c r="JIZ165" s="47"/>
      <c r="JJA165" s="47"/>
      <c r="JJB165" s="47"/>
      <c r="JJC165" s="47"/>
      <c r="JJD165" s="47"/>
      <c r="JJE165" s="47"/>
      <c r="JJF165" s="47"/>
      <c r="JJG165" s="47"/>
      <c r="JJH165" s="47"/>
      <c r="JJI165" s="47"/>
      <c r="JJJ165" s="47"/>
      <c r="JJK165" s="47"/>
      <c r="JJL165" s="47"/>
      <c r="JJM165" s="47"/>
      <c r="JJN165" s="47"/>
      <c r="JJO165" s="47"/>
      <c r="JJP165" s="47"/>
      <c r="JJQ165" s="47"/>
      <c r="JJR165" s="47"/>
      <c r="JJS165" s="47"/>
      <c r="JJT165" s="47"/>
      <c r="JJU165" s="47"/>
      <c r="JJV165" s="47"/>
      <c r="JJW165" s="47"/>
      <c r="JJX165" s="47"/>
      <c r="JJY165" s="47"/>
      <c r="JJZ165" s="47"/>
      <c r="JKA165" s="47"/>
      <c r="JKB165" s="47"/>
      <c r="JKC165" s="47"/>
      <c r="JKD165" s="47"/>
      <c r="JKE165" s="47"/>
      <c r="JKF165" s="47"/>
      <c r="JKG165" s="47"/>
      <c r="JKH165" s="47"/>
      <c r="JKI165" s="47"/>
      <c r="JKJ165" s="47"/>
      <c r="JKK165" s="47"/>
      <c r="JKL165" s="47"/>
      <c r="JKM165" s="47"/>
      <c r="JKN165" s="47"/>
      <c r="JKO165" s="47"/>
      <c r="JKP165" s="47"/>
      <c r="JKQ165" s="47"/>
      <c r="JKR165" s="47"/>
      <c r="JKS165" s="47"/>
      <c r="JKT165" s="47"/>
      <c r="JKU165" s="47"/>
      <c r="JKV165" s="47"/>
      <c r="JKW165" s="47"/>
      <c r="JKX165" s="47"/>
      <c r="JKY165" s="47"/>
      <c r="JKZ165" s="47"/>
      <c r="JLA165" s="47"/>
      <c r="JLB165" s="47"/>
      <c r="JLC165" s="47"/>
      <c r="JLD165" s="47"/>
      <c r="JLE165" s="47"/>
      <c r="JLF165" s="47"/>
      <c r="JLG165" s="47"/>
      <c r="JLH165" s="47"/>
      <c r="JLI165" s="47"/>
      <c r="JLJ165" s="47"/>
      <c r="JLK165" s="47"/>
      <c r="JLL165" s="47"/>
      <c r="JLM165" s="47"/>
      <c r="JLN165" s="47"/>
      <c r="JLO165" s="47"/>
      <c r="JLP165" s="47"/>
      <c r="JLQ165" s="47"/>
      <c r="JLR165" s="47"/>
      <c r="JLS165" s="47"/>
      <c r="JLT165" s="47"/>
      <c r="JLU165" s="47"/>
      <c r="JLV165" s="47"/>
      <c r="JLW165" s="47"/>
      <c r="JLX165" s="47"/>
      <c r="JLY165" s="47"/>
      <c r="JLZ165" s="47"/>
      <c r="JMA165" s="47"/>
      <c r="JMB165" s="47"/>
      <c r="JMC165" s="47"/>
      <c r="JMD165" s="47"/>
      <c r="JME165" s="47"/>
      <c r="JMF165" s="47"/>
      <c r="JMG165" s="47"/>
      <c r="JMH165" s="47"/>
      <c r="JMI165" s="47"/>
      <c r="JMJ165" s="47"/>
      <c r="JMK165" s="47"/>
      <c r="JML165" s="47"/>
      <c r="JMM165" s="47"/>
      <c r="JMN165" s="47"/>
      <c r="JMO165" s="47"/>
      <c r="JMP165" s="47"/>
      <c r="JMQ165" s="47"/>
      <c r="JMR165" s="47"/>
      <c r="JMS165" s="47"/>
      <c r="JMT165" s="47"/>
      <c r="JMU165" s="47"/>
      <c r="JMV165" s="47"/>
      <c r="JMW165" s="47"/>
      <c r="JMX165" s="47"/>
      <c r="JMY165" s="47"/>
      <c r="JMZ165" s="47"/>
      <c r="JNA165" s="47"/>
      <c r="JNB165" s="47"/>
      <c r="JNC165" s="47"/>
      <c r="JND165" s="47"/>
      <c r="JNE165" s="47"/>
      <c r="JNF165" s="47"/>
      <c r="JNG165" s="47"/>
      <c r="JNH165" s="47"/>
      <c r="JNI165" s="47"/>
      <c r="JNJ165" s="47"/>
      <c r="JNK165" s="47"/>
      <c r="JNL165" s="47"/>
      <c r="JNM165" s="47"/>
      <c r="JNN165" s="47"/>
      <c r="JNO165" s="47"/>
      <c r="JNP165" s="47"/>
      <c r="JNQ165" s="47"/>
      <c r="JNR165" s="47"/>
      <c r="JNS165" s="47"/>
      <c r="JNT165" s="47"/>
      <c r="JNU165" s="47"/>
      <c r="JNV165" s="47"/>
      <c r="JNW165" s="47"/>
      <c r="JNX165" s="47"/>
      <c r="JNY165" s="47"/>
      <c r="JNZ165" s="47"/>
      <c r="JOA165" s="47"/>
      <c r="JOB165" s="47"/>
      <c r="JOC165" s="47"/>
      <c r="JOD165" s="47"/>
      <c r="JOE165" s="47"/>
      <c r="JOF165" s="47"/>
      <c r="JOG165" s="47"/>
      <c r="JOH165" s="47"/>
      <c r="JOI165" s="47"/>
      <c r="JOJ165" s="47"/>
      <c r="JOK165" s="47"/>
      <c r="JOL165" s="47"/>
      <c r="JOM165" s="47"/>
      <c r="JON165" s="47"/>
      <c r="JOO165" s="47"/>
      <c r="JOP165" s="47"/>
      <c r="JOQ165" s="47"/>
      <c r="JOR165" s="47"/>
      <c r="JOS165" s="47"/>
      <c r="JOT165" s="47"/>
      <c r="JOU165" s="47"/>
      <c r="JOV165" s="47"/>
      <c r="JOW165" s="47"/>
      <c r="JOX165" s="47"/>
      <c r="JOY165" s="47"/>
      <c r="JOZ165" s="47"/>
      <c r="JPA165" s="47"/>
      <c r="JPB165" s="47"/>
      <c r="JPC165" s="47"/>
      <c r="JPD165" s="47"/>
      <c r="JPE165" s="47"/>
      <c r="JPF165" s="47"/>
      <c r="JPG165" s="47"/>
      <c r="JPH165" s="47"/>
      <c r="JPI165" s="47"/>
      <c r="JPJ165" s="47"/>
      <c r="JPK165" s="47"/>
      <c r="JPL165" s="47"/>
      <c r="JPM165" s="47"/>
      <c r="JPN165" s="47"/>
      <c r="JPO165" s="47"/>
      <c r="JPP165" s="47"/>
      <c r="JPQ165" s="47"/>
      <c r="JPR165" s="47"/>
      <c r="JPS165" s="47"/>
      <c r="JPT165" s="47"/>
      <c r="JPU165" s="47"/>
      <c r="JPV165" s="47"/>
      <c r="JPW165" s="47"/>
      <c r="JPX165" s="47"/>
      <c r="JPY165" s="47"/>
      <c r="JPZ165" s="47"/>
      <c r="JQA165" s="47"/>
      <c r="JQB165" s="47"/>
      <c r="JQC165" s="47"/>
      <c r="JQD165" s="47"/>
      <c r="JQE165" s="47"/>
      <c r="JQF165" s="47"/>
      <c r="JQG165" s="47"/>
      <c r="JQH165" s="47"/>
      <c r="JQI165" s="47"/>
      <c r="JQJ165" s="47"/>
      <c r="JQK165" s="47"/>
      <c r="JQL165" s="47"/>
      <c r="JQM165" s="47"/>
      <c r="JQN165" s="47"/>
      <c r="JQO165" s="47"/>
      <c r="JQP165" s="47"/>
      <c r="JQQ165" s="47"/>
      <c r="JQR165" s="47"/>
      <c r="JQS165" s="47"/>
      <c r="JQT165" s="47"/>
      <c r="JQU165" s="47"/>
      <c r="JQV165" s="47"/>
      <c r="JQW165" s="47"/>
      <c r="JQX165" s="47"/>
      <c r="JQY165" s="47"/>
      <c r="JQZ165" s="47"/>
      <c r="JRA165" s="47"/>
      <c r="JRB165" s="47"/>
      <c r="JRC165" s="47"/>
      <c r="JRD165" s="47"/>
      <c r="JRE165" s="47"/>
      <c r="JRF165" s="47"/>
      <c r="JRG165" s="47"/>
      <c r="JRH165" s="47"/>
      <c r="JRI165" s="47"/>
      <c r="JRJ165" s="47"/>
      <c r="JRK165" s="47"/>
      <c r="JRL165" s="47"/>
      <c r="JRM165" s="47"/>
      <c r="JRN165" s="47"/>
      <c r="JRO165" s="47"/>
      <c r="JRP165" s="47"/>
      <c r="JRQ165" s="47"/>
      <c r="JRR165" s="47"/>
      <c r="JRS165" s="47"/>
      <c r="JRT165" s="47"/>
      <c r="JRU165" s="47"/>
      <c r="JRV165" s="47"/>
      <c r="JRW165" s="47"/>
      <c r="JRX165" s="47"/>
      <c r="JRY165" s="47"/>
      <c r="JRZ165" s="47"/>
      <c r="JSA165" s="47"/>
      <c r="JSB165" s="47"/>
      <c r="JSC165" s="47"/>
      <c r="JSD165" s="47"/>
      <c r="JSE165" s="47"/>
      <c r="JSF165" s="47"/>
      <c r="JSG165" s="47"/>
      <c r="JSH165" s="47"/>
      <c r="JSI165" s="47"/>
      <c r="JSJ165" s="47"/>
      <c r="JSK165" s="47"/>
      <c r="JSL165" s="47"/>
      <c r="JSM165" s="47"/>
      <c r="JSN165" s="47"/>
      <c r="JSO165" s="47"/>
      <c r="JSP165" s="47"/>
      <c r="JSQ165" s="47"/>
      <c r="JSR165" s="47"/>
      <c r="JSS165" s="47"/>
      <c r="JST165" s="47"/>
      <c r="JSU165" s="47"/>
      <c r="JSV165" s="47"/>
      <c r="JSW165" s="47"/>
      <c r="JSX165" s="47"/>
      <c r="JSY165" s="47"/>
      <c r="JSZ165" s="47"/>
      <c r="JTA165" s="47"/>
      <c r="JTB165" s="47"/>
      <c r="JTC165" s="47"/>
      <c r="JTD165" s="47"/>
      <c r="JTE165" s="47"/>
      <c r="JTF165" s="47"/>
      <c r="JTG165" s="47"/>
      <c r="JTH165" s="47"/>
      <c r="JTI165" s="47"/>
      <c r="JTJ165" s="47"/>
      <c r="JTK165" s="47"/>
      <c r="JTL165" s="47"/>
      <c r="JTM165" s="47"/>
      <c r="JTN165" s="47"/>
      <c r="JTO165" s="47"/>
      <c r="JTP165" s="47"/>
      <c r="JTQ165" s="47"/>
      <c r="JTR165" s="47"/>
      <c r="JTS165" s="47"/>
      <c r="JTT165" s="47"/>
      <c r="JTU165" s="47"/>
      <c r="JTV165" s="47"/>
      <c r="JTW165" s="47"/>
      <c r="JTX165" s="47"/>
      <c r="JTY165" s="47"/>
      <c r="JTZ165" s="47"/>
      <c r="JUA165" s="47"/>
      <c r="JUB165" s="47"/>
      <c r="JUC165" s="47"/>
      <c r="JUD165" s="47"/>
      <c r="JUE165" s="47"/>
      <c r="JUF165" s="47"/>
      <c r="JUG165" s="47"/>
      <c r="JUH165" s="47"/>
      <c r="JUI165" s="47"/>
      <c r="JUJ165" s="47"/>
      <c r="JUK165" s="47"/>
      <c r="JUL165" s="47"/>
      <c r="JUM165" s="47"/>
      <c r="JUN165" s="47"/>
      <c r="JUO165" s="47"/>
      <c r="JUP165" s="47"/>
      <c r="JUQ165" s="47"/>
      <c r="JUR165" s="47"/>
      <c r="JUS165" s="47"/>
      <c r="JUT165" s="47"/>
      <c r="JUU165" s="47"/>
      <c r="JUV165" s="47"/>
      <c r="JUW165" s="47"/>
      <c r="JUX165" s="47"/>
      <c r="JUY165" s="47"/>
      <c r="JUZ165" s="47"/>
      <c r="JVA165" s="47"/>
      <c r="JVB165" s="47"/>
      <c r="JVC165" s="47"/>
      <c r="JVD165" s="47"/>
      <c r="JVE165" s="47"/>
      <c r="JVF165" s="47"/>
      <c r="JVG165" s="47"/>
      <c r="JVH165" s="47"/>
      <c r="JVI165" s="47"/>
      <c r="JVJ165" s="47"/>
      <c r="JVK165" s="47"/>
      <c r="JVL165" s="47"/>
      <c r="JVM165" s="47"/>
      <c r="JVN165" s="47"/>
      <c r="JVO165" s="47"/>
      <c r="JVP165" s="47"/>
      <c r="JVQ165" s="47"/>
      <c r="JVR165" s="47"/>
      <c r="JVS165" s="47"/>
      <c r="JVT165" s="47"/>
      <c r="JVU165" s="47"/>
      <c r="JVV165" s="47"/>
      <c r="JVW165" s="47"/>
      <c r="JVX165" s="47"/>
      <c r="JVY165" s="47"/>
      <c r="JVZ165" s="47"/>
      <c r="JWA165" s="47"/>
      <c r="JWB165" s="47"/>
      <c r="JWC165" s="47"/>
      <c r="JWD165" s="47"/>
      <c r="JWE165" s="47"/>
      <c r="JWF165" s="47"/>
      <c r="JWG165" s="47"/>
      <c r="JWH165" s="47"/>
      <c r="JWI165" s="47"/>
      <c r="JWJ165" s="47"/>
      <c r="JWK165" s="47"/>
      <c r="JWL165" s="47"/>
      <c r="JWM165" s="47"/>
      <c r="JWN165" s="47"/>
      <c r="JWO165" s="47"/>
      <c r="JWP165" s="47"/>
      <c r="JWQ165" s="47"/>
      <c r="JWR165" s="47"/>
      <c r="JWS165" s="47"/>
      <c r="JWT165" s="47"/>
      <c r="JWU165" s="47"/>
      <c r="JWV165" s="47"/>
      <c r="JWW165" s="47"/>
      <c r="JWX165" s="47"/>
      <c r="JWY165" s="47"/>
      <c r="JWZ165" s="47"/>
      <c r="JXA165" s="47"/>
      <c r="JXB165" s="47"/>
      <c r="JXC165" s="47"/>
      <c r="JXD165" s="47"/>
      <c r="JXE165" s="47"/>
      <c r="JXF165" s="47"/>
      <c r="JXG165" s="47"/>
      <c r="JXH165" s="47"/>
      <c r="JXI165" s="47"/>
      <c r="JXJ165" s="47"/>
      <c r="JXK165" s="47"/>
      <c r="JXL165" s="47"/>
      <c r="JXM165" s="47"/>
      <c r="JXN165" s="47"/>
      <c r="JXO165" s="47"/>
      <c r="JXP165" s="47"/>
      <c r="JXQ165" s="47"/>
      <c r="JXR165" s="47"/>
      <c r="JXS165" s="47"/>
      <c r="JXT165" s="47"/>
      <c r="JXU165" s="47"/>
      <c r="JXV165" s="47"/>
      <c r="JXW165" s="47"/>
      <c r="JXX165" s="47"/>
      <c r="JXY165" s="47"/>
      <c r="JXZ165" s="47"/>
      <c r="JYA165" s="47"/>
      <c r="JYB165" s="47"/>
      <c r="JYC165" s="47"/>
      <c r="JYD165" s="47"/>
      <c r="JYE165" s="47"/>
      <c r="JYF165" s="47"/>
      <c r="JYG165" s="47"/>
      <c r="JYH165" s="47"/>
      <c r="JYI165" s="47"/>
      <c r="JYJ165" s="47"/>
      <c r="JYK165" s="47"/>
      <c r="JYL165" s="47"/>
      <c r="JYM165" s="47"/>
      <c r="JYN165" s="47"/>
      <c r="JYO165" s="47"/>
      <c r="JYP165" s="47"/>
      <c r="JYQ165" s="47"/>
      <c r="JYR165" s="47"/>
      <c r="JYS165" s="47"/>
      <c r="JYT165" s="47"/>
      <c r="JYU165" s="47"/>
      <c r="JYV165" s="47"/>
      <c r="JYW165" s="47"/>
      <c r="JYX165" s="47"/>
      <c r="JYY165" s="47"/>
      <c r="JYZ165" s="47"/>
      <c r="JZA165" s="47"/>
      <c r="JZB165" s="47"/>
      <c r="JZC165" s="47"/>
      <c r="JZD165" s="47"/>
      <c r="JZE165" s="47"/>
      <c r="JZF165" s="47"/>
      <c r="JZG165" s="47"/>
      <c r="JZH165" s="47"/>
      <c r="JZI165" s="47"/>
      <c r="JZJ165" s="47"/>
      <c r="JZK165" s="47"/>
      <c r="JZL165" s="47"/>
      <c r="JZM165" s="47"/>
      <c r="JZN165" s="47"/>
      <c r="JZO165" s="47"/>
      <c r="JZP165" s="47"/>
      <c r="JZQ165" s="47"/>
      <c r="JZR165" s="47"/>
      <c r="JZS165" s="47"/>
      <c r="JZT165" s="47"/>
      <c r="JZU165" s="47"/>
      <c r="JZV165" s="47"/>
      <c r="JZW165" s="47"/>
      <c r="JZX165" s="47"/>
      <c r="JZY165" s="47"/>
      <c r="JZZ165" s="47"/>
      <c r="KAA165" s="47"/>
      <c r="KAB165" s="47"/>
      <c r="KAC165" s="47"/>
      <c r="KAD165" s="47"/>
      <c r="KAE165" s="47"/>
      <c r="KAF165" s="47"/>
      <c r="KAG165" s="47"/>
      <c r="KAH165" s="47"/>
      <c r="KAI165" s="47"/>
      <c r="KAJ165" s="47"/>
      <c r="KAK165" s="47"/>
      <c r="KAL165" s="47"/>
      <c r="KAM165" s="47"/>
      <c r="KAN165" s="47"/>
      <c r="KAO165" s="47"/>
      <c r="KAP165" s="47"/>
      <c r="KAQ165" s="47"/>
      <c r="KAR165" s="47"/>
      <c r="KAS165" s="47"/>
      <c r="KAT165" s="47"/>
      <c r="KAU165" s="47"/>
      <c r="KAV165" s="47"/>
      <c r="KAW165" s="47"/>
      <c r="KAX165" s="47"/>
      <c r="KAY165" s="47"/>
      <c r="KAZ165" s="47"/>
      <c r="KBA165" s="47"/>
      <c r="KBB165" s="47"/>
      <c r="KBC165" s="47"/>
      <c r="KBD165" s="47"/>
      <c r="KBE165" s="47"/>
      <c r="KBF165" s="47"/>
      <c r="KBG165" s="47"/>
      <c r="KBH165" s="47"/>
      <c r="KBI165" s="47"/>
      <c r="KBJ165" s="47"/>
      <c r="KBK165" s="47"/>
      <c r="KBL165" s="47"/>
      <c r="KBM165" s="47"/>
      <c r="KBN165" s="47"/>
      <c r="KBO165" s="47"/>
      <c r="KBP165" s="47"/>
      <c r="KBQ165" s="47"/>
      <c r="KBR165" s="47"/>
      <c r="KBS165" s="47"/>
      <c r="KBT165" s="47"/>
      <c r="KBU165" s="47"/>
      <c r="KBV165" s="47"/>
      <c r="KBW165" s="47"/>
      <c r="KBX165" s="47"/>
      <c r="KBY165" s="47"/>
      <c r="KBZ165" s="47"/>
      <c r="KCA165" s="47"/>
      <c r="KCB165" s="47"/>
      <c r="KCC165" s="47"/>
      <c r="KCD165" s="47"/>
      <c r="KCE165" s="47"/>
      <c r="KCF165" s="47"/>
      <c r="KCG165" s="47"/>
      <c r="KCH165" s="47"/>
      <c r="KCI165" s="47"/>
      <c r="KCJ165" s="47"/>
      <c r="KCK165" s="47"/>
      <c r="KCL165" s="47"/>
      <c r="KCM165" s="47"/>
      <c r="KCN165" s="47"/>
      <c r="KCO165" s="47"/>
      <c r="KCP165" s="47"/>
      <c r="KCQ165" s="47"/>
      <c r="KCR165" s="47"/>
      <c r="KCS165" s="47"/>
      <c r="KCT165" s="47"/>
      <c r="KCU165" s="47"/>
      <c r="KCV165" s="47"/>
      <c r="KCW165" s="47"/>
      <c r="KCX165" s="47"/>
      <c r="KCY165" s="47"/>
      <c r="KCZ165" s="47"/>
      <c r="KDA165" s="47"/>
      <c r="KDB165" s="47"/>
      <c r="KDC165" s="47"/>
      <c r="KDD165" s="47"/>
      <c r="KDE165" s="47"/>
      <c r="KDF165" s="47"/>
      <c r="KDG165" s="47"/>
      <c r="KDH165" s="47"/>
      <c r="KDI165" s="47"/>
      <c r="KDJ165" s="47"/>
      <c r="KDK165" s="47"/>
      <c r="KDL165" s="47"/>
      <c r="KDM165" s="47"/>
      <c r="KDN165" s="47"/>
      <c r="KDO165" s="47"/>
      <c r="KDP165" s="47"/>
      <c r="KDQ165" s="47"/>
      <c r="KDR165" s="47"/>
      <c r="KDS165" s="47"/>
      <c r="KDT165" s="47"/>
      <c r="KDU165" s="47"/>
      <c r="KDV165" s="47"/>
      <c r="KDW165" s="47"/>
      <c r="KDX165" s="47"/>
      <c r="KDY165" s="47"/>
      <c r="KDZ165" s="47"/>
      <c r="KEA165" s="47"/>
      <c r="KEB165" s="47"/>
      <c r="KEC165" s="47"/>
      <c r="KED165" s="47"/>
      <c r="KEE165" s="47"/>
      <c r="KEF165" s="47"/>
      <c r="KEG165" s="47"/>
      <c r="KEH165" s="47"/>
      <c r="KEI165" s="47"/>
      <c r="KEJ165" s="47"/>
      <c r="KEK165" s="47"/>
      <c r="KEL165" s="47"/>
      <c r="KEM165" s="47"/>
      <c r="KEN165" s="47"/>
      <c r="KEO165" s="47"/>
      <c r="KEP165" s="47"/>
      <c r="KEQ165" s="47"/>
      <c r="KER165" s="47"/>
      <c r="KES165" s="47"/>
      <c r="KET165" s="47"/>
      <c r="KEU165" s="47"/>
      <c r="KEV165" s="47"/>
      <c r="KEW165" s="47"/>
      <c r="KEX165" s="47"/>
      <c r="KEY165" s="47"/>
      <c r="KEZ165" s="47"/>
      <c r="KFA165" s="47"/>
      <c r="KFB165" s="47"/>
      <c r="KFC165" s="47"/>
      <c r="KFD165" s="47"/>
      <c r="KFE165" s="47"/>
      <c r="KFF165" s="47"/>
      <c r="KFG165" s="47"/>
      <c r="KFH165" s="47"/>
      <c r="KFI165" s="47"/>
      <c r="KFJ165" s="47"/>
      <c r="KFK165" s="47"/>
      <c r="KFL165" s="47"/>
      <c r="KFM165" s="47"/>
      <c r="KFN165" s="47"/>
      <c r="KFO165" s="47"/>
      <c r="KFP165" s="47"/>
      <c r="KFQ165" s="47"/>
      <c r="KFR165" s="47"/>
      <c r="KFS165" s="47"/>
      <c r="KFT165" s="47"/>
      <c r="KFU165" s="47"/>
      <c r="KFV165" s="47"/>
      <c r="KFW165" s="47"/>
      <c r="KFX165" s="47"/>
      <c r="KFY165" s="47"/>
      <c r="KFZ165" s="47"/>
      <c r="KGA165" s="47"/>
      <c r="KGB165" s="47"/>
      <c r="KGC165" s="47"/>
      <c r="KGD165" s="47"/>
      <c r="KGE165" s="47"/>
      <c r="KGF165" s="47"/>
      <c r="KGG165" s="47"/>
      <c r="KGH165" s="47"/>
      <c r="KGI165" s="47"/>
      <c r="KGJ165" s="47"/>
      <c r="KGK165" s="47"/>
      <c r="KGL165" s="47"/>
      <c r="KGM165" s="47"/>
      <c r="KGN165" s="47"/>
      <c r="KGO165" s="47"/>
      <c r="KGP165" s="47"/>
      <c r="KGQ165" s="47"/>
      <c r="KGR165" s="47"/>
      <c r="KGS165" s="47"/>
      <c r="KGT165" s="47"/>
      <c r="KGU165" s="47"/>
      <c r="KGV165" s="47"/>
      <c r="KGW165" s="47"/>
      <c r="KGX165" s="47"/>
      <c r="KGY165" s="47"/>
      <c r="KGZ165" s="47"/>
      <c r="KHA165" s="47"/>
      <c r="KHB165" s="47"/>
      <c r="KHC165" s="47"/>
      <c r="KHD165" s="47"/>
      <c r="KHE165" s="47"/>
      <c r="KHF165" s="47"/>
      <c r="KHG165" s="47"/>
      <c r="KHH165" s="47"/>
      <c r="KHI165" s="47"/>
      <c r="KHJ165" s="47"/>
      <c r="KHK165" s="47"/>
      <c r="KHL165" s="47"/>
      <c r="KHM165" s="47"/>
      <c r="KHN165" s="47"/>
      <c r="KHO165" s="47"/>
      <c r="KHP165" s="47"/>
      <c r="KHQ165" s="47"/>
      <c r="KHR165" s="47"/>
      <c r="KHS165" s="47"/>
      <c r="KHT165" s="47"/>
      <c r="KHU165" s="47"/>
      <c r="KHV165" s="47"/>
      <c r="KHW165" s="47"/>
      <c r="KHX165" s="47"/>
      <c r="KHY165" s="47"/>
      <c r="KHZ165" s="47"/>
      <c r="KIA165" s="47"/>
      <c r="KIB165" s="47"/>
      <c r="KIC165" s="47"/>
      <c r="KID165" s="47"/>
      <c r="KIE165" s="47"/>
      <c r="KIF165" s="47"/>
      <c r="KIG165" s="47"/>
      <c r="KIH165" s="47"/>
      <c r="KII165" s="47"/>
      <c r="KIJ165" s="47"/>
      <c r="KIK165" s="47"/>
      <c r="KIL165" s="47"/>
      <c r="KIM165" s="47"/>
      <c r="KIN165" s="47"/>
      <c r="KIO165" s="47"/>
      <c r="KIP165" s="47"/>
      <c r="KIQ165" s="47"/>
      <c r="KIR165" s="47"/>
      <c r="KIS165" s="47"/>
      <c r="KIT165" s="47"/>
      <c r="KIU165" s="47"/>
      <c r="KIV165" s="47"/>
      <c r="KIW165" s="47"/>
      <c r="KIX165" s="47"/>
      <c r="KIY165" s="47"/>
      <c r="KIZ165" s="47"/>
      <c r="KJA165" s="47"/>
      <c r="KJB165" s="47"/>
      <c r="KJC165" s="47"/>
      <c r="KJD165" s="47"/>
      <c r="KJE165" s="47"/>
      <c r="KJF165" s="47"/>
      <c r="KJG165" s="47"/>
      <c r="KJH165" s="47"/>
      <c r="KJI165" s="47"/>
      <c r="KJJ165" s="47"/>
      <c r="KJK165" s="47"/>
      <c r="KJL165" s="47"/>
      <c r="KJM165" s="47"/>
      <c r="KJN165" s="47"/>
      <c r="KJO165" s="47"/>
      <c r="KJP165" s="47"/>
      <c r="KJQ165" s="47"/>
      <c r="KJR165" s="47"/>
      <c r="KJS165" s="47"/>
      <c r="KJT165" s="47"/>
      <c r="KJU165" s="47"/>
      <c r="KJV165" s="47"/>
      <c r="KJW165" s="47"/>
      <c r="KJX165" s="47"/>
      <c r="KJY165" s="47"/>
      <c r="KJZ165" s="47"/>
      <c r="KKA165" s="47"/>
      <c r="KKB165" s="47"/>
      <c r="KKC165" s="47"/>
      <c r="KKD165" s="47"/>
      <c r="KKE165" s="47"/>
      <c r="KKF165" s="47"/>
      <c r="KKG165" s="47"/>
      <c r="KKH165" s="47"/>
      <c r="KKI165" s="47"/>
      <c r="KKJ165" s="47"/>
      <c r="KKK165" s="47"/>
      <c r="KKL165" s="47"/>
      <c r="KKM165" s="47"/>
      <c r="KKN165" s="47"/>
      <c r="KKO165" s="47"/>
      <c r="KKP165" s="47"/>
      <c r="KKQ165" s="47"/>
      <c r="KKR165" s="47"/>
      <c r="KKS165" s="47"/>
      <c r="KKT165" s="47"/>
      <c r="KKU165" s="47"/>
      <c r="KKV165" s="47"/>
      <c r="KKW165" s="47"/>
      <c r="KKX165" s="47"/>
      <c r="KKY165" s="47"/>
      <c r="KKZ165" s="47"/>
      <c r="KLA165" s="47"/>
      <c r="KLB165" s="47"/>
      <c r="KLC165" s="47"/>
      <c r="KLD165" s="47"/>
      <c r="KLE165" s="47"/>
      <c r="KLF165" s="47"/>
      <c r="KLG165" s="47"/>
      <c r="KLH165" s="47"/>
      <c r="KLI165" s="47"/>
      <c r="KLJ165" s="47"/>
      <c r="KLK165" s="47"/>
      <c r="KLL165" s="47"/>
      <c r="KLM165" s="47"/>
      <c r="KLN165" s="47"/>
      <c r="KLO165" s="47"/>
      <c r="KLP165" s="47"/>
      <c r="KLQ165" s="47"/>
      <c r="KLR165" s="47"/>
      <c r="KLS165" s="47"/>
      <c r="KLT165" s="47"/>
      <c r="KLU165" s="47"/>
      <c r="KLV165" s="47"/>
      <c r="KLW165" s="47"/>
      <c r="KLX165" s="47"/>
      <c r="KLY165" s="47"/>
      <c r="KLZ165" s="47"/>
      <c r="KMA165" s="47"/>
      <c r="KMB165" s="47"/>
      <c r="KMC165" s="47"/>
      <c r="KMD165" s="47"/>
      <c r="KME165" s="47"/>
      <c r="KMF165" s="47"/>
      <c r="KMG165" s="47"/>
      <c r="KMH165" s="47"/>
      <c r="KMI165" s="47"/>
      <c r="KMJ165" s="47"/>
      <c r="KMK165" s="47"/>
      <c r="KML165" s="47"/>
      <c r="KMM165" s="47"/>
      <c r="KMN165" s="47"/>
      <c r="KMO165" s="47"/>
      <c r="KMP165" s="47"/>
      <c r="KMQ165" s="47"/>
      <c r="KMR165" s="47"/>
      <c r="KMS165" s="47"/>
      <c r="KMT165" s="47"/>
      <c r="KMU165" s="47"/>
      <c r="KMV165" s="47"/>
      <c r="KMW165" s="47"/>
      <c r="KMX165" s="47"/>
      <c r="KMY165" s="47"/>
      <c r="KMZ165" s="47"/>
      <c r="KNA165" s="47"/>
      <c r="KNB165" s="47"/>
      <c r="KNC165" s="47"/>
      <c r="KND165" s="47"/>
      <c r="KNE165" s="47"/>
      <c r="KNF165" s="47"/>
      <c r="KNG165" s="47"/>
      <c r="KNH165" s="47"/>
      <c r="KNI165" s="47"/>
      <c r="KNJ165" s="47"/>
      <c r="KNK165" s="47"/>
      <c r="KNL165" s="47"/>
      <c r="KNM165" s="47"/>
      <c r="KNN165" s="47"/>
      <c r="KNO165" s="47"/>
      <c r="KNP165" s="47"/>
      <c r="KNQ165" s="47"/>
      <c r="KNR165" s="47"/>
      <c r="KNS165" s="47"/>
      <c r="KNT165" s="47"/>
      <c r="KNU165" s="47"/>
      <c r="KNV165" s="47"/>
      <c r="KNW165" s="47"/>
      <c r="KNX165" s="47"/>
      <c r="KNY165" s="47"/>
      <c r="KNZ165" s="47"/>
      <c r="KOA165" s="47"/>
      <c r="KOB165" s="47"/>
      <c r="KOC165" s="47"/>
      <c r="KOD165" s="47"/>
      <c r="KOE165" s="47"/>
      <c r="KOF165" s="47"/>
      <c r="KOG165" s="47"/>
      <c r="KOH165" s="47"/>
      <c r="KOI165" s="47"/>
      <c r="KOJ165" s="47"/>
      <c r="KOK165" s="47"/>
      <c r="KOL165" s="47"/>
      <c r="KOM165" s="47"/>
      <c r="KON165" s="47"/>
      <c r="KOO165" s="47"/>
      <c r="KOP165" s="47"/>
      <c r="KOQ165" s="47"/>
      <c r="KOR165" s="47"/>
      <c r="KOS165" s="47"/>
      <c r="KOT165" s="47"/>
      <c r="KOU165" s="47"/>
      <c r="KOV165" s="47"/>
      <c r="KOW165" s="47"/>
      <c r="KOX165" s="47"/>
      <c r="KOY165" s="47"/>
      <c r="KOZ165" s="47"/>
      <c r="KPA165" s="47"/>
      <c r="KPB165" s="47"/>
      <c r="KPC165" s="47"/>
      <c r="KPD165" s="47"/>
      <c r="KPE165" s="47"/>
      <c r="KPF165" s="47"/>
      <c r="KPG165" s="47"/>
      <c r="KPH165" s="47"/>
      <c r="KPI165" s="47"/>
      <c r="KPJ165" s="47"/>
      <c r="KPK165" s="47"/>
      <c r="KPL165" s="47"/>
      <c r="KPM165" s="47"/>
      <c r="KPN165" s="47"/>
      <c r="KPO165" s="47"/>
      <c r="KPP165" s="47"/>
      <c r="KPQ165" s="47"/>
      <c r="KPR165" s="47"/>
      <c r="KPS165" s="47"/>
      <c r="KPT165" s="47"/>
      <c r="KPU165" s="47"/>
      <c r="KPV165" s="47"/>
      <c r="KPW165" s="47"/>
      <c r="KPX165" s="47"/>
      <c r="KPY165" s="47"/>
      <c r="KPZ165" s="47"/>
      <c r="KQA165" s="47"/>
      <c r="KQB165" s="47"/>
      <c r="KQC165" s="47"/>
      <c r="KQD165" s="47"/>
      <c r="KQE165" s="47"/>
      <c r="KQF165" s="47"/>
      <c r="KQG165" s="47"/>
      <c r="KQH165" s="47"/>
      <c r="KQI165" s="47"/>
      <c r="KQJ165" s="47"/>
      <c r="KQK165" s="47"/>
      <c r="KQL165" s="47"/>
      <c r="KQM165" s="47"/>
      <c r="KQN165" s="47"/>
      <c r="KQO165" s="47"/>
      <c r="KQP165" s="47"/>
      <c r="KQQ165" s="47"/>
      <c r="KQR165" s="47"/>
      <c r="KQS165" s="47"/>
      <c r="KQT165" s="47"/>
      <c r="KQU165" s="47"/>
      <c r="KQV165" s="47"/>
      <c r="KQW165" s="47"/>
      <c r="KQX165" s="47"/>
      <c r="KQY165" s="47"/>
      <c r="KQZ165" s="47"/>
      <c r="KRA165" s="47"/>
      <c r="KRB165" s="47"/>
      <c r="KRC165" s="47"/>
      <c r="KRD165" s="47"/>
      <c r="KRE165" s="47"/>
      <c r="KRF165" s="47"/>
      <c r="KRG165" s="47"/>
      <c r="KRH165" s="47"/>
      <c r="KRI165" s="47"/>
      <c r="KRJ165" s="47"/>
      <c r="KRK165" s="47"/>
      <c r="KRL165" s="47"/>
      <c r="KRM165" s="47"/>
      <c r="KRN165" s="47"/>
      <c r="KRO165" s="47"/>
      <c r="KRP165" s="47"/>
      <c r="KRQ165" s="47"/>
      <c r="KRR165" s="47"/>
      <c r="KRS165" s="47"/>
      <c r="KRT165" s="47"/>
      <c r="KRU165" s="47"/>
      <c r="KRV165" s="47"/>
      <c r="KRW165" s="47"/>
      <c r="KRX165" s="47"/>
      <c r="KRY165" s="47"/>
      <c r="KRZ165" s="47"/>
      <c r="KSA165" s="47"/>
      <c r="KSB165" s="47"/>
      <c r="KSC165" s="47"/>
      <c r="KSD165" s="47"/>
      <c r="KSE165" s="47"/>
      <c r="KSF165" s="47"/>
      <c r="KSG165" s="47"/>
      <c r="KSH165" s="47"/>
      <c r="KSI165" s="47"/>
      <c r="KSJ165" s="47"/>
      <c r="KSK165" s="47"/>
      <c r="KSL165" s="47"/>
      <c r="KSM165" s="47"/>
      <c r="KSN165" s="47"/>
      <c r="KSO165" s="47"/>
      <c r="KSP165" s="47"/>
      <c r="KSQ165" s="47"/>
      <c r="KSR165" s="47"/>
      <c r="KSS165" s="47"/>
      <c r="KST165" s="47"/>
      <c r="KSU165" s="47"/>
      <c r="KSV165" s="47"/>
      <c r="KSW165" s="47"/>
      <c r="KSX165" s="47"/>
      <c r="KSY165" s="47"/>
      <c r="KSZ165" s="47"/>
      <c r="KTA165" s="47"/>
      <c r="KTB165" s="47"/>
      <c r="KTC165" s="47"/>
      <c r="KTD165" s="47"/>
      <c r="KTE165" s="47"/>
      <c r="KTF165" s="47"/>
      <c r="KTG165" s="47"/>
      <c r="KTH165" s="47"/>
      <c r="KTI165" s="47"/>
      <c r="KTJ165" s="47"/>
      <c r="KTK165" s="47"/>
      <c r="KTL165" s="47"/>
      <c r="KTM165" s="47"/>
      <c r="KTN165" s="47"/>
      <c r="KTO165" s="47"/>
      <c r="KTP165" s="47"/>
      <c r="KTQ165" s="47"/>
      <c r="KTR165" s="47"/>
      <c r="KTS165" s="47"/>
      <c r="KTT165" s="47"/>
      <c r="KTU165" s="47"/>
      <c r="KTV165" s="47"/>
      <c r="KTW165" s="47"/>
      <c r="KTX165" s="47"/>
      <c r="KTY165" s="47"/>
      <c r="KTZ165" s="47"/>
      <c r="KUA165" s="47"/>
      <c r="KUB165" s="47"/>
      <c r="KUC165" s="47"/>
      <c r="KUD165" s="47"/>
      <c r="KUE165" s="47"/>
      <c r="KUF165" s="47"/>
      <c r="KUG165" s="47"/>
      <c r="KUH165" s="47"/>
      <c r="KUI165" s="47"/>
      <c r="KUJ165" s="47"/>
      <c r="KUK165" s="47"/>
      <c r="KUL165" s="47"/>
      <c r="KUM165" s="47"/>
      <c r="KUN165" s="47"/>
      <c r="KUO165" s="47"/>
      <c r="KUP165" s="47"/>
      <c r="KUQ165" s="47"/>
      <c r="KUR165" s="47"/>
      <c r="KUS165" s="47"/>
      <c r="KUT165" s="47"/>
      <c r="KUU165" s="47"/>
      <c r="KUV165" s="47"/>
      <c r="KUW165" s="47"/>
      <c r="KUX165" s="47"/>
      <c r="KUY165" s="47"/>
      <c r="KUZ165" s="47"/>
      <c r="KVA165" s="47"/>
      <c r="KVB165" s="47"/>
      <c r="KVC165" s="47"/>
      <c r="KVD165" s="47"/>
      <c r="KVE165" s="47"/>
      <c r="KVF165" s="47"/>
      <c r="KVG165" s="47"/>
      <c r="KVH165" s="47"/>
      <c r="KVI165" s="47"/>
      <c r="KVJ165" s="47"/>
      <c r="KVK165" s="47"/>
      <c r="KVL165" s="47"/>
      <c r="KVM165" s="47"/>
      <c r="KVN165" s="47"/>
      <c r="KVO165" s="47"/>
      <c r="KVP165" s="47"/>
      <c r="KVQ165" s="47"/>
      <c r="KVR165" s="47"/>
      <c r="KVS165" s="47"/>
      <c r="KVT165" s="47"/>
      <c r="KVU165" s="47"/>
      <c r="KVV165" s="47"/>
      <c r="KVW165" s="47"/>
      <c r="KVX165" s="47"/>
      <c r="KVY165" s="47"/>
      <c r="KVZ165" s="47"/>
      <c r="KWA165" s="47"/>
      <c r="KWB165" s="47"/>
      <c r="KWC165" s="47"/>
      <c r="KWD165" s="47"/>
      <c r="KWE165" s="47"/>
      <c r="KWF165" s="47"/>
      <c r="KWG165" s="47"/>
      <c r="KWH165" s="47"/>
      <c r="KWI165" s="47"/>
      <c r="KWJ165" s="47"/>
      <c r="KWK165" s="47"/>
      <c r="KWL165" s="47"/>
      <c r="KWM165" s="47"/>
      <c r="KWN165" s="47"/>
      <c r="KWO165" s="47"/>
      <c r="KWP165" s="47"/>
      <c r="KWQ165" s="47"/>
      <c r="KWR165" s="47"/>
      <c r="KWS165" s="47"/>
      <c r="KWT165" s="47"/>
      <c r="KWU165" s="47"/>
      <c r="KWV165" s="47"/>
      <c r="KWW165" s="47"/>
      <c r="KWX165" s="47"/>
      <c r="KWY165" s="47"/>
      <c r="KWZ165" s="47"/>
      <c r="KXA165" s="47"/>
      <c r="KXB165" s="47"/>
      <c r="KXC165" s="47"/>
      <c r="KXD165" s="47"/>
      <c r="KXE165" s="47"/>
      <c r="KXF165" s="47"/>
      <c r="KXG165" s="47"/>
      <c r="KXH165" s="47"/>
      <c r="KXI165" s="47"/>
      <c r="KXJ165" s="47"/>
      <c r="KXK165" s="47"/>
      <c r="KXL165" s="47"/>
      <c r="KXM165" s="47"/>
      <c r="KXN165" s="47"/>
      <c r="KXO165" s="47"/>
      <c r="KXP165" s="47"/>
      <c r="KXQ165" s="47"/>
      <c r="KXR165" s="47"/>
      <c r="KXS165" s="47"/>
      <c r="KXT165" s="47"/>
      <c r="KXU165" s="47"/>
      <c r="KXV165" s="47"/>
      <c r="KXW165" s="47"/>
      <c r="KXX165" s="47"/>
      <c r="KXY165" s="47"/>
      <c r="KXZ165" s="47"/>
      <c r="KYA165" s="47"/>
      <c r="KYB165" s="47"/>
      <c r="KYC165" s="47"/>
      <c r="KYD165" s="47"/>
      <c r="KYE165" s="47"/>
      <c r="KYF165" s="47"/>
      <c r="KYG165" s="47"/>
      <c r="KYH165" s="47"/>
      <c r="KYI165" s="47"/>
      <c r="KYJ165" s="47"/>
      <c r="KYK165" s="47"/>
      <c r="KYL165" s="47"/>
      <c r="KYM165" s="47"/>
      <c r="KYN165" s="47"/>
      <c r="KYO165" s="47"/>
      <c r="KYP165" s="47"/>
      <c r="KYQ165" s="47"/>
      <c r="KYR165" s="47"/>
      <c r="KYS165" s="47"/>
      <c r="KYT165" s="47"/>
      <c r="KYU165" s="47"/>
      <c r="KYV165" s="47"/>
      <c r="KYW165" s="47"/>
      <c r="KYX165" s="47"/>
      <c r="KYY165" s="47"/>
      <c r="KYZ165" s="47"/>
      <c r="KZA165" s="47"/>
      <c r="KZB165" s="47"/>
      <c r="KZC165" s="47"/>
      <c r="KZD165" s="47"/>
      <c r="KZE165" s="47"/>
      <c r="KZF165" s="47"/>
      <c r="KZG165" s="47"/>
      <c r="KZH165" s="47"/>
      <c r="KZI165" s="47"/>
      <c r="KZJ165" s="47"/>
      <c r="KZK165" s="47"/>
      <c r="KZL165" s="47"/>
      <c r="KZM165" s="47"/>
      <c r="KZN165" s="47"/>
      <c r="KZO165" s="47"/>
      <c r="KZP165" s="47"/>
      <c r="KZQ165" s="47"/>
      <c r="KZR165" s="47"/>
      <c r="KZS165" s="47"/>
      <c r="KZT165" s="47"/>
      <c r="KZU165" s="47"/>
      <c r="KZV165" s="47"/>
      <c r="KZW165" s="47"/>
      <c r="KZX165" s="47"/>
      <c r="KZY165" s="47"/>
      <c r="KZZ165" s="47"/>
      <c r="LAA165" s="47"/>
      <c r="LAB165" s="47"/>
      <c r="LAC165" s="47"/>
      <c r="LAD165" s="47"/>
      <c r="LAE165" s="47"/>
      <c r="LAF165" s="47"/>
      <c r="LAG165" s="47"/>
      <c r="LAH165" s="47"/>
      <c r="LAI165" s="47"/>
      <c r="LAJ165" s="47"/>
      <c r="LAK165" s="47"/>
      <c r="LAL165" s="47"/>
      <c r="LAM165" s="47"/>
      <c r="LAN165" s="47"/>
      <c r="LAO165" s="47"/>
      <c r="LAP165" s="47"/>
      <c r="LAQ165" s="47"/>
      <c r="LAR165" s="47"/>
      <c r="LAS165" s="47"/>
      <c r="LAT165" s="47"/>
      <c r="LAU165" s="47"/>
      <c r="LAV165" s="47"/>
      <c r="LAW165" s="47"/>
      <c r="LAX165" s="47"/>
      <c r="LAY165" s="47"/>
      <c r="LAZ165" s="47"/>
      <c r="LBA165" s="47"/>
      <c r="LBB165" s="47"/>
      <c r="LBC165" s="47"/>
      <c r="LBD165" s="47"/>
      <c r="LBE165" s="47"/>
      <c r="LBF165" s="47"/>
      <c r="LBG165" s="47"/>
      <c r="LBH165" s="47"/>
      <c r="LBI165" s="47"/>
      <c r="LBJ165" s="47"/>
      <c r="LBK165" s="47"/>
      <c r="LBL165" s="47"/>
      <c r="LBM165" s="47"/>
      <c r="LBN165" s="47"/>
      <c r="LBO165" s="47"/>
      <c r="LBP165" s="47"/>
      <c r="LBQ165" s="47"/>
      <c r="LBR165" s="47"/>
      <c r="LBS165" s="47"/>
      <c r="LBT165" s="47"/>
      <c r="LBU165" s="47"/>
      <c r="LBV165" s="47"/>
      <c r="LBW165" s="47"/>
      <c r="LBX165" s="47"/>
      <c r="LBY165" s="47"/>
      <c r="LBZ165" s="47"/>
      <c r="LCA165" s="47"/>
      <c r="LCB165" s="47"/>
      <c r="LCC165" s="47"/>
      <c r="LCD165" s="47"/>
      <c r="LCE165" s="47"/>
      <c r="LCF165" s="47"/>
      <c r="LCG165" s="47"/>
      <c r="LCH165" s="47"/>
      <c r="LCI165" s="47"/>
      <c r="LCJ165" s="47"/>
      <c r="LCK165" s="47"/>
      <c r="LCL165" s="47"/>
      <c r="LCM165" s="47"/>
      <c r="LCN165" s="47"/>
      <c r="LCO165" s="47"/>
      <c r="LCP165" s="47"/>
      <c r="LCQ165" s="47"/>
      <c r="LCR165" s="47"/>
      <c r="LCS165" s="47"/>
      <c r="LCT165" s="47"/>
      <c r="LCU165" s="47"/>
      <c r="LCV165" s="47"/>
      <c r="LCW165" s="47"/>
      <c r="LCX165" s="47"/>
      <c r="LCY165" s="47"/>
      <c r="LCZ165" s="47"/>
      <c r="LDA165" s="47"/>
      <c r="LDB165" s="47"/>
      <c r="LDC165" s="47"/>
      <c r="LDD165" s="47"/>
      <c r="LDE165" s="47"/>
      <c r="LDF165" s="47"/>
      <c r="LDG165" s="47"/>
      <c r="LDH165" s="47"/>
      <c r="LDI165" s="47"/>
      <c r="LDJ165" s="47"/>
      <c r="LDK165" s="47"/>
      <c r="LDL165" s="47"/>
      <c r="LDM165" s="47"/>
      <c r="LDN165" s="47"/>
      <c r="LDO165" s="47"/>
      <c r="LDP165" s="47"/>
      <c r="LDQ165" s="47"/>
      <c r="LDR165" s="47"/>
      <c r="LDS165" s="47"/>
      <c r="LDT165" s="47"/>
      <c r="LDU165" s="47"/>
      <c r="LDV165" s="47"/>
      <c r="LDW165" s="47"/>
      <c r="LDX165" s="47"/>
      <c r="LDY165" s="47"/>
      <c r="LDZ165" s="47"/>
      <c r="LEA165" s="47"/>
      <c r="LEB165" s="47"/>
      <c r="LEC165" s="47"/>
      <c r="LED165" s="47"/>
      <c r="LEE165" s="47"/>
      <c r="LEF165" s="47"/>
      <c r="LEG165" s="47"/>
      <c r="LEH165" s="47"/>
      <c r="LEI165" s="47"/>
      <c r="LEJ165" s="47"/>
      <c r="LEK165" s="47"/>
      <c r="LEL165" s="47"/>
      <c r="LEM165" s="47"/>
      <c r="LEN165" s="47"/>
      <c r="LEO165" s="47"/>
      <c r="LEP165" s="47"/>
      <c r="LEQ165" s="47"/>
      <c r="LER165" s="47"/>
      <c r="LES165" s="47"/>
      <c r="LET165" s="47"/>
      <c r="LEU165" s="47"/>
      <c r="LEV165" s="47"/>
      <c r="LEW165" s="47"/>
      <c r="LEX165" s="47"/>
      <c r="LEY165" s="47"/>
      <c r="LEZ165" s="47"/>
      <c r="LFA165" s="47"/>
      <c r="LFB165" s="47"/>
      <c r="LFC165" s="47"/>
      <c r="LFD165" s="47"/>
      <c r="LFE165" s="47"/>
      <c r="LFF165" s="47"/>
      <c r="LFG165" s="47"/>
      <c r="LFH165" s="47"/>
      <c r="LFI165" s="47"/>
      <c r="LFJ165" s="47"/>
      <c r="LFK165" s="47"/>
      <c r="LFL165" s="47"/>
      <c r="LFM165" s="47"/>
      <c r="LFN165" s="47"/>
      <c r="LFO165" s="47"/>
      <c r="LFP165" s="47"/>
      <c r="LFQ165" s="47"/>
      <c r="LFR165" s="47"/>
      <c r="LFS165" s="47"/>
      <c r="LFT165" s="47"/>
      <c r="LFU165" s="47"/>
      <c r="LFV165" s="47"/>
      <c r="LFW165" s="47"/>
      <c r="LFX165" s="47"/>
      <c r="LFY165" s="47"/>
      <c r="LFZ165" s="47"/>
      <c r="LGA165" s="47"/>
      <c r="LGB165" s="47"/>
      <c r="LGC165" s="47"/>
      <c r="LGD165" s="47"/>
      <c r="LGE165" s="47"/>
      <c r="LGF165" s="47"/>
      <c r="LGG165" s="47"/>
      <c r="LGH165" s="47"/>
      <c r="LGI165" s="47"/>
      <c r="LGJ165" s="47"/>
      <c r="LGK165" s="47"/>
      <c r="LGL165" s="47"/>
      <c r="LGM165" s="47"/>
      <c r="LGN165" s="47"/>
      <c r="LGO165" s="47"/>
      <c r="LGP165" s="47"/>
      <c r="LGQ165" s="47"/>
      <c r="LGR165" s="47"/>
      <c r="LGS165" s="47"/>
      <c r="LGT165" s="47"/>
      <c r="LGU165" s="47"/>
      <c r="LGV165" s="47"/>
      <c r="LGW165" s="47"/>
      <c r="LGX165" s="47"/>
      <c r="LGY165" s="47"/>
      <c r="LGZ165" s="47"/>
      <c r="LHA165" s="47"/>
      <c r="LHB165" s="47"/>
      <c r="LHC165" s="47"/>
      <c r="LHD165" s="47"/>
      <c r="LHE165" s="47"/>
      <c r="LHF165" s="47"/>
      <c r="LHG165" s="47"/>
      <c r="LHH165" s="47"/>
      <c r="LHI165" s="47"/>
      <c r="LHJ165" s="47"/>
      <c r="LHK165" s="47"/>
      <c r="LHL165" s="47"/>
      <c r="LHM165" s="47"/>
      <c r="LHN165" s="47"/>
      <c r="LHO165" s="47"/>
      <c r="LHP165" s="47"/>
      <c r="LHQ165" s="47"/>
      <c r="LHR165" s="47"/>
      <c r="LHS165" s="47"/>
      <c r="LHT165" s="47"/>
      <c r="LHU165" s="47"/>
      <c r="LHV165" s="47"/>
      <c r="LHW165" s="47"/>
      <c r="LHX165" s="47"/>
      <c r="LHY165" s="47"/>
      <c r="LHZ165" s="47"/>
      <c r="LIA165" s="47"/>
      <c r="LIB165" s="47"/>
      <c r="LIC165" s="47"/>
      <c r="LID165" s="47"/>
      <c r="LIE165" s="47"/>
      <c r="LIF165" s="47"/>
      <c r="LIG165" s="47"/>
      <c r="LIH165" s="47"/>
      <c r="LII165" s="47"/>
      <c r="LIJ165" s="47"/>
      <c r="LIK165" s="47"/>
      <c r="LIL165" s="47"/>
      <c r="LIM165" s="47"/>
      <c r="LIN165" s="47"/>
      <c r="LIO165" s="47"/>
      <c r="LIP165" s="47"/>
      <c r="LIQ165" s="47"/>
      <c r="LIR165" s="47"/>
      <c r="LIS165" s="47"/>
      <c r="LIT165" s="47"/>
      <c r="LIU165" s="47"/>
      <c r="LIV165" s="47"/>
      <c r="LIW165" s="47"/>
      <c r="LIX165" s="47"/>
      <c r="LIY165" s="47"/>
      <c r="LIZ165" s="47"/>
      <c r="LJA165" s="47"/>
      <c r="LJB165" s="47"/>
      <c r="LJC165" s="47"/>
      <c r="LJD165" s="47"/>
      <c r="LJE165" s="47"/>
      <c r="LJF165" s="47"/>
      <c r="LJG165" s="47"/>
      <c r="LJH165" s="47"/>
      <c r="LJI165" s="47"/>
      <c r="LJJ165" s="47"/>
      <c r="LJK165" s="47"/>
      <c r="LJL165" s="47"/>
      <c r="LJM165" s="47"/>
      <c r="LJN165" s="47"/>
      <c r="LJO165" s="47"/>
      <c r="LJP165" s="47"/>
      <c r="LJQ165" s="47"/>
      <c r="LJR165" s="47"/>
      <c r="LJS165" s="47"/>
      <c r="LJT165" s="47"/>
      <c r="LJU165" s="47"/>
      <c r="LJV165" s="47"/>
      <c r="LJW165" s="47"/>
      <c r="LJX165" s="47"/>
      <c r="LJY165" s="47"/>
      <c r="LJZ165" s="47"/>
      <c r="LKA165" s="47"/>
      <c r="LKB165" s="47"/>
      <c r="LKC165" s="47"/>
      <c r="LKD165" s="47"/>
      <c r="LKE165" s="47"/>
      <c r="LKF165" s="47"/>
      <c r="LKG165" s="47"/>
      <c r="LKH165" s="47"/>
      <c r="LKI165" s="47"/>
      <c r="LKJ165" s="47"/>
      <c r="LKK165" s="47"/>
      <c r="LKL165" s="47"/>
      <c r="LKM165" s="47"/>
      <c r="LKN165" s="47"/>
      <c r="LKO165" s="47"/>
      <c r="LKP165" s="47"/>
      <c r="LKQ165" s="47"/>
      <c r="LKR165" s="47"/>
      <c r="LKS165" s="47"/>
      <c r="LKT165" s="47"/>
      <c r="LKU165" s="47"/>
      <c r="LKV165" s="47"/>
      <c r="LKW165" s="47"/>
      <c r="LKX165" s="47"/>
      <c r="LKY165" s="47"/>
      <c r="LKZ165" s="47"/>
      <c r="LLA165" s="47"/>
      <c r="LLB165" s="47"/>
      <c r="LLC165" s="47"/>
      <c r="LLD165" s="47"/>
      <c r="LLE165" s="47"/>
      <c r="LLF165" s="47"/>
      <c r="LLG165" s="47"/>
      <c r="LLH165" s="47"/>
      <c r="LLI165" s="47"/>
      <c r="LLJ165" s="47"/>
      <c r="LLK165" s="47"/>
      <c r="LLL165" s="47"/>
      <c r="LLM165" s="47"/>
      <c r="LLN165" s="47"/>
      <c r="LLO165" s="47"/>
      <c r="LLP165" s="47"/>
      <c r="LLQ165" s="47"/>
      <c r="LLR165" s="47"/>
      <c r="LLS165" s="47"/>
      <c r="LLT165" s="47"/>
      <c r="LLU165" s="47"/>
      <c r="LLV165" s="47"/>
      <c r="LLW165" s="47"/>
      <c r="LLX165" s="47"/>
      <c r="LLY165" s="47"/>
      <c r="LLZ165" s="47"/>
      <c r="LMA165" s="47"/>
      <c r="LMB165" s="47"/>
      <c r="LMC165" s="47"/>
      <c r="LMD165" s="47"/>
      <c r="LME165" s="47"/>
      <c r="LMF165" s="47"/>
      <c r="LMG165" s="47"/>
      <c r="LMH165" s="47"/>
      <c r="LMI165" s="47"/>
      <c r="LMJ165" s="47"/>
      <c r="LMK165" s="47"/>
      <c r="LML165" s="47"/>
      <c r="LMM165" s="47"/>
      <c r="LMN165" s="47"/>
      <c r="LMO165" s="47"/>
      <c r="LMP165" s="47"/>
      <c r="LMQ165" s="47"/>
      <c r="LMR165" s="47"/>
      <c r="LMS165" s="47"/>
      <c r="LMT165" s="47"/>
      <c r="LMU165" s="47"/>
      <c r="LMV165" s="47"/>
      <c r="LMW165" s="47"/>
      <c r="LMX165" s="47"/>
      <c r="LMY165" s="47"/>
      <c r="LMZ165" s="47"/>
      <c r="LNA165" s="47"/>
      <c r="LNB165" s="47"/>
      <c r="LNC165" s="47"/>
      <c r="LND165" s="47"/>
      <c r="LNE165" s="47"/>
      <c r="LNF165" s="47"/>
      <c r="LNG165" s="47"/>
      <c r="LNH165" s="47"/>
      <c r="LNI165" s="47"/>
      <c r="LNJ165" s="47"/>
      <c r="LNK165" s="47"/>
      <c r="LNL165" s="47"/>
      <c r="LNM165" s="47"/>
      <c r="LNN165" s="47"/>
      <c r="LNO165" s="47"/>
      <c r="LNP165" s="47"/>
      <c r="LNQ165" s="47"/>
      <c r="LNR165" s="47"/>
      <c r="LNS165" s="47"/>
      <c r="LNT165" s="47"/>
      <c r="LNU165" s="47"/>
      <c r="LNV165" s="47"/>
      <c r="LNW165" s="47"/>
      <c r="LNX165" s="47"/>
      <c r="LNY165" s="47"/>
      <c r="LNZ165" s="47"/>
      <c r="LOA165" s="47"/>
      <c r="LOB165" s="47"/>
      <c r="LOC165" s="47"/>
      <c r="LOD165" s="47"/>
      <c r="LOE165" s="47"/>
      <c r="LOF165" s="47"/>
      <c r="LOG165" s="47"/>
      <c r="LOH165" s="47"/>
      <c r="LOI165" s="47"/>
      <c r="LOJ165" s="47"/>
      <c r="LOK165" s="47"/>
      <c r="LOL165" s="47"/>
      <c r="LOM165" s="47"/>
      <c r="LON165" s="47"/>
      <c r="LOO165" s="47"/>
      <c r="LOP165" s="47"/>
      <c r="LOQ165" s="47"/>
      <c r="LOR165" s="47"/>
      <c r="LOS165" s="47"/>
      <c r="LOT165" s="47"/>
      <c r="LOU165" s="47"/>
      <c r="LOV165" s="47"/>
      <c r="LOW165" s="47"/>
      <c r="LOX165" s="47"/>
      <c r="LOY165" s="47"/>
      <c r="LOZ165" s="47"/>
      <c r="LPA165" s="47"/>
      <c r="LPB165" s="47"/>
      <c r="LPC165" s="47"/>
      <c r="LPD165" s="47"/>
      <c r="LPE165" s="47"/>
      <c r="LPF165" s="47"/>
      <c r="LPG165" s="47"/>
      <c r="LPH165" s="47"/>
      <c r="LPI165" s="47"/>
      <c r="LPJ165" s="47"/>
      <c r="LPK165" s="47"/>
      <c r="LPL165" s="47"/>
      <c r="LPM165" s="47"/>
      <c r="LPN165" s="47"/>
      <c r="LPO165" s="47"/>
      <c r="LPP165" s="47"/>
      <c r="LPQ165" s="47"/>
      <c r="LPR165" s="47"/>
      <c r="LPS165" s="47"/>
      <c r="LPT165" s="47"/>
      <c r="LPU165" s="47"/>
      <c r="LPV165" s="47"/>
      <c r="LPW165" s="47"/>
      <c r="LPX165" s="47"/>
      <c r="LPY165" s="47"/>
      <c r="LPZ165" s="47"/>
      <c r="LQA165" s="47"/>
      <c r="LQB165" s="47"/>
      <c r="LQC165" s="47"/>
      <c r="LQD165" s="47"/>
      <c r="LQE165" s="47"/>
      <c r="LQF165" s="47"/>
      <c r="LQG165" s="47"/>
      <c r="LQH165" s="47"/>
      <c r="LQI165" s="47"/>
      <c r="LQJ165" s="47"/>
      <c r="LQK165" s="47"/>
      <c r="LQL165" s="47"/>
      <c r="LQM165" s="47"/>
      <c r="LQN165" s="47"/>
      <c r="LQO165" s="47"/>
      <c r="LQP165" s="47"/>
      <c r="LQQ165" s="47"/>
      <c r="LQR165" s="47"/>
      <c r="LQS165" s="47"/>
      <c r="LQT165" s="47"/>
      <c r="LQU165" s="47"/>
      <c r="LQV165" s="47"/>
      <c r="LQW165" s="47"/>
      <c r="LQX165" s="47"/>
      <c r="LQY165" s="47"/>
      <c r="LQZ165" s="47"/>
      <c r="LRA165" s="47"/>
      <c r="LRB165" s="47"/>
      <c r="LRC165" s="47"/>
      <c r="LRD165" s="47"/>
      <c r="LRE165" s="47"/>
      <c r="LRF165" s="47"/>
      <c r="LRG165" s="47"/>
      <c r="LRH165" s="47"/>
      <c r="LRI165" s="47"/>
      <c r="LRJ165" s="47"/>
      <c r="LRK165" s="47"/>
      <c r="LRL165" s="47"/>
      <c r="LRM165" s="47"/>
      <c r="LRN165" s="47"/>
      <c r="LRO165" s="47"/>
      <c r="LRP165" s="47"/>
      <c r="LRQ165" s="47"/>
      <c r="LRR165" s="47"/>
      <c r="LRS165" s="47"/>
      <c r="LRT165" s="47"/>
      <c r="LRU165" s="47"/>
      <c r="LRV165" s="47"/>
      <c r="LRW165" s="47"/>
      <c r="LRX165" s="47"/>
      <c r="LRY165" s="47"/>
      <c r="LRZ165" s="47"/>
      <c r="LSA165" s="47"/>
      <c r="LSB165" s="47"/>
      <c r="LSC165" s="47"/>
      <c r="LSD165" s="47"/>
      <c r="LSE165" s="47"/>
      <c r="LSF165" s="47"/>
      <c r="LSG165" s="47"/>
      <c r="LSH165" s="47"/>
      <c r="LSI165" s="47"/>
      <c r="LSJ165" s="47"/>
      <c r="LSK165" s="47"/>
      <c r="LSL165" s="47"/>
      <c r="LSM165" s="47"/>
      <c r="LSN165" s="47"/>
      <c r="LSO165" s="47"/>
      <c r="LSP165" s="47"/>
      <c r="LSQ165" s="47"/>
      <c r="LSR165" s="47"/>
      <c r="LSS165" s="47"/>
      <c r="LST165" s="47"/>
      <c r="LSU165" s="47"/>
      <c r="LSV165" s="47"/>
      <c r="LSW165" s="47"/>
      <c r="LSX165" s="47"/>
      <c r="LSY165" s="47"/>
      <c r="LSZ165" s="47"/>
      <c r="LTA165" s="47"/>
      <c r="LTB165" s="47"/>
      <c r="LTC165" s="47"/>
      <c r="LTD165" s="47"/>
      <c r="LTE165" s="47"/>
      <c r="LTF165" s="47"/>
      <c r="LTG165" s="47"/>
      <c r="LTH165" s="47"/>
      <c r="LTI165" s="47"/>
      <c r="LTJ165" s="47"/>
      <c r="LTK165" s="47"/>
      <c r="LTL165" s="47"/>
      <c r="LTM165" s="47"/>
      <c r="LTN165" s="47"/>
      <c r="LTO165" s="47"/>
      <c r="LTP165" s="47"/>
      <c r="LTQ165" s="47"/>
      <c r="LTR165" s="47"/>
      <c r="LTS165" s="47"/>
      <c r="LTT165" s="47"/>
      <c r="LTU165" s="47"/>
      <c r="LTV165" s="47"/>
      <c r="LTW165" s="47"/>
      <c r="LTX165" s="47"/>
      <c r="LTY165" s="47"/>
      <c r="LTZ165" s="47"/>
      <c r="LUA165" s="47"/>
      <c r="LUB165" s="47"/>
      <c r="LUC165" s="47"/>
      <c r="LUD165" s="47"/>
      <c r="LUE165" s="47"/>
      <c r="LUF165" s="47"/>
      <c r="LUG165" s="47"/>
      <c r="LUH165" s="47"/>
      <c r="LUI165" s="47"/>
      <c r="LUJ165" s="47"/>
      <c r="LUK165" s="47"/>
      <c r="LUL165" s="47"/>
      <c r="LUM165" s="47"/>
      <c r="LUN165" s="47"/>
      <c r="LUO165" s="47"/>
      <c r="LUP165" s="47"/>
      <c r="LUQ165" s="47"/>
      <c r="LUR165" s="47"/>
      <c r="LUS165" s="47"/>
      <c r="LUT165" s="47"/>
      <c r="LUU165" s="47"/>
      <c r="LUV165" s="47"/>
      <c r="LUW165" s="47"/>
      <c r="LUX165" s="47"/>
      <c r="LUY165" s="47"/>
      <c r="LUZ165" s="47"/>
      <c r="LVA165" s="47"/>
      <c r="LVB165" s="47"/>
      <c r="LVC165" s="47"/>
      <c r="LVD165" s="47"/>
      <c r="LVE165" s="47"/>
      <c r="LVF165" s="47"/>
      <c r="LVG165" s="47"/>
      <c r="LVH165" s="47"/>
      <c r="LVI165" s="47"/>
      <c r="LVJ165" s="47"/>
      <c r="LVK165" s="47"/>
      <c r="LVL165" s="47"/>
      <c r="LVM165" s="47"/>
      <c r="LVN165" s="47"/>
      <c r="LVO165" s="47"/>
      <c r="LVP165" s="47"/>
      <c r="LVQ165" s="47"/>
      <c r="LVR165" s="47"/>
      <c r="LVS165" s="47"/>
      <c r="LVT165" s="47"/>
      <c r="LVU165" s="47"/>
      <c r="LVV165" s="47"/>
      <c r="LVW165" s="47"/>
      <c r="LVX165" s="47"/>
      <c r="LVY165" s="47"/>
      <c r="LVZ165" s="47"/>
      <c r="LWA165" s="47"/>
      <c r="LWB165" s="47"/>
      <c r="LWC165" s="47"/>
      <c r="LWD165" s="47"/>
      <c r="LWE165" s="47"/>
      <c r="LWF165" s="47"/>
      <c r="LWG165" s="47"/>
      <c r="LWH165" s="47"/>
      <c r="LWI165" s="47"/>
      <c r="LWJ165" s="47"/>
      <c r="LWK165" s="47"/>
      <c r="LWL165" s="47"/>
      <c r="LWM165" s="47"/>
      <c r="LWN165" s="47"/>
      <c r="LWO165" s="47"/>
      <c r="LWP165" s="47"/>
      <c r="LWQ165" s="47"/>
      <c r="LWR165" s="47"/>
      <c r="LWS165" s="47"/>
      <c r="LWT165" s="47"/>
      <c r="LWU165" s="47"/>
      <c r="LWV165" s="47"/>
      <c r="LWW165" s="47"/>
      <c r="LWX165" s="47"/>
      <c r="LWY165" s="47"/>
      <c r="LWZ165" s="47"/>
      <c r="LXA165" s="47"/>
      <c r="LXB165" s="47"/>
      <c r="LXC165" s="47"/>
      <c r="LXD165" s="47"/>
      <c r="LXE165" s="47"/>
      <c r="LXF165" s="47"/>
      <c r="LXG165" s="47"/>
      <c r="LXH165" s="47"/>
      <c r="LXI165" s="47"/>
      <c r="LXJ165" s="47"/>
      <c r="LXK165" s="47"/>
      <c r="LXL165" s="47"/>
      <c r="LXM165" s="47"/>
      <c r="LXN165" s="47"/>
      <c r="LXO165" s="47"/>
      <c r="LXP165" s="47"/>
      <c r="LXQ165" s="47"/>
      <c r="LXR165" s="47"/>
      <c r="LXS165" s="47"/>
      <c r="LXT165" s="47"/>
      <c r="LXU165" s="47"/>
      <c r="LXV165" s="47"/>
      <c r="LXW165" s="47"/>
      <c r="LXX165" s="47"/>
      <c r="LXY165" s="47"/>
      <c r="LXZ165" s="47"/>
      <c r="LYA165" s="47"/>
      <c r="LYB165" s="47"/>
      <c r="LYC165" s="47"/>
      <c r="LYD165" s="47"/>
      <c r="LYE165" s="47"/>
      <c r="LYF165" s="47"/>
      <c r="LYG165" s="47"/>
      <c r="LYH165" s="47"/>
      <c r="LYI165" s="47"/>
      <c r="LYJ165" s="47"/>
      <c r="LYK165" s="47"/>
      <c r="LYL165" s="47"/>
      <c r="LYM165" s="47"/>
      <c r="LYN165" s="47"/>
      <c r="LYO165" s="47"/>
      <c r="LYP165" s="47"/>
      <c r="LYQ165" s="47"/>
      <c r="LYR165" s="47"/>
      <c r="LYS165" s="47"/>
      <c r="LYT165" s="47"/>
      <c r="LYU165" s="47"/>
      <c r="LYV165" s="47"/>
      <c r="LYW165" s="47"/>
      <c r="LYX165" s="47"/>
      <c r="LYY165" s="47"/>
      <c r="LYZ165" s="47"/>
      <c r="LZA165" s="47"/>
      <c r="LZB165" s="47"/>
      <c r="LZC165" s="47"/>
      <c r="LZD165" s="47"/>
      <c r="LZE165" s="47"/>
      <c r="LZF165" s="47"/>
      <c r="LZG165" s="47"/>
      <c r="LZH165" s="47"/>
      <c r="LZI165" s="47"/>
      <c r="LZJ165" s="47"/>
      <c r="LZK165" s="47"/>
      <c r="LZL165" s="47"/>
      <c r="LZM165" s="47"/>
      <c r="LZN165" s="47"/>
      <c r="LZO165" s="47"/>
      <c r="LZP165" s="47"/>
      <c r="LZQ165" s="47"/>
      <c r="LZR165" s="47"/>
      <c r="LZS165" s="47"/>
      <c r="LZT165" s="47"/>
      <c r="LZU165" s="47"/>
      <c r="LZV165" s="47"/>
      <c r="LZW165" s="47"/>
      <c r="LZX165" s="47"/>
      <c r="LZY165" s="47"/>
      <c r="LZZ165" s="47"/>
      <c r="MAA165" s="47"/>
      <c r="MAB165" s="47"/>
      <c r="MAC165" s="47"/>
      <c r="MAD165" s="47"/>
      <c r="MAE165" s="47"/>
      <c r="MAF165" s="47"/>
      <c r="MAG165" s="47"/>
      <c r="MAH165" s="47"/>
      <c r="MAI165" s="47"/>
      <c r="MAJ165" s="47"/>
      <c r="MAK165" s="47"/>
      <c r="MAL165" s="47"/>
      <c r="MAM165" s="47"/>
      <c r="MAN165" s="47"/>
      <c r="MAO165" s="47"/>
      <c r="MAP165" s="47"/>
      <c r="MAQ165" s="47"/>
      <c r="MAR165" s="47"/>
      <c r="MAS165" s="47"/>
      <c r="MAT165" s="47"/>
      <c r="MAU165" s="47"/>
      <c r="MAV165" s="47"/>
      <c r="MAW165" s="47"/>
      <c r="MAX165" s="47"/>
      <c r="MAY165" s="47"/>
      <c r="MAZ165" s="47"/>
      <c r="MBA165" s="47"/>
      <c r="MBB165" s="47"/>
      <c r="MBC165" s="47"/>
      <c r="MBD165" s="47"/>
      <c r="MBE165" s="47"/>
      <c r="MBF165" s="47"/>
      <c r="MBG165" s="47"/>
      <c r="MBH165" s="47"/>
      <c r="MBI165" s="47"/>
      <c r="MBJ165" s="47"/>
      <c r="MBK165" s="47"/>
      <c r="MBL165" s="47"/>
      <c r="MBM165" s="47"/>
      <c r="MBN165" s="47"/>
      <c r="MBO165" s="47"/>
      <c r="MBP165" s="47"/>
      <c r="MBQ165" s="47"/>
      <c r="MBR165" s="47"/>
      <c r="MBS165" s="47"/>
      <c r="MBT165" s="47"/>
      <c r="MBU165" s="47"/>
      <c r="MBV165" s="47"/>
      <c r="MBW165" s="47"/>
      <c r="MBX165" s="47"/>
      <c r="MBY165" s="47"/>
      <c r="MBZ165" s="47"/>
      <c r="MCA165" s="47"/>
      <c r="MCB165" s="47"/>
      <c r="MCC165" s="47"/>
      <c r="MCD165" s="47"/>
      <c r="MCE165" s="47"/>
      <c r="MCF165" s="47"/>
      <c r="MCG165" s="47"/>
      <c r="MCH165" s="47"/>
      <c r="MCI165" s="47"/>
      <c r="MCJ165" s="47"/>
      <c r="MCK165" s="47"/>
      <c r="MCL165" s="47"/>
      <c r="MCM165" s="47"/>
      <c r="MCN165" s="47"/>
      <c r="MCO165" s="47"/>
      <c r="MCP165" s="47"/>
      <c r="MCQ165" s="47"/>
      <c r="MCR165" s="47"/>
      <c r="MCS165" s="47"/>
      <c r="MCT165" s="47"/>
      <c r="MCU165" s="47"/>
      <c r="MCV165" s="47"/>
      <c r="MCW165" s="47"/>
      <c r="MCX165" s="47"/>
      <c r="MCY165" s="47"/>
      <c r="MCZ165" s="47"/>
      <c r="MDA165" s="47"/>
      <c r="MDB165" s="47"/>
      <c r="MDC165" s="47"/>
      <c r="MDD165" s="47"/>
      <c r="MDE165" s="47"/>
      <c r="MDF165" s="47"/>
      <c r="MDG165" s="47"/>
      <c r="MDH165" s="47"/>
      <c r="MDI165" s="47"/>
      <c r="MDJ165" s="47"/>
      <c r="MDK165" s="47"/>
      <c r="MDL165" s="47"/>
      <c r="MDM165" s="47"/>
      <c r="MDN165" s="47"/>
      <c r="MDO165" s="47"/>
      <c r="MDP165" s="47"/>
      <c r="MDQ165" s="47"/>
      <c r="MDR165" s="47"/>
      <c r="MDS165" s="47"/>
      <c r="MDT165" s="47"/>
      <c r="MDU165" s="47"/>
      <c r="MDV165" s="47"/>
      <c r="MDW165" s="47"/>
      <c r="MDX165" s="47"/>
      <c r="MDY165" s="47"/>
      <c r="MDZ165" s="47"/>
      <c r="MEA165" s="47"/>
      <c r="MEB165" s="47"/>
      <c r="MEC165" s="47"/>
      <c r="MED165" s="47"/>
      <c r="MEE165" s="47"/>
      <c r="MEF165" s="47"/>
      <c r="MEG165" s="47"/>
      <c r="MEH165" s="47"/>
      <c r="MEI165" s="47"/>
      <c r="MEJ165" s="47"/>
      <c r="MEK165" s="47"/>
      <c r="MEL165" s="47"/>
      <c r="MEM165" s="47"/>
      <c r="MEN165" s="47"/>
      <c r="MEO165" s="47"/>
      <c r="MEP165" s="47"/>
      <c r="MEQ165" s="47"/>
      <c r="MER165" s="47"/>
      <c r="MES165" s="47"/>
      <c r="MET165" s="47"/>
      <c r="MEU165" s="47"/>
      <c r="MEV165" s="47"/>
      <c r="MEW165" s="47"/>
      <c r="MEX165" s="47"/>
      <c r="MEY165" s="47"/>
      <c r="MEZ165" s="47"/>
      <c r="MFA165" s="47"/>
      <c r="MFB165" s="47"/>
      <c r="MFC165" s="47"/>
      <c r="MFD165" s="47"/>
      <c r="MFE165" s="47"/>
      <c r="MFF165" s="47"/>
      <c r="MFG165" s="47"/>
      <c r="MFH165" s="47"/>
      <c r="MFI165" s="47"/>
      <c r="MFJ165" s="47"/>
      <c r="MFK165" s="47"/>
      <c r="MFL165" s="47"/>
      <c r="MFM165" s="47"/>
      <c r="MFN165" s="47"/>
      <c r="MFO165" s="47"/>
      <c r="MFP165" s="47"/>
      <c r="MFQ165" s="47"/>
      <c r="MFR165" s="47"/>
      <c r="MFS165" s="47"/>
      <c r="MFT165" s="47"/>
      <c r="MFU165" s="47"/>
      <c r="MFV165" s="47"/>
      <c r="MFW165" s="47"/>
      <c r="MFX165" s="47"/>
      <c r="MFY165" s="47"/>
      <c r="MFZ165" s="47"/>
      <c r="MGA165" s="47"/>
      <c r="MGB165" s="47"/>
      <c r="MGC165" s="47"/>
      <c r="MGD165" s="47"/>
      <c r="MGE165" s="47"/>
      <c r="MGF165" s="47"/>
      <c r="MGG165" s="47"/>
      <c r="MGH165" s="47"/>
      <c r="MGI165" s="47"/>
      <c r="MGJ165" s="47"/>
      <c r="MGK165" s="47"/>
      <c r="MGL165" s="47"/>
      <c r="MGM165" s="47"/>
      <c r="MGN165" s="47"/>
      <c r="MGO165" s="47"/>
      <c r="MGP165" s="47"/>
      <c r="MGQ165" s="47"/>
      <c r="MGR165" s="47"/>
      <c r="MGS165" s="47"/>
      <c r="MGT165" s="47"/>
      <c r="MGU165" s="47"/>
      <c r="MGV165" s="47"/>
      <c r="MGW165" s="47"/>
      <c r="MGX165" s="47"/>
      <c r="MGY165" s="47"/>
      <c r="MGZ165" s="47"/>
      <c r="MHA165" s="47"/>
      <c r="MHB165" s="47"/>
      <c r="MHC165" s="47"/>
      <c r="MHD165" s="47"/>
      <c r="MHE165" s="47"/>
      <c r="MHF165" s="47"/>
      <c r="MHG165" s="47"/>
      <c r="MHH165" s="47"/>
      <c r="MHI165" s="47"/>
      <c r="MHJ165" s="47"/>
      <c r="MHK165" s="47"/>
      <c r="MHL165" s="47"/>
      <c r="MHM165" s="47"/>
      <c r="MHN165" s="47"/>
      <c r="MHO165" s="47"/>
      <c r="MHP165" s="47"/>
      <c r="MHQ165" s="47"/>
      <c r="MHR165" s="47"/>
      <c r="MHS165" s="47"/>
      <c r="MHT165" s="47"/>
      <c r="MHU165" s="47"/>
      <c r="MHV165" s="47"/>
      <c r="MHW165" s="47"/>
      <c r="MHX165" s="47"/>
      <c r="MHY165" s="47"/>
      <c r="MHZ165" s="47"/>
      <c r="MIA165" s="47"/>
      <c r="MIB165" s="47"/>
      <c r="MIC165" s="47"/>
      <c r="MID165" s="47"/>
      <c r="MIE165" s="47"/>
      <c r="MIF165" s="47"/>
      <c r="MIG165" s="47"/>
      <c r="MIH165" s="47"/>
      <c r="MII165" s="47"/>
      <c r="MIJ165" s="47"/>
      <c r="MIK165" s="47"/>
      <c r="MIL165" s="47"/>
      <c r="MIM165" s="47"/>
      <c r="MIN165" s="47"/>
      <c r="MIO165" s="47"/>
      <c r="MIP165" s="47"/>
      <c r="MIQ165" s="47"/>
      <c r="MIR165" s="47"/>
      <c r="MIS165" s="47"/>
      <c r="MIT165" s="47"/>
      <c r="MIU165" s="47"/>
      <c r="MIV165" s="47"/>
      <c r="MIW165" s="47"/>
      <c r="MIX165" s="47"/>
      <c r="MIY165" s="47"/>
      <c r="MIZ165" s="47"/>
      <c r="MJA165" s="47"/>
      <c r="MJB165" s="47"/>
      <c r="MJC165" s="47"/>
      <c r="MJD165" s="47"/>
      <c r="MJE165" s="47"/>
      <c r="MJF165" s="47"/>
      <c r="MJG165" s="47"/>
      <c r="MJH165" s="47"/>
      <c r="MJI165" s="47"/>
      <c r="MJJ165" s="47"/>
      <c r="MJK165" s="47"/>
      <c r="MJL165" s="47"/>
      <c r="MJM165" s="47"/>
      <c r="MJN165" s="47"/>
      <c r="MJO165" s="47"/>
      <c r="MJP165" s="47"/>
      <c r="MJQ165" s="47"/>
      <c r="MJR165" s="47"/>
      <c r="MJS165" s="47"/>
      <c r="MJT165" s="47"/>
      <c r="MJU165" s="47"/>
      <c r="MJV165" s="47"/>
      <c r="MJW165" s="47"/>
      <c r="MJX165" s="47"/>
      <c r="MJY165" s="47"/>
      <c r="MJZ165" s="47"/>
      <c r="MKA165" s="47"/>
      <c r="MKB165" s="47"/>
      <c r="MKC165" s="47"/>
      <c r="MKD165" s="47"/>
      <c r="MKE165" s="47"/>
      <c r="MKF165" s="47"/>
      <c r="MKG165" s="47"/>
      <c r="MKH165" s="47"/>
      <c r="MKI165" s="47"/>
      <c r="MKJ165" s="47"/>
      <c r="MKK165" s="47"/>
      <c r="MKL165" s="47"/>
      <c r="MKM165" s="47"/>
      <c r="MKN165" s="47"/>
      <c r="MKO165" s="47"/>
      <c r="MKP165" s="47"/>
      <c r="MKQ165" s="47"/>
      <c r="MKR165" s="47"/>
      <c r="MKS165" s="47"/>
      <c r="MKT165" s="47"/>
      <c r="MKU165" s="47"/>
      <c r="MKV165" s="47"/>
      <c r="MKW165" s="47"/>
      <c r="MKX165" s="47"/>
      <c r="MKY165" s="47"/>
      <c r="MKZ165" s="47"/>
      <c r="MLA165" s="47"/>
      <c r="MLB165" s="47"/>
      <c r="MLC165" s="47"/>
      <c r="MLD165" s="47"/>
      <c r="MLE165" s="47"/>
      <c r="MLF165" s="47"/>
      <c r="MLG165" s="47"/>
      <c r="MLH165" s="47"/>
      <c r="MLI165" s="47"/>
      <c r="MLJ165" s="47"/>
      <c r="MLK165" s="47"/>
      <c r="MLL165" s="47"/>
      <c r="MLM165" s="47"/>
      <c r="MLN165" s="47"/>
      <c r="MLO165" s="47"/>
      <c r="MLP165" s="47"/>
      <c r="MLQ165" s="47"/>
      <c r="MLR165" s="47"/>
      <c r="MLS165" s="47"/>
      <c r="MLT165" s="47"/>
      <c r="MLU165" s="47"/>
      <c r="MLV165" s="47"/>
      <c r="MLW165" s="47"/>
      <c r="MLX165" s="47"/>
      <c r="MLY165" s="47"/>
      <c r="MLZ165" s="47"/>
      <c r="MMA165" s="47"/>
      <c r="MMB165" s="47"/>
      <c r="MMC165" s="47"/>
      <c r="MMD165" s="47"/>
      <c r="MME165" s="47"/>
      <c r="MMF165" s="47"/>
      <c r="MMG165" s="47"/>
      <c r="MMH165" s="47"/>
      <c r="MMI165" s="47"/>
      <c r="MMJ165" s="47"/>
      <c r="MMK165" s="47"/>
      <c r="MML165" s="47"/>
      <c r="MMM165" s="47"/>
      <c r="MMN165" s="47"/>
      <c r="MMO165" s="47"/>
      <c r="MMP165" s="47"/>
      <c r="MMQ165" s="47"/>
      <c r="MMR165" s="47"/>
      <c r="MMS165" s="47"/>
      <c r="MMT165" s="47"/>
      <c r="MMU165" s="47"/>
      <c r="MMV165" s="47"/>
      <c r="MMW165" s="47"/>
      <c r="MMX165" s="47"/>
      <c r="MMY165" s="47"/>
      <c r="MMZ165" s="47"/>
      <c r="MNA165" s="47"/>
      <c r="MNB165" s="47"/>
      <c r="MNC165" s="47"/>
      <c r="MND165" s="47"/>
      <c r="MNE165" s="47"/>
      <c r="MNF165" s="47"/>
      <c r="MNG165" s="47"/>
      <c r="MNH165" s="47"/>
      <c r="MNI165" s="47"/>
      <c r="MNJ165" s="47"/>
      <c r="MNK165" s="47"/>
      <c r="MNL165" s="47"/>
      <c r="MNM165" s="47"/>
      <c r="MNN165" s="47"/>
      <c r="MNO165" s="47"/>
      <c r="MNP165" s="47"/>
      <c r="MNQ165" s="47"/>
      <c r="MNR165" s="47"/>
      <c r="MNS165" s="47"/>
      <c r="MNT165" s="47"/>
      <c r="MNU165" s="47"/>
      <c r="MNV165" s="47"/>
      <c r="MNW165" s="47"/>
      <c r="MNX165" s="47"/>
      <c r="MNY165" s="47"/>
      <c r="MNZ165" s="47"/>
      <c r="MOA165" s="47"/>
      <c r="MOB165" s="47"/>
      <c r="MOC165" s="47"/>
      <c r="MOD165" s="47"/>
      <c r="MOE165" s="47"/>
      <c r="MOF165" s="47"/>
      <c r="MOG165" s="47"/>
      <c r="MOH165" s="47"/>
      <c r="MOI165" s="47"/>
      <c r="MOJ165" s="47"/>
      <c r="MOK165" s="47"/>
      <c r="MOL165" s="47"/>
      <c r="MOM165" s="47"/>
      <c r="MON165" s="47"/>
      <c r="MOO165" s="47"/>
      <c r="MOP165" s="47"/>
      <c r="MOQ165" s="47"/>
      <c r="MOR165" s="47"/>
      <c r="MOS165" s="47"/>
      <c r="MOT165" s="47"/>
      <c r="MOU165" s="47"/>
      <c r="MOV165" s="47"/>
      <c r="MOW165" s="47"/>
      <c r="MOX165" s="47"/>
      <c r="MOY165" s="47"/>
      <c r="MOZ165" s="47"/>
      <c r="MPA165" s="47"/>
      <c r="MPB165" s="47"/>
      <c r="MPC165" s="47"/>
      <c r="MPD165" s="47"/>
      <c r="MPE165" s="47"/>
      <c r="MPF165" s="47"/>
      <c r="MPG165" s="47"/>
      <c r="MPH165" s="47"/>
      <c r="MPI165" s="47"/>
      <c r="MPJ165" s="47"/>
      <c r="MPK165" s="47"/>
      <c r="MPL165" s="47"/>
      <c r="MPM165" s="47"/>
      <c r="MPN165" s="47"/>
      <c r="MPO165" s="47"/>
      <c r="MPP165" s="47"/>
      <c r="MPQ165" s="47"/>
      <c r="MPR165" s="47"/>
      <c r="MPS165" s="47"/>
      <c r="MPT165" s="47"/>
      <c r="MPU165" s="47"/>
      <c r="MPV165" s="47"/>
      <c r="MPW165" s="47"/>
      <c r="MPX165" s="47"/>
      <c r="MPY165" s="47"/>
      <c r="MPZ165" s="47"/>
      <c r="MQA165" s="47"/>
      <c r="MQB165" s="47"/>
      <c r="MQC165" s="47"/>
      <c r="MQD165" s="47"/>
      <c r="MQE165" s="47"/>
      <c r="MQF165" s="47"/>
      <c r="MQG165" s="47"/>
      <c r="MQH165" s="47"/>
      <c r="MQI165" s="47"/>
      <c r="MQJ165" s="47"/>
      <c r="MQK165" s="47"/>
      <c r="MQL165" s="47"/>
      <c r="MQM165" s="47"/>
      <c r="MQN165" s="47"/>
      <c r="MQO165" s="47"/>
      <c r="MQP165" s="47"/>
      <c r="MQQ165" s="47"/>
      <c r="MQR165" s="47"/>
      <c r="MQS165" s="47"/>
      <c r="MQT165" s="47"/>
      <c r="MQU165" s="47"/>
      <c r="MQV165" s="47"/>
      <c r="MQW165" s="47"/>
      <c r="MQX165" s="47"/>
      <c r="MQY165" s="47"/>
      <c r="MQZ165" s="47"/>
      <c r="MRA165" s="47"/>
      <c r="MRB165" s="47"/>
      <c r="MRC165" s="47"/>
      <c r="MRD165" s="47"/>
      <c r="MRE165" s="47"/>
      <c r="MRF165" s="47"/>
      <c r="MRG165" s="47"/>
      <c r="MRH165" s="47"/>
      <c r="MRI165" s="47"/>
      <c r="MRJ165" s="47"/>
      <c r="MRK165" s="47"/>
      <c r="MRL165" s="47"/>
      <c r="MRM165" s="47"/>
      <c r="MRN165" s="47"/>
      <c r="MRO165" s="47"/>
      <c r="MRP165" s="47"/>
      <c r="MRQ165" s="47"/>
      <c r="MRR165" s="47"/>
      <c r="MRS165" s="47"/>
      <c r="MRT165" s="47"/>
      <c r="MRU165" s="47"/>
      <c r="MRV165" s="47"/>
      <c r="MRW165" s="47"/>
      <c r="MRX165" s="47"/>
      <c r="MRY165" s="47"/>
      <c r="MRZ165" s="47"/>
      <c r="MSA165" s="47"/>
      <c r="MSB165" s="47"/>
      <c r="MSC165" s="47"/>
      <c r="MSD165" s="47"/>
      <c r="MSE165" s="47"/>
      <c r="MSF165" s="47"/>
      <c r="MSG165" s="47"/>
      <c r="MSH165" s="47"/>
      <c r="MSI165" s="47"/>
      <c r="MSJ165" s="47"/>
      <c r="MSK165" s="47"/>
      <c r="MSL165" s="47"/>
      <c r="MSM165" s="47"/>
      <c r="MSN165" s="47"/>
      <c r="MSO165" s="47"/>
      <c r="MSP165" s="47"/>
      <c r="MSQ165" s="47"/>
      <c r="MSR165" s="47"/>
      <c r="MSS165" s="47"/>
      <c r="MST165" s="47"/>
      <c r="MSU165" s="47"/>
      <c r="MSV165" s="47"/>
      <c r="MSW165" s="47"/>
      <c r="MSX165" s="47"/>
      <c r="MSY165" s="47"/>
      <c r="MSZ165" s="47"/>
      <c r="MTA165" s="47"/>
      <c r="MTB165" s="47"/>
      <c r="MTC165" s="47"/>
      <c r="MTD165" s="47"/>
      <c r="MTE165" s="47"/>
      <c r="MTF165" s="47"/>
      <c r="MTG165" s="47"/>
      <c r="MTH165" s="47"/>
      <c r="MTI165" s="47"/>
      <c r="MTJ165" s="47"/>
      <c r="MTK165" s="47"/>
      <c r="MTL165" s="47"/>
      <c r="MTM165" s="47"/>
      <c r="MTN165" s="47"/>
      <c r="MTO165" s="47"/>
      <c r="MTP165" s="47"/>
      <c r="MTQ165" s="47"/>
      <c r="MTR165" s="47"/>
      <c r="MTS165" s="47"/>
      <c r="MTT165" s="47"/>
      <c r="MTU165" s="47"/>
      <c r="MTV165" s="47"/>
      <c r="MTW165" s="47"/>
      <c r="MTX165" s="47"/>
      <c r="MTY165" s="47"/>
      <c r="MTZ165" s="47"/>
      <c r="MUA165" s="47"/>
      <c r="MUB165" s="47"/>
      <c r="MUC165" s="47"/>
      <c r="MUD165" s="47"/>
      <c r="MUE165" s="47"/>
      <c r="MUF165" s="47"/>
      <c r="MUG165" s="47"/>
      <c r="MUH165" s="47"/>
      <c r="MUI165" s="47"/>
      <c r="MUJ165" s="47"/>
      <c r="MUK165" s="47"/>
      <c r="MUL165" s="47"/>
      <c r="MUM165" s="47"/>
      <c r="MUN165" s="47"/>
      <c r="MUO165" s="47"/>
      <c r="MUP165" s="47"/>
      <c r="MUQ165" s="47"/>
      <c r="MUR165" s="47"/>
      <c r="MUS165" s="47"/>
      <c r="MUT165" s="47"/>
      <c r="MUU165" s="47"/>
      <c r="MUV165" s="47"/>
      <c r="MUW165" s="47"/>
      <c r="MUX165" s="47"/>
      <c r="MUY165" s="47"/>
      <c r="MUZ165" s="47"/>
      <c r="MVA165" s="47"/>
      <c r="MVB165" s="47"/>
      <c r="MVC165" s="47"/>
      <c r="MVD165" s="47"/>
      <c r="MVE165" s="47"/>
      <c r="MVF165" s="47"/>
      <c r="MVG165" s="47"/>
      <c r="MVH165" s="47"/>
      <c r="MVI165" s="47"/>
      <c r="MVJ165" s="47"/>
      <c r="MVK165" s="47"/>
      <c r="MVL165" s="47"/>
      <c r="MVM165" s="47"/>
      <c r="MVN165" s="47"/>
      <c r="MVO165" s="47"/>
      <c r="MVP165" s="47"/>
      <c r="MVQ165" s="47"/>
      <c r="MVR165" s="47"/>
      <c r="MVS165" s="47"/>
      <c r="MVT165" s="47"/>
      <c r="MVU165" s="47"/>
      <c r="MVV165" s="47"/>
      <c r="MVW165" s="47"/>
      <c r="MVX165" s="47"/>
      <c r="MVY165" s="47"/>
      <c r="MVZ165" s="47"/>
      <c r="MWA165" s="47"/>
      <c r="MWB165" s="47"/>
      <c r="MWC165" s="47"/>
      <c r="MWD165" s="47"/>
      <c r="MWE165" s="47"/>
      <c r="MWF165" s="47"/>
      <c r="MWG165" s="47"/>
      <c r="MWH165" s="47"/>
      <c r="MWI165" s="47"/>
      <c r="MWJ165" s="47"/>
      <c r="MWK165" s="47"/>
      <c r="MWL165" s="47"/>
      <c r="MWM165" s="47"/>
      <c r="MWN165" s="47"/>
      <c r="MWO165" s="47"/>
      <c r="MWP165" s="47"/>
      <c r="MWQ165" s="47"/>
      <c r="MWR165" s="47"/>
      <c r="MWS165" s="47"/>
      <c r="MWT165" s="47"/>
      <c r="MWU165" s="47"/>
      <c r="MWV165" s="47"/>
      <c r="MWW165" s="47"/>
      <c r="MWX165" s="47"/>
      <c r="MWY165" s="47"/>
      <c r="MWZ165" s="47"/>
      <c r="MXA165" s="47"/>
      <c r="MXB165" s="47"/>
      <c r="MXC165" s="47"/>
      <c r="MXD165" s="47"/>
      <c r="MXE165" s="47"/>
      <c r="MXF165" s="47"/>
      <c r="MXG165" s="47"/>
      <c r="MXH165" s="47"/>
      <c r="MXI165" s="47"/>
      <c r="MXJ165" s="47"/>
      <c r="MXK165" s="47"/>
      <c r="MXL165" s="47"/>
      <c r="MXM165" s="47"/>
      <c r="MXN165" s="47"/>
      <c r="MXO165" s="47"/>
      <c r="MXP165" s="47"/>
      <c r="MXQ165" s="47"/>
      <c r="MXR165" s="47"/>
      <c r="MXS165" s="47"/>
      <c r="MXT165" s="47"/>
      <c r="MXU165" s="47"/>
      <c r="MXV165" s="47"/>
      <c r="MXW165" s="47"/>
      <c r="MXX165" s="47"/>
      <c r="MXY165" s="47"/>
      <c r="MXZ165" s="47"/>
      <c r="MYA165" s="47"/>
      <c r="MYB165" s="47"/>
      <c r="MYC165" s="47"/>
      <c r="MYD165" s="47"/>
      <c r="MYE165" s="47"/>
      <c r="MYF165" s="47"/>
      <c r="MYG165" s="47"/>
      <c r="MYH165" s="47"/>
      <c r="MYI165" s="47"/>
      <c r="MYJ165" s="47"/>
      <c r="MYK165" s="47"/>
      <c r="MYL165" s="47"/>
      <c r="MYM165" s="47"/>
      <c r="MYN165" s="47"/>
      <c r="MYO165" s="47"/>
      <c r="MYP165" s="47"/>
      <c r="MYQ165" s="47"/>
      <c r="MYR165" s="47"/>
      <c r="MYS165" s="47"/>
      <c r="MYT165" s="47"/>
      <c r="MYU165" s="47"/>
      <c r="MYV165" s="47"/>
      <c r="MYW165" s="47"/>
      <c r="MYX165" s="47"/>
      <c r="MYY165" s="47"/>
      <c r="MYZ165" s="47"/>
      <c r="MZA165" s="47"/>
      <c r="MZB165" s="47"/>
      <c r="MZC165" s="47"/>
      <c r="MZD165" s="47"/>
      <c r="MZE165" s="47"/>
      <c r="MZF165" s="47"/>
      <c r="MZG165" s="47"/>
      <c r="MZH165" s="47"/>
      <c r="MZI165" s="47"/>
      <c r="MZJ165" s="47"/>
      <c r="MZK165" s="47"/>
      <c r="MZL165" s="47"/>
      <c r="MZM165" s="47"/>
      <c r="MZN165" s="47"/>
      <c r="MZO165" s="47"/>
      <c r="MZP165" s="47"/>
      <c r="MZQ165" s="47"/>
      <c r="MZR165" s="47"/>
      <c r="MZS165" s="47"/>
      <c r="MZT165" s="47"/>
      <c r="MZU165" s="47"/>
      <c r="MZV165" s="47"/>
      <c r="MZW165" s="47"/>
      <c r="MZX165" s="47"/>
      <c r="MZY165" s="47"/>
      <c r="MZZ165" s="47"/>
      <c r="NAA165" s="47"/>
      <c r="NAB165" s="47"/>
      <c r="NAC165" s="47"/>
      <c r="NAD165" s="47"/>
      <c r="NAE165" s="47"/>
      <c r="NAF165" s="47"/>
      <c r="NAG165" s="47"/>
      <c r="NAH165" s="47"/>
      <c r="NAI165" s="47"/>
      <c r="NAJ165" s="47"/>
      <c r="NAK165" s="47"/>
      <c r="NAL165" s="47"/>
      <c r="NAM165" s="47"/>
      <c r="NAN165" s="47"/>
      <c r="NAO165" s="47"/>
      <c r="NAP165" s="47"/>
      <c r="NAQ165" s="47"/>
      <c r="NAR165" s="47"/>
      <c r="NAS165" s="47"/>
      <c r="NAT165" s="47"/>
      <c r="NAU165" s="47"/>
      <c r="NAV165" s="47"/>
      <c r="NAW165" s="47"/>
      <c r="NAX165" s="47"/>
      <c r="NAY165" s="47"/>
      <c r="NAZ165" s="47"/>
      <c r="NBA165" s="47"/>
      <c r="NBB165" s="47"/>
      <c r="NBC165" s="47"/>
      <c r="NBD165" s="47"/>
      <c r="NBE165" s="47"/>
      <c r="NBF165" s="47"/>
      <c r="NBG165" s="47"/>
      <c r="NBH165" s="47"/>
      <c r="NBI165" s="47"/>
      <c r="NBJ165" s="47"/>
      <c r="NBK165" s="47"/>
      <c r="NBL165" s="47"/>
      <c r="NBM165" s="47"/>
      <c r="NBN165" s="47"/>
      <c r="NBO165" s="47"/>
      <c r="NBP165" s="47"/>
      <c r="NBQ165" s="47"/>
      <c r="NBR165" s="47"/>
      <c r="NBS165" s="47"/>
      <c r="NBT165" s="47"/>
      <c r="NBU165" s="47"/>
      <c r="NBV165" s="47"/>
      <c r="NBW165" s="47"/>
      <c r="NBX165" s="47"/>
      <c r="NBY165" s="47"/>
      <c r="NBZ165" s="47"/>
      <c r="NCA165" s="47"/>
      <c r="NCB165" s="47"/>
      <c r="NCC165" s="47"/>
      <c r="NCD165" s="47"/>
      <c r="NCE165" s="47"/>
      <c r="NCF165" s="47"/>
      <c r="NCG165" s="47"/>
      <c r="NCH165" s="47"/>
      <c r="NCI165" s="47"/>
      <c r="NCJ165" s="47"/>
      <c r="NCK165" s="47"/>
      <c r="NCL165" s="47"/>
      <c r="NCM165" s="47"/>
      <c r="NCN165" s="47"/>
      <c r="NCO165" s="47"/>
      <c r="NCP165" s="47"/>
      <c r="NCQ165" s="47"/>
      <c r="NCR165" s="47"/>
      <c r="NCS165" s="47"/>
      <c r="NCT165" s="47"/>
      <c r="NCU165" s="47"/>
      <c r="NCV165" s="47"/>
      <c r="NCW165" s="47"/>
      <c r="NCX165" s="47"/>
      <c r="NCY165" s="47"/>
      <c r="NCZ165" s="47"/>
      <c r="NDA165" s="47"/>
      <c r="NDB165" s="47"/>
      <c r="NDC165" s="47"/>
      <c r="NDD165" s="47"/>
      <c r="NDE165" s="47"/>
      <c r="NDF165" s="47"/>
      <c r="NDG165" s="47"/>
      <c r="NDH165" s="47"/>
      <c r="NDI165" s="47"/>
      <c r="NDJ165" s="47"/>
      <c r="NDK165" s="47"/>
      <c r="NDL165" s="47"/>
      <c r="NDM165" s="47"/>
      <c r="NDN165" s="47"/>
      <c r="NDO165" s="47"/>
      <c r="NDP165" s="47"/>
      <c r="NDQ165" s="47"/>
      <c r="NDR165" s="47"/>
      <c r="NDS165" s="47"/>
      <c r="NDT165" s="47"/>
      <c r="NDU165" s="47"/>
      <c r="NDV165" s="47"/>
      <c r="NDW165" s="47"/>
      <c r="NDX165" s="47"/>
      <c r="NDY165" s="47"/>
      <c r="NDZ165" s="47"/>
      <c r="NEA165" s="47"/>
      <c r="NEB165" s="47"/>
      <c r="NEC165" s="47"/>
      <c r="NED165" s="47"/>
      <c r="NEE165" s="47"/>
      <c r="NEF165" s="47"/>
      <c r="NEG165" s="47"/>
      <c r="NEH165" s="47"/>
      <c r="NEI165" s="47"/>
      <c r="NEJ165" s="47"/>
      <c r="NEK165" s="47"/>
      <c r="NEL165" s="47"/>
      <c r="NEM165" s="47"/>
      <c r="NEN165" s="47"/>
      <c r="NEO165" s="47"/>
      <c r="NEP165" s="47"/>
      <c r="NEQ165" s="47"/>
      <c r="NER165" s="47"/>
      <c r="NES165" s="47"/>
      <c r="NET165" s="47"/>
      <c r="NEU165" s="47"/>
      <c r="NEV165" s="47"/>
      <c r="NEW165" s="47"/>
      <c r="NEX165" s="47"/>
      <c r="NEY165" s="47"/>
      <c r="NEZ165" s="47"/>
      <c r="NFA165" s="47"/>
      <c r="NFB165" s="47"/>
      <c r="NFC165" s="47"/>
      <c r="NFD165" s="47"/>
      <c r="NFE165" s="47"/>
      <c r="NFF165" s="47"/>
      <c r="NFG165" s="47"/>
      <c r="NFH165" s="47"/>
      <c r="NFI165" s="47"/>
      <c r="NFJ165" s="47"/>
      <c r="NFK165" s="47"/>
      <c r="NFL165" s="47"/>
      <c r="NFM165" s="47"/>
      <c r="NFN165" s="47"/>
      <c r="NFO165" s="47"/>
      <c r="NFP165" s="47"/>
      <c r="NFQ165" s="47"/>
      <c r="NFR165" s="47"/>
      <c r="NFS165" s="47"/>
      <c r="NFT165" s="47"/>
      <c r="NFU165" s="47"/>
      <c r="NFV165" s="47"/>
      <c r="NFW165" s="47"/>
      <c r="NFX165" s="47"/>
      <c r="NFY165" s="47"/>
      <c r="NFZ165" s="47"/>
      <c r="NGA165" s="47"/>
      <c r="NGB165" s="47"/>
      <c r="NGC165" s="47"/>
      <c r="NGD165" s="47"/>
      <c r="NGE165" s="47"/>
      <c r="NGF165" s="47"/>
      <c r="NGG165" s="47"/>
      <c r="NGH165" s="47"/>
      <c r="NGI165" s="47"/>
      <c r="NGJ165" s="47"/>
      <c r="NGK165" s="47"/>
      <c r="NGL165" s="47"/>
      <c r="NGM165" s="47"/>
      <c r="NGN165" s="47"/>
      <c r="NGO165" s="47"/>
      <c r="NGP165" s="47"/>
      <c r="NGQ165" s="47"/>
      <c r="NGR165" s="47"/>
      <c r="NGS165" s="47"/>
      <c r="NGT165" s="47"/>
      <c r="NGU165" s="47"/>
      <c r="NGV165" s="47"/>
      <c r="NGW165" s="47"/>
      <c r="NGX165" s="47"/>
      <c r="NGY165" s="47"/>
      <c r="NGZ165" s="47"/>
      <c r="NHA165" s="47"/>
      <c r="NHB165" s="47"/>
      <c r="NHC165" s="47"/>
      <c r="NHD165" s="47"/>
      <c r="NHE165" s="47"/>
      <c r="NHF165" s="47"/>
      <c r="NHG165" s="47"/>
      <c r="NHH165" s="47"/>
      <c r="NHI165" s="47"/>
      <c r="NHJ165" s="47"/>
      <c r="NHK165" s="47"/>
      <c r="NHL165" s="47"/>
      <c r="NHM165" s="47"/>
      <c r="NHN165" s="47"/>
      <c r="NHO165" s="47"/>
      <c r="NHP165" s="47"/>
      <c r="NHQ165" s="47"/>
      <c r="NHR165" s="47"/>
      <c r="NHS165" s="47"/>
      <c r="NHT165" s="47"/>
      <c r="NHU165" s="47"/>
      <c r="NHV165" s="47"/>
      <c r="NHW165" s="47"/>
      <c r="NHX165" s="47"/>
      <c r="NHY165" s="47"/>
      <c r="NHZ165" s="47"/>
      <c r="NIA165" s="47"/>
      <c r="NIB165" s="47"/>
      <c r="NIC165" s="47"/>
      <c r="NID165" s="47"/>
      <c r="NIE165" s="47"/>
      <c r="NIF165" s="47"/>
      <c r="NIG165" s="47"/>
      <c r="NIH165" s="47"/>
      <c r="NII165" s="47"/>
      <c r="NIJ165" s="47"/>
      <c r="NIK165" s="47"/>
      <c r="NIL165" s="47"/>
      <c r="NIM165" s="47"/>
      <c r="NIN165" s="47"/>
      <c r="NIO165" s="47"/>
      <c r="NIP165" s="47"/>
      <c r="NIQ165" s="47"/>
      <c r="NIR165" s="47"/>
      <c r="NIS165" s="47"/>
      <c r="NIT165" s="47"/>
      <c r="NIU165" s="47"/>
      <c r="NIV165" s="47"/>
      <c r="NIW165" s="47"/>
      <c r="NIX165" s="47"/>
      <c r="NIY165" s="47"/>
      <c r="NIZ165" s="47"/>
      <c r="NJA165" s="47"/>
      <c r="NJB165" s="47"/>
      <c r="NJC165" s="47"/>
      <c r="NJD165" s="47"/>
      <c r="NJE165" s="47"/>
      <c r="NJF165" s="47"/>
      <c r="NJG165" s="47"/>
      <c r="NJH165" s="47"/>
      <c r="NJI165" s="47"/>
      <c r="NJJ165" s="47"/>
      <c r="NJK165" s="47"/>
      <c r="NJL165" s="47"/>
      <c r="NJM165" s="47"/>
      <c r="NJN165" s="47"/>
      <c r="NJO165" s="47"/>
      <c r="NJP165" s="47"/>
      <c r="NJQ165" s="47"/>
      <c r="NJR165" s="47"/>
      <c r="NJS165" s="47"/>
      <c r="NJT165" s="47"/>
      <c r="NJU165" s="47"/>
      <c r="NJV165" s="47"/>
      <c r="NJW165" s="47"/>
      <c r="NJX165" s="47"/>
      <c r="NJY165" s="47"/>
      <c r="NJZ165" s="47"/>
      <c r="NKA165" s="47"/>
      <c r="NKB165" s="47"/>
      <c r="NKC165" s="47"/>
      <c r="NKD165" s="47"/>
      <c r="NKE165" s="47"/>
      <c r="NKF165" s="47"/>
      <c r="NKG165" s="47"/>
      <c r="NKH165" s="47"/>
      <c r="NKI165" s="47"/>
      <c r="NKJ165" s="47"/>
      <c r="NKK165" s="47"/>
      <c r="NKL165" s="47"/>
      <c r="NKM165" s="47"/>
      <c r="NKN165" s="47"/>
      <c r="NKO165" s="47"/>
      <c r="NKP165" s="47"/>
      <c r="NKQ165" s="47"/>
      <c r="NKR165" s="47"/>
      <c r="NKS165" s="47"/>
      <c r="NKT165" s="47"/>
      <c r="NKU165" s="47"/>
      <c r="NKV165" s="47"/>
      <c r="NKW165" s="47"/>
      <c r="NKX165" s="47"/>
      <c r="NKY165" s="47"/>
      <c r="NKZ165" s="47"/>
      <c r="NLA165" s="47"/>
      <c r="NLB165" s="47"/>
      <c r="NLC165" s="47"/>
      <c r="NLD165" s="47"/>
      <c r="NLE165" s="47"/>
      <c r="NLF165" s="47"/>
      <c r="NLG165" s="47"/>
      <c r="NLH165" s="47"/>
      <c r="NLI165" s="47"/>
      <c r="NLJ165" s="47"/>
      <c r="NLK165" s="47"/>
      <c r="NLL165" s="47"/>
      <c r="NLM165" s="47"/>
      <c r="NLN165" s="47"/>
      <c r="NLO165" s="47"/>
      <c r="NLP165" s="47"/>
      <c r="NLQ165" s="47"/>
      <c r="NLR165" s="47"/>
      <c r="NLS165" s="47"/>
      <c r="NLT165" s="47"/>
      <c r="NLU165" s="47"/>
      <c r="NLV165" s="47"/>
      <c r="NLW165" s="47"/>
      <c r="NLX165" s="47"/>
      <c r="NLY165" s="47"/>
      <c r="NLZ165" s="47"/>
      <c r="NMA165" s="47"/>
      <c r="NMB165" s="47"/>
      <c r="NMC165" s="47"/>
      <c r="NMD165" s="47"/>
      <c r="NME165" s="47"/>
      <c r="NMF165" s="47"/>
      <c r="NMG165" s="47"/>
      <c r="NMH165" s="47"/>
      <c r="NMI165" s="47"/>
      <c r="NMJ165" s="47"/>
      <c r="NMK165" s="47"/>
      <c r="NML165" s="47"/>
      <c r="NMM165" s="47"/>
      <c r="NMN165" s="47"/>
      <c r="NMO165" s="47"/>
      <c r="NMP165" s="47"/>
      <c r="NMQ165" s="47"/>
      <c r="NMR165" s="47"/>
      <c r="NMS165" s="47"/>
      <c r="NMT165" s="47"/>
      <c r="NMU165" s="47"/>
      <c r="NMV165" s="47"/>
      <c r="NMW165" s="47"/>
      <c r="NMX165" s="47"/>
      <c r="NMY165" s="47"/>
      <c r="NMZ165" s="47"/>
      <c r="NNA165" s="47"/>
      <c r="NNB165" s="47"/>
      <c r="NNC165" s="47"/>
      <c r="NND165" s="47"/>
      <c r="NNE165" s="47"/>
      <c r="NNF165" s="47"/>
      <c r="NNG165" s="47"/>
      <c r="NNH165" s="47"/>
      <c r="NNI165" s="47"/>
      <c r="NNJ165" s="47"/>
      <c r="NNK165" s="47"/>
      <c r="NNL165" s="47"/>
      <c r="NNM165" s="47"/>
      <c r="NNN165" s="47"/>
      <c r="NNO165" s="47"/>
      <c r="NNP165" s="47"/>
      <c r="NNQ165" s="47"/>
      <c r="NNR165" s="47"/>
      <c r="NNS165" s="47"/>
      <c r="NNT165" s="47"/>
      <c r="NNU165" s="47"/>
      <c r="NNV165" s="47"/>
      <c r="NNW165" s="47"/>
      <c r="NNX165" s="47"/>
      <c r="NNY165" s="47"/>
      <c r="NNZ165" s="47"/>
      <c r="NOA165" s="47"/>
      <c r="NOB165" s="47"/>
      <c r="NOC165" s="47"/>
      <c r="NOD165" s="47"/>
      <c r="NOE165" s="47"/>
      <c r="NOF165" s="47"/>
      <c r="NOG165" s="47"/>
      <c r="NOH165" s="47"/>
      <c r="NOI165" s="47"/>
      <c r="NOJ165" s="47"/>
      <c r="NOK165" s="47"/>
      <c r="NOL165" s="47"/>
      <c r="NOM165" s="47"/>
      <c r="NON165" s="47"/>
      <c r="NOO165" s="47"/>
      <c r="NOP165" s="47"/>
      <c r="NOQ165" s="47"/>
      <c r="NOR165" s="47"/>
      <c r="NOS165" s="47"/>
      <c r="NOT165" s="47"/>
      <c r="NOU165" s="47"/>
      <c r="NOV165" s="47"/>
      <c r="NOW165" s="47"/>
      <c r="NOX165" s="47"/>
      <c r="NOY165" s="47"/>
      <c r="NOZ165" s="47"/>
      <c r="NPA165" s="47"/>
      <c r="NPB165" s="47"/>
      <c r="NPC165" s="47"/>
      <c r="NPD165" s="47"/>
      <c r="NPE165" s="47"/>
      <c r="NPF165" s="47"/>
      <c r="NPG165" s="47"/>
      <c r="NPH165" s="47"/>
      <c r="NPI165" s="47"/>
      <c r="NPJ165" s="47"/>
      <c r="NPK165" s="47"/>
      <c r="NPL165" s="47"/>
      <c r="NPM165" s="47"/>
      <c r="NPN165" s="47"/>
      <c r="NPO165" s="47"/>
      <c r="NPP165" s="47"/>
      <c r="NPQ165" s="47"/>
      <c r="NPR165" s="47"/>
      <c r="NPS165" s="47"/>
      <c r="NPT165" s="47"/>
      <c r="NPU165" s="47"/>
      <c r="NPV165" s="47"/>
      <c r="NPW165" s="47"/>
      <c r="NPX165" s="47"/>
      <c r="NPY165" s="47"/>
      <c r="NPZ165" s="47"/>
      <c r="NQA165" s="47"/>
      <c r="NQB165" s="47"/>
      <c r="NQC165" s="47"/>
      <c r="NQD165" s="47"/>
      <c r="NQE165" s="47"/>
      <c r="NQF165" s="47"/>
      <c r="NQG165" s="47"/>
      <c r="NQH165" s="47"/>
      <c r="NQI165" s="47"/>
      <c r="NQJ165" s="47"/>
      <c r="NQK165" s="47"/>
      <c r="NQL165" s="47"/>
      <c r="NQM165" s="47"/>
      <c r="NQN165" s="47"/>
      <c r="NQO165" s="47"/>
      <c r="NQP165" s="47"/>
      <c r="NQQ165" s="47"/>
      <c r="NQR165" s="47"/>
      <c r="NQS165" s="47"/>
      <c r="NQT165" s="47"/>
      <c r="NQU165" s="47"/>
      <c r="NQV165" s="47"/>
      <c r="NQW165" s="47"/>
      <c r="NQX165" s="47"/>
      <c r="NQY165" s="47"/>
      <c r="NQZ165" s="47"/>
      <c r="NRA165" s="47"/>
      <c r="NRB165" s="47"/>
      <c r="NRC165" s="47"/>
      <c r="NRD165" s="47"/>
      <c r="NRE165" s="47"/>
      <c r="NRF165" s="47"/>
      <c r="NRG165" s="47"/>
      <c r="NRH165" s="47"/>
      <c r="NRI165" s="47"/>
      <c r="NRJ165" s="47"/>
      <c r="NRK165" s="47"/>
      <c r="NRL165" s="47"/>
      <c r="NRM165" s="47"/>
      <c r="NRN165" s="47"/>
      <c r="NRO165" s="47"/>
      <c r="NRP165" s="47"/>
      <c r="NRQ165" s="47"/>
      <c r="NRR165" s="47"/>
      <c r="NRS165" s="47"/>
      <c r="NRT165" s="47"/>
      <c r="NRU165" s="47"/>
      <c r="NRV165" s="47"/>
      <c r="NRW165" s="47"/>
      <c r="NRX165" s="47"/>
      <c r="NRY165" s="47"/>
      <c r="NRZ165" s="47"/>
      <c r="NSA165" s="47"/>
      <c r="NSB165" s="47"/>
      <c r="NSC165" s="47"/>
      <c r="NSD165" s="47"/>
      <c r="NSE165" s="47"/>
      <c r="NSF165" s="47"/>
      <c r="NSG165" s="47"/>
      <c r="NSH165" s="47"/>
      <c r="NSI165" s="47"/>
      <c r="NSJ165" s="47"/>
      <c r="NSK165" s="47"/>
      <c r="NSL165" s="47"/>
      <c r="NSM165" s="47"/>
      <c r="NSN165" s="47"/>
      <c r="NSO165" s="47"/>
      <c r="NSP165" s="47"/>
      <c r="NSQ165" s="47"/>
      <c r="NSR165" s="47"/>
      <c r="NSS165" s="47"/>
      <c r="NST165" s="47"/>
      <c r="NSU165" s="47"/>
      <c r="NSV165" s="47"/>
      <c r="NSW165" s="47"/>
      <c r="NSX165" s="47"/>
      <c r="NSY165" s="47"/>
      <c r="NSZ165" s="47"/>
      <c r="NTA165" s="47"/>
      <c r="NTB165" s="47"/>
      <c r="NTC165" s="47"/>
      <c r="NTD165" s="47"/>
      <c r="NTE165" s="47"/>
      <c r="NTF165" s="47"/>
      <c r="NTG165" s="47"/>
      <c r="NTH165" s="47"/>
      <c r="NTI165" s="47"/>
      <c r="NTJ165" s="47"/>
      <c r="NTK165" s="47"/>
      <c r="NTL165" s="47"/>
      <c r="NTM165" s="47"/>
      <c r="NTN165" s="47"/>
      <c r="NTO165" s="47"/>
      <c r="NTP165" s="47"/>
      <c r="NTQ165" s="47"/>
      <c r="NTR165" s="47"/>
      <c r="NTS165" s="47"/>
      <c r="NTT165" s="47"/>
      <c r="NTU165" s="47"/>
      <c r="NTV165" s="47"/>
      <c r="NTW165" s="47"/>
      <c r="NTX165" s="47"/>
      <c r="NTY165" s="47"/>
      <c r="NTZ165" s="47"/>
      <c r="NUA165" s="47"/>
      <c r="NUB165" s="47"/>
      <c r="NUC165" s="47"/>
      <c r="NUD165" s="47"/>
      <c r="NUE165" s="47"/>
      <c r="NUF165" s="47"/>
      <c r="NUG165" s="47"/>
      <c r="NUH165" s="47"/>
      <c r="NUI165" s="47"/>
      <c r="NUJ165" s="47"/>
      <c r="NUK165" s="47"/>
      <c r="NUL165" s="47"/>
      <c r="NUM165" s="47"/>
      <c r="NUN165" s="47"/>
      <c r="NUO165" s="47"/>
      <c r="NUP165" s="47"/>
      <c r="NUQ165" s="47"/>
      <c r="NUR165" s="47"/>
      <c r="NUS165" s="47"/>
      <c r="NUT165" s="47"/>
      <c r="NUU165" s="47"/>
      <c r="NUV165" s="47"/>
      <c r="NUW165" s="47"/>
      <c r="NUX165" s="47"/>
      <c r="NUY165" s="47"/>
      <c r="NUZ165" s="47"/>
      <c r="NVA165" s="47"/>
      <c r="NVB165" s="47"/>
      <c r="NVC165" s="47"/>
      <c r="NVD165" s="47"/>
      <c r="NVE165" s="47"/>
      <c r="NVF165" s="47"/>
      <c r="NVG165" s="47"/>
      <c r="NVH165" s="47"/>
      <c r="NVI165" s="47"/>
      <c r="NVJ165" s="47"/>
      <c r="NVK165" s="47"/>
      <c r="NVL165" s="47"/>
      <c r="NVM165" s="47"/>
      <c r="NVN165" s="47"/>
      <c r="NVO165" s="47"/>
      <c r="NVP165" s="47"/>
      <c r="NVQ165" s="47"/>
      <c r="NVR165" s="47"/>
      <c r="NVS165" s="47"/>
      <c r="NVT165" s="47"/>
      <c r="NVU165" s="47"/>
      <c r="NVV165" s="47"/>
      <c r="NVW165" s="47"/>
      <c r="NVX165" s="47"/>
      <c r="NVY165" s="47"/>
      <c r="NVZ165" s="47"/>
      <c r="NWA165" s="47"/>
      <c r="NWB165" s="47"/>
      <c r="NWC165" s="47"/>
      <c r="NWD165" s="47"/>
      <c r="NWE165" s="47"/>
      <c r="NWF165" s="47"/>
      <c r="NWG165" s="47"/>
      <c r="NWH165" s="47"/>
      <c r="NWI165" s="47"/>
      <c r="NWJ165" s="47"/>
      <c r="NWK165" s="47"/>
      <c r="NWL165" s="47"/>
      <c r="NWM165" s="47"/>
      <c r="NWN165" s="47"/>
      <c r="NWO165" s="47"/>
      <c r="NWP165" s="47"/>
      <c r="NWQ165" s="47"/>
      <c r="NWR165" s="47"/>
      <c r="NWS165" s="47"/>
      <c r="NWT165" s="47"/>
      <c r="NWU165" s="47"/>
      <c r="NWV165" s="47"/>
      <c r="NWW165" s="47"/>
      <c r="NWX165" s="47"/>
      <c r="NWY165" s="47"/>
      <c r="NWZ165" s="47"/>
      <c r="NXA165" s="47"/>
      <c r="NXB165" s="47"/>
      <c r="NXC165" s="47"/>
      <c r="NXD165" s="47"/>
      <c r="NXE165" s="47"/>
      <c r="NXF165" s="47"/>
      <c r="NXG165" s="47"/>
      <c r="NXH165" s="47"/>
      <c r="NXI165" s="47"/>
      <c r="NXJ165" s="47"/>
      <c r="NXK165" s="47"/>
      <c r="NXL165" s="47"/>
      <c r="NXM165" s="47"/>
      <c r="NXN165" s="47"/>
      <c r="NXO165" s="47"/>
      <c r="NXP165" s="47"/>
      <c r="NXQ165" s="47"/>
      <c r="NXR165" s="47"/>
      <c r="NXS165" s="47"/>
      <c r="NXT165" s="47"/>
      <c r="NXU165" s="47"/>
      <c r="NXV165" s="47"/>
      <c r="NXW165" s="47"/>
      <c r="NXX165" s="47"/>
      <c r="NXY165" s="47"/>
      <c r="NXZ165" s="47"/>
      <c r="NYA165" s="47"/>
      <c r="NYB165" s="47"/>
      <c r="NYC165" s="47"/>
      <c r="NYD165" s="47"/>
      <c r="NYE165" s="47"/>
      <c r="NYF165" s="47"/>
      <c r="NYG165" s="47"/>
      <c r="NYH165" s="47"/>
      <c r="NYI165" s="47"/>
      <c r="NYJ165" s="47"/>
      <c r="NYK165" s="47"/>
      <c r="NYL165" s="47"/>
      <c r="NYM165" s="47"/>
      <c r="NYN165" s="47"/>
      <c r="NYO165" s="47"/>
      <c r="NYP165" s="47"/>
      <c r="NYQ165" s="47"/>
      <c r="NYR165" s="47"/>
      <c r="NYS165" s="47"/>
      <c r="NYT165" s="47"/>
      <c r="NYU165" s="47"/>
      <c r="NYV165" s="47"/>
      <c r="NYW165" s="47"/>
      <c r="NYX165" s="47"/>
      <c r="NYY165" s="47"/>
      <c r="NYZ165" s="47"/>
      <c r="NZA165" s="47"/>
      <c r="NZB165" s="47"/>
      <c r="NZC165" s="47"/>
      <c r="NZD165" s="47"/>
      <c r="NZE165" s="47"/>
      <c r="NZF165" s="47"/>
      <c r="NZG165" s="47"/>
      <c r="NZH165" s="47"/>
      <c r="NZI165" s="47"/>
      <c r="NZJ165" s="47"/>
      <c r="NZK165" s="47"/>
      <c r="NZL165" s="47"/>
      <c r="NZM165" s="47"/>
      <c r="NZN165" s="47"/>
      <c r="NZO165" s="47"/>
      <c r="NZP165" s="47"/>
      <c r="NZQ165" s="47"/>
      <c r="NZR165" s="47"/>
      <c r="NZS165" s="47"/>
      <c r="NZT165" s="47"/>
      <c r="NZU165" s="47"/>
      <c r="NZV165" s="47"/>
      <c r="NZW165" s="47"/>
      <c r="NZX165" s="47"/>
      <c r="NZY165" s="47"/>
      <c r="NZZ165" s="47"/>
      <c r="OAA165" s="47"/>
      <c r="OAB165" s="47"/>
      <c r="OAC165" s="47"/>
      <c r="OAD165" s="47"/>
      <c r="OAE165" s="47"/>
      <c r="OAF165" s="47"/>
      <c r="OAG165" s="47"/>
      <c r="OAH165" s="47"/>
      <c r="OAI165" s="47"/>
      <c r="OAJ165" s="47"/>
      <c r="OAK165" s="47"/>
      <c r="OAL165" s="47"/>
      <c r="OAM165" s="47"/>
      <c r="OAN165" s="47"/>
      <c r="OAO165" s="47"/>
      <c r="OAP165" s="47"/>
      <c r="OAQ165" s="47"/>
      <c r="OAR165" s="47"/>
      <c r="OAS165" s="47"/>
      <c r="OAT165" s="47"/>
      <c r="OAU165" s="47"/>
      <c r="OAV165" s="47"/>
      <c r="OAW165" s="47"/>
      <c r="OAX165" s="47"/>
      <c r="OAY165" s="47"/>
      <c r="OAZ165" s="47"/>
      <c r="OBA165" s="47"/>
      <c r="OBB165" s="47"/>
      <c r="OBC165" s="47"/>
      <c r="OBD165" s="47"/>
      <c r="OBE165" s="47"/>
      <c r="OBF165" s="47"/>
      <c r="OBG165" s="47"/>
      <c r="OBH165" s="47"/>
      <c r="OBI165" s="47"/>
      <c r="OBJ165" s="47"/>
      <c r="OBK165" s="47"/>
      <c r="OBL165" s="47"/>
      <c r="OBM165" s="47"/>
      <c r="OBN165" s="47"/>
      <c r="OBO165" s="47"/>
      <c r="OBP165" s="47"/>
      <c r="OBQ165" s="47"/>
      <c r="OBR165" s="47"/>
      <c r="OBS165" s="47"/>
      <c r="OBT165" s="47"/>
      <c r="OBU165" s="47"/>
      <c r="OBV165" s="47"/>
      <c r="OBW165" s="47"/>
      <c r="OBX165" s="47"/>
      <c r="OBY165" s="47"/>
      <c r="OBZ165" s="47"/>
      <c r="OCA165" s="47"/>
      <c r="OCB165" s="47"/>
      <c r="OCC165" s="47"/>
      <c r="OCD165" s="47"/>
      <c r="OCE165" s="47"/>
      <c r="OCF165" s="47"/>
      <c r="OCG165" s="47"/>
      <c r="OCH165" s="47"/>
      <c r="OCI165" s="47"/>
      <c r="OCJ165" s="47"/>
      <c r="OCK165" s="47"/>
      <c r="OCL165" s="47"/>
      <c r="OCM165" s="47"/>
      <c r="OCN165" s="47"/>
      <c r="OCO165" s="47"/>
      <c r="OCP165" s="47"/>
      <c r="OCQ165" s="47"/>
      <c r="OCR165" s="47"/>
      <c r="OCS165" s="47"/>
      <c r="OCT165" s="47"/>
      <c r="OCU165" s="47"/>
      <c r="OCV165" s="47"/>
      <c r="OCW165" s="47"/>
      <c r="OCX165" s="47"/>
      <c r="OCY165" s="47"/>
      <c r="OCZ165" s="47"/>
      <c r="ODA165" s="47"/>
      <c r="ODB165" s="47"/>
      <c r="ODC165" s="47"/>
      <c r="ODD165" s="47"/>
      <c r="ODE165" s="47"/>
      <c r="ODF165" s="47"/>
      <c r="ODG165" s="47"/>
      <c r="ODH165" s="47"/>
      <c r="ODI165" s="47"/>
      <c r="ODJ165" s="47"/>
      <c r="ODK165" s="47"/>
      <c r="ODL165" s="47"/>
      <c r="ODM165" s="47"/>
      <c r="ODN165" s="47"/>
      <c r="ODO165" s="47"/>
      <c r="ODP165" s="47"/>
      <c r="ODQ165" s="47"/>
      <c r="ODR165" s="47"/>
      <c r="ODS165" s="47"/>
      <c r="ODT165" s="47"/>
      <c r="ODU165" s="47"/>
      <c r="ODV165" s="47"/>
      <c r="ODW165" s="47"/>
      <c r="ODX165" s="47"/>
      <c r="ODY165" s="47"/>
      <c r="ODZ165" s="47"/>
      <c r="OEA165" s="47"/>
      <c r="OEB165" s="47"/>
      <c r="OEC165" s="47"/>
      <c r="OED165" s="47"/>
      <c r="OEE165" s="47"/>
      <c r="OEF165" s="47"/>
      <c r="OEG165" s="47"/>
      <c r="OEH165" s="47"/>
      <c r="OEI165" s="47"/>
      <c r="OEJ165" s="47"/>
      <c r="OEK165" s="47"/>
      <c r="OEL165" s="47"/>
      <c r="OEM165" s="47"/>
      <c r="OEN165" s="47"/>
      <c r="OEO165" s="47"/>
      <c r="OEP165" s="47"/>
      <c r="OEQ165" s="47"/>
      <c r="OER165" s="47"/>
      <c r="OES165" s="47"/>
      <c r="OET165" s="47"/>
      <c r="OEU165" s="47"/>
      <c r="OEV165" s="47"/>
      <c r="OEW165" s="47"/>
      <c r="OEX165" s="47"/>
      <c r="OEY165" s="47"/>
      <c r="OEZ165" s="47"/>
      <c r="OFA165" s="47"/>
      <c r="OFB165" s="47"/>
      <c r="OFC165" s="47"/>
      <c r="OFD165" s="47"/>
      <c r="OFE165" s="47"/>
      <c r="OFF165" s="47"/>
      <c r="OFG165" s="47"/>
      <c r="OFH165" s="47"/>
      <c r="OFI165" s="47"/>
      <c r="OFJ165" s="47"/>
      <c r="OFK165" s="47"/>
      <c r="OFL165" s="47"/>
      <c r="OFM165" s="47"/>
      <c r="OFN165" s="47"/>
      <c r="OFO165" s="47"/>
      <c r="OFP165" s="47"/>
      <c r="OFQ165" s="47"/>
      <c r="OFR165" s="47"/>
      <c r="OFS165" s="47"/>
      <c r="OFT165" s="47"/>
      <c r="OFU165" s="47"/>
      <c r="OFV165" s="47"/>
      <c r="OFW165" s="47"/>
      <c r="OFX165" s="47"/>
      <c r="OFY165" s="47"/>
      <c r="OFZ165" s="47"/>
      <c r="OGA165" s="47"/>
      <c r="OGB165" s="47"/>
      <c r="OGC165" s="47"/>
      <c r="OGD165" s="47"/>
      <c r="OGE165" s="47"/>
      <c r="OGF165" s="47"/>
      <c r="OGG165" s="47"/>
      <c r="OGH165" s="47"/>
      <c r="OGI165" s="47"/>
      <c r="OGJ165" s="47"/>
      <c r="OGK165" s="47"/>
      <c r="OGL165" s="47"/>
      <c r="OGM165" s="47"/>
      <c r="OGN165" s="47"/>
      <c r="OGO165" s="47"/>
      <c r="OGP165" s="47"/>
      <c r="OGQ165" s="47"/>
      <c r="OGR165" s="47"/>
      <c r="OGS165" s="47"/>
      <c r="OGT165" s="47"/>
      <c r="OGU165" s="47"/>
      <c r="OGV165" s="47"/>
      <c r="OGW165" s="47"/>
      <c r="OGX165" s="47"/>
      <c r="OGY165" s="47"/>
      <c r="OGZ165" s="47"/>
      <c r="OHA165" s="47"/>
      <c r="OHB165" s="47"/>
      <c r="OHC165" s="47"/>
      <c r="OHD165" s="47"/>
      <c r="OHE165" s="47"/>
      <c r="OHF165" s="47"/>
      <c r="OHG165" s="47"/>
      <c r="OHH165" s="47"/>
      <c r="OHI165" s="47"/>
      <c r="OHJ165" s="47"/>
      <c r="OHK165" s="47"/>
      <c r="OHL165" s="47"/>
      <c r="OHM165" s="47"/>
      <c r="OHN165" s="47"/>
      <c r="OHO165" s="47"/>
      <c r="OHP165" s="47"/>
      <c r="OHQ165" s="47"/>
      <c r="OHR165" s="47"/>
      <c r="OHS165" s="47"/>
      <c r="OHT165" s="47"/>
      <c r="OHU165" s="47"/>
      <c r="OHV165" s="47"/>
      <c r="OHW165" s="47"/>
      <c r="OHX165" s="47"/>
      <c r="OHY165" s="47"/>
      <c r="OHZ165" s="47"/>
      <c r="OIA165" s="47"/>
      <c r="OIB165" s="47"/>
      <c r="OIC165" s="47"/>
      <c r="OID165" s="47"/>
      <c r="OIE165" s="47"/>
      <c r="OIF165" s="47"/>
      <c r="OIG165" s="47"/>
      <c r="OIH165" s="47"/>
      <c r="OII165" s="47"/>
      <c r="OIJ165" s="47"/>
      <c r="OIK165" s="47"/>
      <c r="OIL165" s="47"/>
      <c r="OIM165" s="47"/>
      <c r="OIN165" s="47"/>
      <c r="OIO165" s="47"/>
      <c r="OIP165" s="47"/>
      <c r="OIQ165" s="47"/>
      <c r="OIR165" s="47"/>
      <c r="OIS165" s="47"/>
      <c r="OIT165" s="47"/>
      <c r="OIU165" s="47"/>
      <c r="OIV165" s="47"/>
      <c r="OIW165" s="47"/>
      <c r="OIX165" s="47"/>
      <c r="OIY165" s="47"/>
      <c r="OIZ165" s="47"/>
      <c r="OJA165" s="47"/>
      <c r="OJB165" s="47"/>
      <c r="OJC165" s="47"/>
      <c r="OJD165" s="47"/>
      <c r="OJE165" s="47"/>
      <c r="OJF165" s="47"/>
      <c r="OJG165" s="47"/>
      <c r="OJH165" s="47"/>
      <c r="OJI165" s="47"/>
      <c r="OJJ165" s="47"/>
      <c r="OJK165" s="47"/>
      <c r="OJL165" s="47"/>
      <c r="OJM165" s="47"/>
      <c r="OJN165" s="47"/>
      <c r="OJO165" s="47"/>
      <c r="OJP165" s="47"/>
      <c r="OJQ165" s="47"/>
      <c r="OJR165" s="47"/>
      <c r="OJS165" s="47"/>
      <c r="OJT165" s="47"/>
      <c r="OJU165" s="47"/>
      <c r="OJV165" s="47"/>
      <c r="OJW165" s="47"/>
      <c r="OJX165" s="47"/>
      <c r="OJY165" s="47"/>
      <c r="OJZ165" s="47"/>
      <c r="OKA165" s="47"/>
      <c r="OKB165" s="47"/>
      <c r="OKC165" s="47"/>
      <c r="OKD165" s="47"/>
      <c r="OKE165" s="47"/>
      <c r="OKF165" s="47"/>
      <c r="OKG165" s="47"/>
      <c r="OKH165" s="47"/>
      <c r="OKI165" s="47"/>
      <c r="OKJ165" s="47"/>
      <c r="OKK165" s="47"/>
      <c r="OKL165" s="47"/>
      <c r="OKM165" s="47"/>
      <c r="OKN165" s="47"/>
      <c r="OKO165" s="47"/>
      <c r="OKP165" s="47"/>
      <c r="OKQ165" s="47"/>
      <c r="OKR165" s="47"/>
      <c r="OKS165" s="47"/>
      <c r="OKT165" s="47"/>
      <c r="OKU165" s="47"/>
      <c r="OKV165" s="47"/>
      <c r="OKW165" s="47"/>
      <c r="OKX165" s="47"/>
      <c r="OKY165" s="47"/>
      <c r="OKZ165" s="47"/>
      <c r="OLA165" s="47"/>
      <c r="OLB165" s="47"/>
      <c r="OLC165" s="47"/>
      <c r="OLD165" s="47"/>
      <c r="OLE165" s="47"/>
      <c r="OLF165" s="47"/>
      <c r="OLG165" s="47"/>
      <c r="OLH165" s="47"/>
      <c r="OLI165" s="47"/>
      <c r="OLJ165" s="47"/>
      <c r="OLK165" s="47"/>
      <c r="OLL165" s="47"/>
      <c r="OLM165" s="47"/>
      <c r="OLN165" s="47"/>
      <c r="OLO165" s="47"/>
      <c r="OLP165" s="47"/>
      <c r="OLQ165" s="47"/>
      <c r="OLR165" s="47"/>
      <c r="OLS165" s="47"/>
      <c r="OLT165" s="47"/>
      <c r="OLU165" s="47"/>
      <c r="OLV165" s="47"/>
      <c r="OLW165" s="47"/>
      <c r="OLX165" s="47"/>
      <c r="OLY165" s="47"/>
      <c r="OLZ165" s="47"/>
      <c r="OMA165" s="47"/>
      <c r="OMB165" s="47"/>
      <c r="OMC165" s="47"/>
      <c r="OMD165" s="47"/>
      <c r="OME165" s="47"/>
      <c r="OMF165" s="47"/>
      <c r="OMG165" s="47"/>
      <c r="OMH165" s="47"/>
      <c r="OMI165" s="47"/>
      <c r="OMJ165" s="47"/>
      <c r="OMK165" s="47"/>
      <c r="OML165" s="47"/>
      <c r="OMM165" s="47"/>
      <c r="OMN165" s="47"/>
      <c r="OMO165" s="47"/>
      <c r="OMP165" s="47"/>
      <c r="OMQ165" s="47"/>
      <c r="OMR165" s="47"/>
      <c r="OMS165" s="47"/>
      <c r="OMT165" s="47"/>
      <c r="OMU165" s="47"/>
      <c r="OMV165" s="47"/>
      <c r="OMW165" s="47"/>
      <c r="OMX165" s="47"/>
      <c r="OMY165" s="47"/>
      <c r="OMZ165" s="47"/>
      <c r="ONA165" s="47"/>
      <c r="ONB165" s="47"/>
      <c r="ONC165" s="47"/>
      <c r="OND165" s="47"/>
      <c r="ONE165" s="47"/>
      <c r="ONF165" s="47"/>
      <c r="ONG165" s="47"/>
      <c r="ONH165" s="47"/>
      <c r="ONI165" s="47"/>
      <c r="ONJ165" s="47"/>
      <c r="ONK165" s="47"/>
      <c r="ONL165" s="47"/>
      <c r="ONM165" s="47"/>
      <c r="ONN165" s="47"/>
      <c r="ONO165" s="47"/>
      <c r="ONP165" s="47"/>
      <c r="ONQ165" s="47"/>
      <c r="ONR165" s="47"/>
      <c r="ONS165" s="47"/>
      <c r="ONT165" s="47"/>
      <c r="ONU165" s="47"/>
      <c r="ONV165" s="47"/>
      <c r="ONW165" s="47"/>
      <c r="ONX165" s="47"/>
      <c r="ONY165" s="47"/>
      <c r="ONZ165" s="47"/>
      <c r="OOA165" s="47"/>
      <c r="OOB165" s="47"/>
      <c r="OOC165" s="47"/>
      <c r="OOD165" s="47"/>
      <c r="OOE165" s="47"/>
      <c r="OOF165" s="47"/>
      <c r="OOG165" s="47"/>
      <c r="OOH165" s="47"/>
      <c r="OOI165" s="47"/>
      <c r="OOJ165" s="47"/>
      <c r="OOK165" s="47"/>
      <c r="OOL165" s="47"/>
      <c r="OOM165" s="47"/>
      <c r="OON165" s="47"/>
      <c r="OOO165" s="47"/>
      <c r="OOP165" s="47"/>
      <c r="OOQ165" s="47"/>
      <c r="OOR165" s="47"/>
      <c r="OOS165" s="47"/>
      <c r="OOT165" s="47"/>
      <c r="OOU165" s="47"/>
      <c r="OOV165" s="47"/>
      <c r="OOW165" s="47"/>
      <c r="OOX165" s="47"/>
      <c r="OOY165" s="47"/>
      <c r="OOZ165" s="47"/>
      <c r="OPA165" s="47"/>
      <c r="OPB165" s="47"/>
      <c r="OPC165" s="47"/>
      <c r="OPD165" s="47"/>
      <c r="OPE165" s="47"/>
      <c r="OPF165" s="47"/>
      <c r="OPG165" s="47"/>
      <c r="OPH165" s="47"/>
      <c r="OPI165" s="47"/>
      <c r="OPJ165" s="47"/>
      <c r="OPK165" s="47"/>
      <c r="OPL165" s="47"/>
      <c r="OPM165" s="47"/>
      <c r="OPN165" s="47"/>
      <c r="OPO165" s="47"/>
      <c r="OPP165" s="47"/>
      <c r="OPQ165" s="47"/>
      <c r="OPR165" s="47"/>
      <c r="OPS165" s="47"/>
      <c r="OPT165" s="47"/>
      <c r="OPU165" s="47"/>
      <c r="OPV165" s="47"/>
      <c r="OPW165" s="47"/>
      <c r="OPX165" s="47"/>
      <c r="OPY165" s="47"/>
      <c r="OPZ165" s="47"/>
      <c r="OQA165" s="47"/>
      <c r="OQB165" s="47"/>
      <c r="OQC165" s="47"/>
      <c r="OQD165" s="47"/>
      <c r="OQE165" s="47"/>
      <c r="OQF165" s="47"/>
      <c r="OQG165" s="47"/>
      <c r="OQH165" s="47"/>
      <c r="OQI165" s="47"/>
      <c r="OQJ165" s="47"/>
      <c r="OQK165" s="47"/>
      <c r="OQL165" s="47"/>
      <c r="OQM165" s="47"/>
      <c r="OQN165" s="47"/>
      <c r="OQO165" s="47"/>
      <c r="OQP165" s="47"/>
      <c r="OQQ165" s="47"/>
      <c r="OQR165" s="47"/>
      <c r="OQS165" s="47"/>
      <c r="OQT165" s="47"/>
      <c r="OQU165" s="47"/>
      <c r="OQV165" s="47"/>
      <c r="OQW165" s="47"/>
      <c r="OQX165" s="47"/>
      <c r="OQY165" s="47"/>
      <c r="OQZ165" s="47"/>
      <c r="ORA165" s="47"/>
      <c r="ORB165" s="47"/>
      <c r="ORC165" s="47"/>
      <c r="ORD165" s="47"/>
      <c r="ORE165" s="47"/>
      <c r="ORF165" s="47"/>
      <c r="ORG165" s="47"/>
      <c r="ORH165" s="47"/>
      <c r="ORI165" s="47"/>
      <c r="ORJ165" s="47"/>
      <c r="ORK165" s="47"/>
      <c r="ORL165" s="47"/>
      <c r="ORM165" s="47"/>
      <c r="ORN165" s="47"/>
      <c r="ORO165" s="47"/>
      <c r="ORP165" s="47"/>
      <c r="ORQ165" s="47"/>
      <c r="ORR165" s="47"/>
      <c r="ORS165" s="47"/>
      <c r="ORT165" s="47"/>
      <c r="ORU165" s="47"/>
      <c r="ORV165" s="47"/>
      <c r="ORW165" s="47"/>
      <c r="ORX165" s="47"/>
      <c r="ORY165" s="47"/>
      <c r="ORZ165" s="47"/>
      <c r="OSA165" s="47"/>
      <c r="OSB165" s="47"/>
      <c r="OSC165" s="47"/>
      <c r="OSD165" s="47"/>
      <c r="OSE165" s="47"/>
      <c r="OSF165" s="47"/>
      <c r="OSG165" s="47"/>
      <c r="OSH165" s="47"/>
      <c r="OSI165" s="47"/>
      <c r="OSJ165" s="47"/>
      <c r="OSK165" s="47"/>
      <c r="OSL165" s="47"/>
      <c r="OSM165" s="47"/>
      <c r="OSN165" s="47"/>
      <c r="OSO165" s="47"/>
      <c r="OSP165" s="47"/>
      <c r="OSQ165" s="47"/>
      <c r="OSR165" s="47"/>
      <c r="OSS165" s="47"/>
      <c r="OST165" s="47"/>
      <c r="OSU165" s="47"/>
      <c r="OSV165" s="47"/>
      <c r="OSW165" s="47"/>
      <c r="OSX165" s="47"/>
      <c r="OSY165" s="47"/>
      <c r="OSZ165" s="47"/>
      <c r="OTA165" s="47"/>
      <c r="OTB165" s="47"/>
      <c r="OTC165" s="47"/>
      <c r="OTD165" s="47"/>
      <c r="OTE165" s="47"/>
      <c r="OTF165" s="47"/>
      <c r="OTG165" s="47"/>
      <c r="OTH165" s="47"/>
      <c r="OTI165" s="47"/>
      <c r="OTJ165" s="47"/>
      <c r="OTK165" s="47"/>
      <c r="OTL165" s="47"/>
      <c r="OTM165" s="47"/>
      <c r="OTN165" s="47"/>
      <c r="OTO165" s="47"/>
      <c r="OTP165" s="47"/>
      <c r="OTQ165" s="47"/>
      <c r="OTR165" s="47"/>
      <c r="OTS165" s="47"/>
      <c r="OTT165" s="47"/>
      <c r="OTU165" s="47"/>
      <c r="OTV165" s="47"/>
      <c r="OTW165" s="47"/>
      <c r="OTX165" s="47"/>
      <c r="OTY165" s="47"/>
      <c r="OTZ165" s="47"/>
      <c r="OUA165" s="47"/>
      <c r="OUB165" s="47"/>
      <c r="OUC165" s="47"/>
      <c r="OUD165" s="47"/>
      <c r="OUE165" s="47"/>
      <c r="OUF165" s="47"/>
      <c r="OUG165" s="47"/>
      <c r="OUH165" s="47"/>
      <c r="OUI165" s="47"/>
      <c r="OUJ165" s="47"/>
      <c r="OUK165" s="47"/>
      <c r="OUL165" s="47"/>
      <c r="OUM165" s="47"/>
      <c r="OUN165" s="47"/>
      <c r="OUO165" s="47"/>
      <c r="OUP165" s="47"/>
      <c r="OUQ165" s="47"/>
      <c r="OUR165" s="47"/>
      <c r="OUS165" s="47"/>
      <c r="OUT165" s="47"/>
      <c r="OUU165" s="47"/>
      <c r="OUV165" s="47"/>
      <c r="OUW165" s="47"/>
      <c r="OUX165" s="47"/>
      <c r="OUY165" s="47"/>
      <c r="OUZ165" s="47"/>
      <c r="OVA165" s="47"/>
      <c r="OVB165" s="47"/>
      <c r="OVC165" s="47"/>
      <c r="OVD165" s="47"/>
      <c r="OVE165" s="47"/>
      <c r="OVF165" s="47"/>
      <c r="OVG165" s="47"/>
      <c r="OVH165" s="47"/>
      <c r="OVI165" s="47"/>
      <c r="OVJ165" s="47"/>
      <c r="OVK165" s="47"/>
      <c r="OVL165" s="47"/>
      <c r="OVM165" s="47"/>
      <c r="OVN165" s="47"/>
      <c r="OVO165" s="47"/>
      <c r="OVP165" s="47"/>
      <c r="OVQ165" s="47"/>
      <c r="OVR165" s="47"/>
      <c r="OVS165" s="47"/>
      <c r="OVT165" s="47"/>
      <c r="OVU165" s="47"/>
      <c r="OVV165" s="47"/>
      <c r="OVW165" s="47"/>
      <c r="OVX165" s="47"/>
      <c r="OVY165" s="47"/>
      <c r="OVZ165" s="47"/>
      <c r="OWA165" s="47"/>
      <c r="OWB165" s="47"/>
      <c r="OWC165" s="47"/>
      <c r="OWD165" s="47"/>
      <c r="OWE165" s="47"/>
      <c r="OWF165" s="47"/>
      <c r="OWG165" s="47"/>
      <c r="OWH165" s="47"/>
      <c r="OWI165" s="47"/>
      <c r="OWJ165" s="47"/>
      <c r="OWK165" s="47"/>
      <c r="OWL165" s="47"/>
      <c r="OWM165" s="47"/>
      <c r="OWN165" s="47"/>
      <c r="OWO165" s="47"/>
      <c r="OWP165" s="47"/>
      <c r="OWQ165" s="47"/>
      <c r="OWR165" s="47"/>
      <c r="OWS165" s="47"/>
      <c r="OWT165" s="47"/>
      <c r="OWU165" s="47"/>
      <c r="OWV165" s="47"/>
      <c r="OWW165" s="47"/>
      <c r="OWX165" s="47"/>
      <c r="OWY165" s="47"/>
      <c r="OWZ165" s="47"/>
      <c r="OXA165" s="47"/>
      <c r="OXB165" s="47"/>
      <c r="OXC165" s="47"/>
      <c r="OXD165" s="47"/>
      <c r="OXE165" s="47"/>
      <c r="OXF165" s="47"/>
      <c r="OXG165" s="47"/>
      <c r="OXH165" s="47"/>
      <c r="OXI165" s="47"/>
      <c r="OXJ165" s="47"/>
      <c r="OXK165" s="47"/>
      <c r="OXL165" s="47"/>
      <c r="OXM165" s="47"/>
      <c r="OXN165" s="47"/>
      <c r="OXO165" s="47"/>
      <c r="OXP165" s="47"/>
      <c r="OXQ165" s="47"/>
      <c r="OXR165" s="47"/>
      <c r="OXS165" s="47"/>
      <c r="OXT165" s="47"/>
      <c r="OXU165" s="47"/>
      <c r="OXV165" s="47"/>
      <c r="OXW165" s="47"/>
      <c r="OXX165" s="47"/>
      <c r="OXY165" s="47"/>
      <c r="OXZ165" s="47"/>
      <c r="OYA165" s="47"/>
      <c r="OYB165" s="47"/>
      <c r="OYC165" s="47"/>
      <c r="OYD165" s="47"/>
      <c r="OYE165" s="47"/>
      <c r="OYF165" s="47"/>
      <c r="OYG165" s="47"/>
      <c r="OYH165" s="47"/>
      <c r="OYI165" s="47"/>
      <c r="OYJ165" s="47"/>
      <c r="OYK165" s="47"/>
      <c r="OYL165" s="47"/>
      <c r="OYM165" s="47"/>
      <c r="OYN165" s="47"/>
      <c r="OYO165" s="47"/>
      <c r="OYP165" s="47"/>
      <c r="OYQ165" s="47"/>
      <c r="OYR165" s="47"/>
      <c r="OYS165" s="47"/>
      <c r="OYT165" s="47"/>
      <c r="OYU165" s="47"/>
      <c r="OYV165" s="47"/>
      <c r="OYW165" s="47"/>
      <c r="OYX165" s="47"/>
      <c r="OYY165" s="47"/>
      <c r="OYZ165" s="47"/>
      <c r="OZA165" s="47"/>
      <c r="OZB165" s="47"/>
      <c r="OZC165" s="47"/>
      <c r="OZD165" s="47"/>
      <c r="OZE165" s="47"/>
      <c r="OZF165" s="47"/>
      <c r="OZG165" s="47"/>
      <c r="OZH165" s="47"/>
      <c r="OZI165" s="47"/>
      <c r="OZJ165" s="47"/>
      <c r="OZK165" s="47"/>
      <c r="OZL165" s="47"/>
      <c r="OZM165" s="47"/>
      <c r="OZN165" s="47"/>
      <c r="OZO165" s="47"/>
      <c r="OZP165" s="47"/>
      <c r="OZQ165" s="47"/>
      <c r="OZR165" s="47"/>
      <c r="OZS165" s="47"/>
      <c r="OZT165" s="47"/>
      <c r="OZU165" s="47"/>
      <c r="OZV165" s="47"/>
      <c r="OZW165" s="47"/>
      <c r="OZX165" s="47"/>
      <c r="OZY165" s="47"/>
      <c r="OZZ165" s="47"/>
      <c r="PAA165" s="47"/>
      <c r="PAB165" s="47"/>
      <c r="PAC165" s="47"/>
      <c r="PAD165" s="47"/>
      <c r="PAE165" s="47"/>
      <c r="PAF165" s="47"/>
      <c r="PAG165" s="47"/>
      <c r="PAH165" s="47"/>
      <c r="PAI165" s="47"/>
      <c r="PAJ165" s="47"/>
      <c r="PAK165" s="47"/>
      <c r="PAL165" s="47"/>
      <c r="PAM165" s="47"/>
      <c r="PAN165" s="47"/>
      <c r="PAO165" s="47"/>
      <c r="PAP165" s="47"/>
      <c r="PAQ165" s="47"/>
      <c r="PAR165" s="47"/>
      <c r="PAS165" s="47"/>
      <c r="PAT165" s="47"/>
      <c r="PAU165" s="47"/>
      <c r="PAV165" s="47"/>
      <c r="PAW165" s="47"/>
      <c r="PAX165" s="47"/>
      <c r="PAY165" s="47"/>
      <c r="PAZ165" s="47"/>
      <c r="PBA165" s="47"/>
      <c r="PBB165" s="47"/>
      <c r="PBC165" s="47"/>
      <c r="PBD165" s="47"/>
      <c r="PBE165" s="47"/>
      <c r="PBF165" s="47"/>
      <c r="PBG165" s="47"/>
      <c r="PBH165" s="47"/>
      <c r="PBI165" s="47"/>
      <c r="PBJ165" s="47"/>
      <c r="PBK165" s="47"/>
      <c r="PBL165" s="47"/>
      <c r="PBM165" s="47"/>
      <c r="PBN165" s="47"/>
      <c r="PBO165" s="47"/>
      <c r="PBP165" s="47"/>
      <c r="PBQ165" s="47"/>
      <c r="PBR165" s="47"/>
      <c r="PBS165" s="47"/>
      <c r="PBT165" s="47"/>
      <c r="PBU165" s="47"/>
      <c r="PBV165" s="47"/>
      <c r="PBW165" s="47"/>
      <c r="PBX165" s="47"/>
      <c r="PBY165" s="47"/>
      <c r="PBZ165" s="47"/>
      <c r="PCA165" s="47"/>
      <c r="PCB165" s="47"/>
      <c r="PCC165" s="47"/>
      <c r="PCD165" s="47"/>
      <c r="PCE165" s="47"/>
      <c r="PCF165" s="47"/>
      <c r="PCG165" s="47"/>
      <c r="PCH165" s="47"/>
      <c r="PCI165" s="47"/>
      <c r="PCJ165" s="47"/>
      <c r="PCK165" s="47"/>
      <c r="PCL165" s="47"/>
      <c r="PCM165" s="47"/>
      <c r="PCN165" s="47"/>
      <c r="PCO165" s="47"/>
      <c r="PCP165" s="47"/>
      <c r="PCQ165" s="47"/>
      <c r="PCR165" s="47"/>
      <c r="PCS165" s="47"/>
      <c r="PCT165" s="47"/>
      <c r="PCU165" s="47"/>
      <c r="PCV165" s="47"/>
      <c r="PCW165" s="47"/>
      <c r="PCX165" s="47"/>
      <c r="PCY165" s="47"/>
      <c r="PCZ165" s="47"/>
      <c r="PDA165" s="47"/>
      <c r="PDB165" s="47"/>
      <c r="PDC165" s="47"/>
      <c r="PDD165" s="47"/>
      <c r="PDE165" s="47"/>
      <c r="PDF165" s="47"/>
      <c r="PDG165" s="47"/>
      <c r="PDH165" s="47"/>
      <c r="PDI165" s="47"/>
      <c r="PDJ165" s="47"/>
      <c r="PDK165" s="47"/>
      <c r="PDL165" s="47"/>
      <c r="PDM165" s="47"/>
      <c r="PDN165" s="47"/>
      <c r="PDO165" s="47"/>
      <c r="PDP165" s="47"/>
      <c r="PDQ165" s="47"/>
      <c r="PDR165" s="47"/>
      <c r="PDS165" s="47"/>
      <c r="PDT165" s="47"/>
      <c r="PDU165" s="47"/>
      <c r="PDV165" s="47"/>
      <c r="PDW165" s="47"/>
      <c r="PDX165" s="47"/>
      <c r="PDY165" s="47"/>
      <c r="PDZ165" s="47"/>
      <c r="PEA165" s="47"/>
      <c r="PEB165" s="47"/>
      <c r="PEC165" s="47"/>
      <c r="PED165" s="47"/>
      <c r="PEE165" s="47"/>
      <c r="PEF165" s="47"/>
      <c r="PEG165" s="47"/>
      <c r="PEH165" s="47"/>
      <c r="PEI165" s="47"/>
      <c r="PEJ165" s="47"/>
      <c r="PEK165" s="47"/>
      <c r="PEL165" s="47"/>
      <c r="PEM165" s="47"/>
      <c r="PEN165" s="47"/>
      <c r="PEO165" s="47"/>
      <c r="PEP165" s="47"/>
      <c r="PEQ165" s="47"/>
      <c r="PER165" s="47"/>
      <c r="PES165" s="47"/>
      <c r="PET165" s="47"/>
      <c r="PEU165" s="47"/>
      <c r="PEV165" s="47"/>
      <c r="PEW165" s="47"/>
      <c r="PEX165" s="47"/>
      <c r="PEY165" s="47"/>
      <c r="PEZ165" s="47"/>
      <c r="PFA165" s="47"/>
      <c r="PFB165" s="47"/>
      <c r="PFC165" s="47"/>
      <c r="PFD165" s="47"/>
      <c r="PFE165" s="47"/>
      <c r="PFF165" s="47"/>
      <c r="PFG165" s="47"/>
      <c r="PFH165" s="47"/>
      <c r="PFI165" s="47"/>
      <c r="PFJ165" s="47"/>
      <c r="PFK165" s="47"/>
      <c r="PFL165" s="47"/>
      <c r="PFM165" s="47"/>
      <c r="PFN165" s="47"/>
      <c r="PFO165" s="47"/>
      <c r="PFP165" s="47"/>
      <c r="PFQ165" s="47"/>
      <c r="PFR165" s="47"/>
      <c r="PFS165" s="47"/>
      <c r="PFT165" s="47"/>
      <c r="PFU165" s="47"/>
      <c r="PFV165" s="47"/>
      <c r="PFW165" s="47"/>
      <c r="PFX165" s="47"/>
      <c r="PFY165" s="47"/>
      <c r="PFZ165" s="47"/>
      <c r="PGA165" s="47"/>
      <c r="PGB165" s="47"/>
      <c r="PGC165" s="47"/>
      <c r="PGD165" s="47"/>
      <c r="PGE165" s="47"/>
      <c r="PGF165" s="47"/>
      <c r="PGG165" s="47"/>
      <c r="PGH165" s="47"/>
      <c r="PGI165" s="47"/>
      <c r="PGJ165" s="47"/>
      <c r="PGK165" s="47"/>
      <c r="PGL165" s="47"/>
      <c r="PGM165" s="47"/>
      <c r="PGN165" s="47"/>
      <c r="PGO165" s="47"/>
      <c r="PGP165" s="47"/>
      <c r="PGQ165" s="47"/>
      <c r="PGR165" s="47"/>
      <c r="PGS165" s="47"/>
      <c r="PGT165" s="47"/>
      <c r="PGU165" s="47"/>
      <c r="PGV165" s="47"/>
      <c r="PGW165" s="47"/>
      <c r="PGX165" s="47"/>
      <c r="PGY165" s="47"/>
      <c r="PGZ165" s="47"/>
      <c r="PHA165" s="47"/>
      <c r="PHB165" s="47"/>
      <c r="PHC165" s="47"/>
      <c r="PHD165" s="47"/>
      <c r="PHE165" s="47"/>
      <c r="PHF165" s="47"/>
      <c r="PHG165" s="47"/>
      <c r="PHH165" s="47"/>
      <c r="PHI165" s="47"/>
      <c r="PHJ165" s="47"/>
      <c r="PHK165" s="47"/>
      <c r="PHL165" s="47"/>
      <c r="PHM165" s="47"/>
      <c r="PHN165" s="47"/>
      <c r="PHO165" s="47"/>
      <c r="PHP165" s="47"/>
      <c r="PHQ165" s="47"/>
      <c r="PHR165" s="47"/>
      <c r="PHS165" s="47"/>
      <c r="PHT165" s="47"/>
      <c r="PHU165" s="47"/>
      <c r="PHV165" s="47"/>
      <c r="PHW165" s="47"/>
      <c r="PHX165" s="47"/>
      <c r="PHY165" s="47"/>
      <c r="PHZ165" s="47"/>
      <c r="PIA165" s="47"/>
      <c r="PIB165" s="47"/>
      <c r="PIC165" s="47"/>
      <c r="PID165" s="47"/>
      <c r="PIE165" s="47"/>
      <c r="PIF165" s="47"/>
      <c r="PIG165" s="47"/>
      <c r="PIH165" s="47"/>
      <c r="PII165" s="47"/>
      <c r="PIJ165" s="47"/>
      <c r="PIK165" s="47"/>
      <c r="PIL165" s="47"/>
      <c r="PIM165" s="47"/>
      <c r="PIN165" s="47"/>
      <c r="PIO165" s="47"/>
      <c r="PIP165" s="47"/>
      <c r="PIQ165" s="47"/>
      <c r="PIR165" s="47"/>
      <c r="PIS165" s="47"/>
      <c r="PIT165" s="47"/>
      <c r="PIU165" s="47"/>
      <c r="PIV165" s="47"/>
      <c r="PIW165" s="47"/>
      <c r="PIX165" s="47"/>
      <c r="PIY165" s="47"/>
      <c r="PIZ165" s="47"/>
      <c r="PJA165" s="47"/>
      <c r="PJB165" s="47"/>
      <c r="PJC165" s="47"/>
      <c r="PJD165" s="47"/>
      <c r="PJE165" s="47"/>
      <c r="PJF165" s="47"/>
      <c r="PJG165" s="47"/>
      <c r="PJH165" s="47"/>
      <c r="PJI165" s="47"/>
      <c r="PJJ165" s="47"/>
      <c r="PJK165" s="47"/>
      <c r="PJL165" s="47"/>
      <c r="PJM165" s="47"/>
      <c r="PJN165" s="47"/>
      <c r="PJO165" s="47"/>
      <c r="PJP165" s="47"/>
      <c r="PJQ165" s="47"/>
      <c r="PJR165" s="47"/>
      <c r="PJS165" s="47"/>
      <c r="PJT165" s="47"/>
      <c r="PJU165" s="47"/>
      <c r="PJV165" s="47"/>
      <c r="PJW165" s="47"/>
      <c r="PJX165" s="47"/>
      <c r="PJY165" s="47"/>
      <c r="PJZ165" s="47"/>
      <c r="PKA165" s="47"/>
      <c r="PKB165" s="47"/>
      <c r="PKC165" s="47"/>
      <c r="PKD165" s="47"/>
      <c r="PKE165" s="47"/>
      <c r="PKF165" s="47"/>
      <c r="PKG165" s="47"/>
      <c r="PKH165" s="47"/>
      <c r="PKI165" s="47"/>
      <c r="PKJ165" s="47"/>
      <c r="PKK165" s="47"/>
      <c r="PKL165" s="47"/>
      <c r="PKM165" s="47"/>
      <c r="PKN165" s="47"/>
      <c r="PKO165" s="47"/>
      <c r="PKP165" s="47"/>
      <c r="PKQ165" s="47"/>
      <c r="PKR165" s="47"/>
      <c r="PKS165" s="47"/>
      <c r="PKT165" s="47"/>
      <c r="PKU165" s="47"/>
      <c r="PKV165" s="47"/>
      <c r="PKW165" s="47"/>
      <c r="PKX165" s="47"/>
      <c r="PKY165" s="47"/>
      <c r="PKZ165" s="47"/>
      <c r="PLA165" s="47"/>
      <c r="PLB165" s="47"/>
      <c r="PLC165" s="47"/>
      <c r="PLD165" s="47"/>
      <c r="PLE165" s="47"/>
      <c r="PLF165" s="47"/>
      <c r="PLG165" s="47"/>
      <c r="PLH165" s="47"/>
      <c r="PLI165" s="47"/>
      <c r="PLJ165" s="47"/>
      <c r="PLK165" s="47"/>
      <c r="PLL165" s="47"/>
      <c r="PLM165" s="47"/>
      <c r="PLN165" s="47"/>
      <c r="PLO165" s="47"/>
      <c r="PLP165" s="47"/>
      <c r="PLQ165" s="47"/>
      <c r="PLR165" s="47"/>
      <c r="PLS165" s="47"/>
      <c r="PLT165" s="47"/>
      <c r="PLU165" s="47"/>
      <c r="PLV165" s="47"/>
      <c r="PLW165" s="47"/>
      <c r="PLX165" s="47"/>
      <c r="PLY165" s="47"/>
      <c r="PLZ165" s="47"/>
      <c r="PMA165" s="47"/>
      <c r="PMB165" s="47"/>
      <c r="PMC165" s="47"/>
      <c r="PMD165" s="47"/>
      <c r="PME165" s="47"/>
      <c r="PMF165" s="47"/>
      <c r="PMG165" s="47"/>
      <c r="PMH165" s="47"/>
      <c r="PMI165" s="47"/>
      <c r="PMJ165" s="47"/>
      <c r="PMK165" s="47"/>
      <c r="PML165" s="47"/>
      <c r="PMM165" s="47"/>
      <c r="PMN165" s="47"/>
      <c r="PMO165" s="47"/>
      <c r="PMP165" s="47"/>
      <c r="PMQ165" s="47"/>
      <c r="PMR165" s="47"/>
      <c r="PMS165" s="47"/>
      <c r="PMT165" s="47"/>
      <c r="PMU165" s="47"/>
      <c r="PMV165" s="47"/>
      <c r="PMW165" s="47"/>
      <c r="PMX165" s="47"/>
      <c r="PMY165" s="47"/>
      <c r="PMZ165" s="47"/>
      <c r="PNA165" s="47"/>
      <c r="PNB165" s="47"/>
      <c r="PNC165" s="47"/>
      <c r="PND165" s="47"/>
      <c r="PNE165" s="47"/>
      <c r="PNF165" s="47"/>
      <c r="PNG165" s="47"/>
      <c r="PNH165" s="47"/>
      <c r="PNI165" s="47"/>
      <c r="PNJ165" s="47"/>
      <c r="PNK165" s="47"/>
      <c r="PNL165" s="47"/>
      <c r="PNM165" s="47"/>
      <c r="PNN165" s="47"/>
      <c r="PNO165" s="47"/>
      <c r="PNP165" s="47"/>
      <c r="PNQ165" s="47"/>
      <c r="PNR165" s="47"/>
      <c r="PNS165" s="47"/>
      <c r="PNT165" s="47"/>
      <c r="PNU165" s="47"/>
      <c r="PNV165" s="47"/>
      <c r="PNW165" s="47"/>
      <c r="PNX165" s="47"/>
      <c r="PNY165" s="47"/>
      <c r="PNZ165" s="47"/>
      <c r="POA165" s="47"/>
      <c r="POB165" s="47"/>
      <c r="POC165" s="47"/>
      <c r="POD165" s="47"/>
      <c r="POE165" s="47"/>
      <c r="POF165" s="47"/>
      <c r="POG165" s="47"/>
      <c r="POH165" s="47"/>
      <c r="POI165" s="47"/>
      <c r="POJ165" s="47"/>
      <c r="POK165" s="47"/>
      <c r="POL165" s="47"/>
      <c r="POM165" s="47"/>
      <c r="PON165" s="47"/>
      <c r="POO165" s="47"/>
      <c r="POP165" s="47"/>
      <c r="POQ165" s="47"/>
      <c r="POR165" s="47"/>
      <c r="POS165" s="47"/>
      <c r="POT165" s="47"/>
      <c r="POU165" s="47"/>
      <c r="POV165" s="47"/>
      <c r="POW165" s="47"/>
      <c r="POX165" s="47"/>
      <c r="POY165" s="47"/>
      <c r="POZ165" s="47"/>
      <c r="PPA165" s="47"/>
      <c r="PPB165" s="47"/>
      <c r="PPC165" s="47"/>
      <c r="PPD165" s="47"/>
      <c r="PPE165" s="47"/>
      <c r="PPF165" s="47"/>
      <c r="PPG165" s="47"/>
      <c r="PPH165" s="47"/>
      <c r="PPI165" s="47"/>
      <c r="PPJ165" s="47"/>
      <c r="PPK165" s="47"/>
      <c r="PPL165" s="47"/>
      <c r="PPM165" s="47"/>
      <c r="PPN165" s="47"/>
      <c r="PPO165" s="47"/>
      <c r="PPP165" s="47"/>
      <c r="PPQ165" s="47"/>
      <c r="PPR165" s="47"/>
      <c r="PPS165" s="47"/>
      <c r="PPT165" s="47"/>
      <c r="PPU165" s="47"/>
      <c r="PPV165" s="47"/>
      <c r="PPW165" s="47"/>
      <c r="PPX165" s="47"/>
      <c r="PPY165" s="47"/>
      <c r="PPZ165" s="47"/>
      <c r="PQA165" s="47"/>
      <c r="PQB165" s="47"/>
      <c r="PQC165" s="47"/>
      <c r="PQD165" s="47"/>
      <c r="PQE165" s="47"/>
      <c r="PQF165" s="47"/>
      <c r="PQG165" s="47"/>
      <c r="PQH165" s="47"/>
      <c r="PQI165" s="47"/>
      <c r="PQJ165" s="47"/>
      <c r="PQK165" s="47"/>
      <c r="PQL165" s="47"/>
      <c r="PQM165" s="47"/>
      <c r="PQN165" s="47"/>
      <c r="PQO165" s="47"/>
      <c r="PQP165" s="47"/>
      <c r="PQQ165" s="47"/>
      <c r="PQR165" s="47"/>
      <c r="PQS165" s="47"/>
      <c r="PQT165" s="47"/>
      <c r="PQU165" s="47"/>
      <c r="PQV165" s="47"/>
      <c r="PQW165" s="47"/>
      <c r="PQX165" s="47"/>
      <c r="PQY165" s="47"/>
      <c r="PQZ165" s="47"/>
      <c r="PRA165" s="47"/>
      <c r="PRB165" s="47"/>
      <c r="PRC165" s="47"/>
      <c r="PRD165" s="47"/>
      <c r="PRE165" s="47"/>
      <c r="PRF165" s="47"/>
      <c r="PRG165" s="47"/>
      <c r="PRH165" s="47"/>
      <c r="PRI165" s="47"/>
      <c r="PRJ165" s="47"/>
      <c r="PRK165" s="47"/>
      <c r="PRL165" s="47"/>
      <c r="PRM165" s="47"/>
      <c r="PRN165" s="47"/>
      <c r="PRO165" s="47"/>
      <c r="PRP165" s="47"/>
      <c r="PRQ165" s="47"/>
      <c r="PRR165" s="47"/>
      <c r="PRS165" s="47"/>
      <c r="PRT165" s="47"/>
      <c r="PRU165" s="47"/>
      <c r="PRV165" s="47"/>
      <c r="PRW165" s="47"/>
      <c r="PRX165" s="47"/>
      <c r="PRY165" s="47"/>
      <c r="PRZ165" s="47"/>
      <c r="PSA165" s="47"/>
      <c r="PSB165" s="47"/>
      <c r="PSC165" s="47"/>
      <c r="PSD165" s="47"/>
      <c r="PSE165" s="47"/>
      <c r="PSF165" s="47"/>
      <c r="PSG165" s="47"/>
      <c r="PSH165" s="47"/>
      <c r="PSI165" s="47"/>
      <c r="PSJ165" s="47"/>
      <c r="PSK165" s="47"/>
      <c r="PSL165" s="47"/>
      <c r="PSM165" s="47"/>
      <c r="PSN165" s="47"/>
      <c r="PSO165" s="47"/>
      <c r="PSP165" s="47"/>
      <c r="PSQ165" s="47"/>
      <c r="PSR165" s="47"/>
      <c r="PSS165" s="47"/>
      <c r="PST165" s="47"/>
      <c r="PSU165" s="47"/>
      <c r="PSV165" s="47"/>
      <c r="PSW165" s="47"/>
      <c r="PSX165" s="47"/>
      <c r="PSY165" s="47"/>
      <c r="PSZ165" s="47"/>
      <c r="PTA165" s="47"/>
      <c r="PTB165" s="47"/>
      <c r="PTC165" s="47"/>
      <c r="PTD165" s="47"/>
      <c r="PTE165" s="47"/>
      <c r="PTF165" s="47"/>
      <c r="PTG165" s="47"/>
      <c r="PTH165" s="47"/>
      <c r="PTI165" s="47"/>
      <c r="PTJ165" s="47"/>
      <c r="PTK165" s="47"/>
      <c r="PTL165" s="47"/>
      <c r="PTM165" s="47"/>
      <c r="PTN165" s="47"/>
      <c r="PTO165" s="47"/>
      <c r="PTP165" s="47"/>
      <c r="PTQ165" s="47"/>
      <c r="PTR165" s="47"/>
      <c r="PTS165" s="47"/>
      <c r="PTT165" s="47"/>
      <c r="PTU165" s="47"/>
      <c r="PTV165" s="47"/>
      <c r="PTW165" s="47"/>
      <c r="PTX165" s="47"/>
      <c r="PTY165" s="47"/>
      <c r="PTZ165" s="47"/>
      <c r="PUA165" s="47"/>
      <c r="PUB165" s="47"/>
      <c r="PUC165" s="47"/>
      <c r="PUD165" s="47"/>
      <c r="PUE165" s="47"/>
      <c r="PUF165" s="47"/>
      <c r="PUG165" s="47"/>
      <c r="PUH165" s="47"/>
      <c r="PUI165" s="47"/>
      <c r="PUJ165" s="47"/>
      <c r="PUK165" s="47"/>
      <c r="PUL165" s="47"/>
      <c r="PUM165" s="47"/>
      <c r="PUN165" s="47"/>
      <c r="PUO165" s="47"/>
      <c r="PUP165" s="47"/>
      <c r="PUQ165" s="47"/>
      <c r="PUR165" s="47"/>
      <c r="PUS165" s="47"/>
      <c r="PUT165" s="47"/>
      <c r="PUU165" s="47"/>
      <c r="PUV165" s="47"/>
      <c r="PUW165" s="47"/>
      <c r="PUX165" s="47"/>
      <c r="PUY165" s="47"/>
      <c r="PUZ165" s="47"/>
      <c r="PVA165" s="47"/>
      <c r="PVB165" s="47"/>
      <c r="PVC165" s="47"/>
      <c r="PVD165" s="47"/>
      <c r="PVE165" s="47"/>
      <c r="PVF165" s="47"/>
      <c r="PVG165" s="47"/>
      <c r="PVH165" s="47"/>
      <c r="PVI165" s="47"/>
      <c r="PVJ165" s="47"/>
      <c r="PVK165" s="47"/>
      <c r="PVL165" s="47"/>
      <c r="PVM165" s="47"/>
      <c r="PVN165" s="47"/>
      <c r="PVO165" s="47"/>
      <c r="PVP165" s="47"/>
      <c r="PVQ165" s="47"/>
      <c r="PVR165" s="47"/>
      <c r="PVS165" s="47"/>
      <c r="PVT165" s="47"/>
      <c r="PVU165" s="47"/>
      <c r="PVV165" s="47"/>
      <c r="PVW165" s="47"/>
      <c r="PVX165" s="47"/>
      <c r="PVY165" s="47"/>
      <c r="PVZ165" s="47"/>
      <c r="PWA165" s="47"/>
      <c r="PWB165" s="47"/>
      <c r="PWC165" s="47"/>
      <c r="PWD165" s="47"/>
      <c r="PWE165" s="47"/>
      <c r="PWF165" s="47"/>
      <c r="PWG165" s="47"/>
      <c r="PWH165" s="47"/>
      <c r="PWI165" s="47"/>
      <c r="PWJ165" s="47"/>
      <c r="PWK165" s="47"/>
      <c r="PWL165" s="47"/>
      <c r="PWM165" s="47"/>
      <c r="PWN165" s="47"/>
      <c r="PWO165" s="47"/>
      <c r="PWP165" s="47"/>
      <c r="PWQ165" s="47"/>
      <c r="PWR165" s="47"/>
      <c r="PWS165" s="47"/>
      <c r="PWT165" s="47"/>
      <c r="PWU165" s="47"/>
      <c r="PWV165" s="47"/>
      <c r="PWW165" s="47"/>
      <c r="PWX165" s="47"/>
      <c r="PWY165" s="47"/>
      <c r="PWZ165" s="47"/>
      <c r="PXA165" s="47"/>
      <c r="PXB165" s="47"/>
      <c r="PXC165" s="47"/>
      <c r="PXD165" s="47"/>
      <c r="PXE165" s="47"/>
      <c r="PXF165" s="47"/>
      <c r="PXG165" s="47"/>
      <c r="PXH165" s="47"/>
      <c r="PXI165" s="47"/>
      <c r="PXJ165" s="47"/>
      <c r="PXK165" s="47"/>
      <c r="PXL165" s="47"/>
      <c r="PXM165" s="47"/>
      <c r="PXN165" s="47"/>
      <c r="PXO165" s="47"/>
      <c r="PXP165" s="47"/>
      <c r="PXQ165" s="47"/>
      <c r="PXR165" s="47"/>
      <c r="PXS165" s="47"/>
      <c r="PXT165" s="47"/>
      <c r="PXU165" s="47"/>
      <c r="PXV165" s="47"/>
      <c r="PXW165" s="47"/>
      <c r="PXX165" s="47"/>
      <c r="PXY165" s="47"/>
      <c r="PXZ165" s="47"/>
      <c r="PYA165" s="47"/>
      <c r="PYB165" s="47"/>
      <c r="PYC165" s="47"/>
      <c r="PYD165" s="47"/>
      <c r="PYE165" s="47"/>
      <c r="PYF165" s="47"/>
      <c r="PYG165" s="47"/>
      <c r="PYH165" s="47"/>
      <c r="PYI165" s="47"/>
      <c r="PYJ165" s="47"/>
      <c r="PYK165" s="47"/>
      <c r="PYL165" s="47"/>
      <c r="PYM165" s="47"/>
      <c r="PYN165" s="47"/>
      <c r="PYO165" s="47"/>
      <c r="PYP165" s="47"/>
      <c r="PYQ165" s="47"/>
      <c r="PYR165" s="47"/>
      <c r="PYS165" s="47"/>
      <c r="PYT165" s="47"/>
      <c r="PYU165" s="47"/>
      <c r="PYV165" s="47"/>
      <c r="PYW165" s="47"/>
      <c r="PYX165" s="47"/>
      <c r="PYY165" s="47"/>
      <c r="PYZ165" s="47"/>
      <c r="PZA165" s="47"/>
      <c r="PZB165" s="47"/>
      <c r="PZC165" s="47"/>
      <c r="PZD165" s="47"/>
      <c r="PZE165" s="47"/>
      <c r="PZF165" s="47"/>
      <c r="PZG165" s="47"/>
      <c r="PZH165" s="47"/>
      <c r="PZI165" s="47"/>
      <c r="PZJ165" s="47"/>
      <c r="PZK165" s="47"/>
      <c r="PZL165" s="47"/>
      <c r="PZM165" s="47"/>
      <c r="PZN165" s="47"/>
      <c r="PZO165" s="47"/>
      <c r="PZP165" s="47"/>
      <c r="PZQ165" s="47"/>
      <c r="PZR165" s="47"/>
      <c r="PZS165" s="47"/>
      <c r="PZT165" s="47"/>
      <c r="PZU165" s="47"/>
      <c r="PZV165" s="47"/>
      <c r="PZW165" s="47"/>
      <c r="PZX165" s="47"/>
      <c r="PZY165" s="47"/>
      <c r="PZZ165" s="47"/>
      <c r="QAA165" s="47"/>
      <c r="QAB165" s="47"/>
      <c r="QAC165" s="47"/>
      <c r="QAD165" s="47"/>
      <c r="QAE165" s="47"/>
      <c r="QAF165" s="47"/>
      <c r="QAG165" s="47"/>
      <c r="QAH165" s="47"/>
      <c r="QAI165" s="47"/>
      <c r="QAJ165" s="47"/>
      <c r="QAK165" s="47"/>
      <c r="QAL165" s="47"/>
      <c r="QAM165" s="47"/>
      <c r="QAN165" s="47"/>
      <c r="QAO165" s="47"/>
      <c r="QAP165" s="47"/>
      <c r="QAQ165" s="47"/>
      <c r="QAR165" s="47"/>
      <c r="QAS165" s="47"/>
      <c r="QAT165" s="47"/>
      <c r="QAU165" s="47"/>
      <c r="QAV165" s="47"/>
      <c r="QAW165" s="47"/>
      <c r="QAX165" s="47"/>
      <c r="QAY165" s="47"/>
      <c r="QAZ165" s="47"/>
      <c r="QBA165" s="47"/>
      <c r="QBB165" s="47"/>
      <c r="QBC165" s="47"/>
      <c r="QBD165" s="47"/>
      <c r="QBE165" s="47"/>
      <c r="QBF165" s="47"/>
      <c r="QBG165" s="47"/>
      <c r="QBH165" s="47"/>
      <c r="QBI165" s="47"/>
      <c r="QBJ165" s="47"/>
      <c r="QBK165" s="47"/>
      <c r="QBL165" s="47"/>
      <c r="QBM165" s="47"/>
      <c r="QBN165" s="47"/>
      <c r="QBO165" s="47"/>
      <c r="QBP165" s="47"/>
      <c r="QBQ165" s="47"/>
      <c r="QBR165" s="47"/>
      <c r="QBS165" s="47"/>
      <c r="QBT165" s="47"/>
      <c r="QBU165" s="47"/>
      <c r="QBV165" s="47"/>
      <c r="QBW165" s="47"/>
      <c r="QBX165" s="47"/>
      <c r="QBY165" s="47"/>
      <c r="QBZ165" s="47"/>
      <c r="QCA165" s="47"/>
      <c r="QCB165" s="47"/>
      <c r="QCC165" s="47"/>
      <c r="QCD165" s="47"/>
      <c r="QCE165" s="47"/>
      <c r="QCF165" s="47"/>
      <c r="QCG165" s="47"/>
      <c r="QCH165" s="47"/>
      <c r="QCI165" s="47"/>
      <c r="QCJ165" s="47"/>
      <c r="QCK165" s="47"/>
      <c r="QCL165" s="47"/>
      <c r="QCM165" s="47"/>
      <c r="QCN165" s="47"/>
      <c r="QCO165" s="47"/>
      <c r="QCP165" s="47"/>
      <c r="QCQ165" s="47"/>
      <c r="QCR165" s="47"/>
      <c r="QCS165" s="47"/>
      <c r="QCT165" s="47"/>
      <c r="QCU165" s="47"/>
      <c r="QCV165" s="47"/>
      <c r="QCW165" s="47"/>
      <c r="QCX165" s="47"/>
      <c r="QCY165" s="47"/>
      <c r="QCZ165" s="47"/>
      <c r="QDA165" s="47"/>
      <c r="QDB165" s="47"/>
      <c r="QDC165" s="47"/>
      <c r="QDD165" s="47"/>
      <c r="QDE165" s="47"/>
      <c r="QDF165" s="47"/>
      <c r="QDG165" s="47"/>
      <c r="QDH165" s="47"/>
      <c r="QDI165" s="47"/>
      <c r="QDJ165" s="47"/>
      <c r="QDK165" s="47"/>
      <c r="QDL165" s="47"/>
      <c r="QDM165" s="47"/>
      <c r="QDN165" s="47"/>
      <c r="QDO165" s="47"/>
      <c r="QDP165" s="47"/>
      <c r="QDQ165" s="47"/>
      <c r="QDR165" s="47"/>
      <c r="QDS165" s="47"/>
      <c r="QDT165" s="47"/>
      <c r="QDU165" s="47"/>
      <c r="QDV165" s="47"/>
      <c r="QDW165" s="47"/>
      <c r="QDX165" s="47"/>
      <c r="QDY165" s="47"/>
      <c r="QDZ165" s="47"/>
      <c r="QEA165" s="47"/>
      <c r="QEB165" s="47"/>
      <c r="QEC165" s="47"/>
      <c r="QED165" s="47"/>
      <c r="QEE165" s="47"/>
      <c r="QEF165" s="47"/>
      <c r="QEG165" s="47"/>
      <c r="QEH165" s="47"/>
      <c r="QEI165" s="47"/>
      <c r="QEJ165" s="47"/>
      <c r="QEK165" s="47"/>
      <c r="QEL165" s="47"/>
      <c r="QEM165" s="47"/>
      <c r="QEN165" s="47"/>
      <c r="QEO165" s="47"/>
      <c r="QEP165" s="47"/>
      <c r="QEQ165" s="47"/>
      <c r="QER165" s="47"/>
      <c r="QES165" s="47"/>
      <c r="QET165" s="47"/>
      <c r="QEU165" s="47"/>
      <c r="QEV165" s="47"/>
      <c r="QEW165" s="47"/>
      <c r="QEX165" s="47"/>
      <c r="QEY165" s="47"/>
      <c r="QEZ165" s="47"/>
      <c r="QFA165" s="47"/>
      <c r="QFB165" s="47"/>
      <c r="QFC165" s="47"/>
      <c r="QFD165" s="47"/>
      <c r="QFE165" s="47"/>
      <c r="QFF165" s="47"/>
      <c r="QFG165" s="47"/>
      <c r="QFH165" s="47"/>
      <c r="QFI165" s="47"/>
      <c r="QFJ165" s="47"/>
      <c r="QFK165" s="47"/>
      <c r="QFL165" s="47"/>
      <c r="QFM165" s="47"/>
      <c r="QFN165" s="47"/>
      <c r="QFO165" s="47"/>
      <c r="QFP165" s="47"/>
      <c r="QFQ165" s="47"/>
      <c r="QFR165" s="47"/>
      <c r="QFS165" s="47"/>
      <c r="QFT165" s="47"/>
      <c r="QFU165" s="47"/>
      <c r="QFV165" s="47"/>
      <c r="QFW165" s="47"/>
      <c r="QFX165" s="47"/>
      <c r="QFY165" s="47"/>
      <c r="QFZ165" s="47"/>
      <c r="QGA165" s="47"/>
      <c r="QGB165" s="47"/>
      <c r="QGC165" s="47"/>
      <c r="QGD165" s="47"/>
      <c r="QGE165" s="47"/>
      <c r="QGF165" s="47"/>
      <c r="QGG165" s="47"/>
      <c r="QGH165" s="47"/>
      <c r="QGI165" s="47"/>
      <c r="QGJ165" s="47"/>
      <c r="QGK165" s="47"/>
      <c r="QGL165" s="47"/>
      <c r="QGM165" s="47"/>
      <c r="QGN165" s="47"/>
      <c r="QGO165" s="47"/>
      <c r="QGP165" s="47"/>
      <c r="QGQ165" s="47"/>
      <c r="QGR165" s="47"/>
      <c r="QGS165" s="47"/>
      <c r="QGT165" s="47"/>
      <c r="QGU165" s="47"/>
      <c r="QGV165" s="47"/>
      <c r="QGW165" s="47"/>
      <c r="QGX165" s="47"/>
      <c r="QGY165" s="47"/>
      <c r="QGZ165" s="47"/>
      <c r="QHA165" s="47"/>
      <c r="QHB165" s="47"/>
      <c r="QHC165" s="47"/>
      <c r="QHD165" s="47"/>
      <c r="QHE165" s="47"/>
      <c r="QHF165" s="47"/>
      <c r="QHG165" s="47"/>
      <c r="QHH165" s="47"/>
      <c r="QHI165" s="47"/>
      <c r="QHJ165" s="47"/>
      <c r="QHK165" s="47"/>
      <c r="QHL165" s="47"/>
      <c r="QHM165" s="47"/>
      <c r="QHN165" s="47"/>
      <c r="QHO165" s="47"/>
      <c r="QHP165" s="47"/>
      <c r="QHQ165" s="47"/>
      <c r="QHR165" s="47"/>
      <c r="QHS165" s="47"/>
      <c r="QHT165" s="47"/>
      <c r="QHU165" s="47"/>
      <c r="QHV165" s="47"/>
      <c r="QHW165" s="47"/>
      <c r="QHX165" s="47"/>
      <c r="QHY165" s="47"/>
      <c r="QHZ165" s="47"/>
      <c r="QIA165" s="47"/>
      <c r="QIB165" s="47"/>
      <c r="QIC165" s="47"/>
      <c r="QID165" s="47"/>
      <c r="QIE165" s="47"/>
      <c r="QIF165" s="47"/>
      <c r="QIG165" s="47"/>
      <c r="QIH165" s="47"/>
      <c r="QII165" s="47"/>
      <c r="QIJ165" s="47"/>
      <c r="QIK165" s="47"/>
      <c r="QIL165" s="47"/>
      <c r="QIM165" s="47"/>
      <c r="QIN165" s="47"/>
      <c r="QIO165" s="47"/>
      <c r="QIP165" s="47"/>
      <c r="QIQ165" s="47"/>
      <c r="QIR165" s="47"/>
      <c r="QIS165" s="47"/>
      <c r="QIT165" s="47"/>
      <c r="QIU165" s="47"/>
      <c r="QIV165" s="47"/>
      <c r="QIW165" s="47"/>
      <c r="QIX165" s="47"/>
      <c r="QIY165" s="47"/>
      <c r="QIZ165" s="47"/>
      <c r="QJA165" s="47"/>
      <c r="QJB165" s="47"/>
      <c r="QJC165" s="47"/>
      <c r="QJD165" s="47"/>
      <c r="QJE165" s="47"/>
      <c r="QJF165" s="47"/>
      <c r="QJG165" s="47"/>
      <c r="QJH165" s="47"/>
      <c r="QJI165" s="47"/>
      <c r="QJJ165" s="47"/>
      <c r="QJK165" s="47"/>
      <c r="QJL165" s="47"/>
      <c r="QJM165" s="47"/>
      <c r="QJN165" s="47"/>
      <c r="QJO165" s="47"/>
      <c r="QJP165" s="47"/>
      <c r="QJQ165" s="47"/>
      <c r="QJR165" s="47"/>
      <c r="QJS165" s="47"/>
      <c r="QJT165" s="47"/>
      <c r="QJU165" s="47"/>
      <c r="QJV165" s="47"/>
      <c r="QJW165" s="47"/>
      <c r="QJX165" s="47"/>
      <c r="QJY165" s="47"/>
      <c r="QJZ165" s="47"/>
      <c r="QKA165" s="47"/>
      <c r="QKB165" s="47"/>
      <c r="QKC165" s="47"/>
      <c r="QKD165" s="47"/>
      <c r="QKE165" s="47"/>
      <c r="QKF165" s="47"/>
      <c r="QKG165" s="47"/>
      <c r="QKH165" s="47"/>
      <c r="QKI165" s="47"/>
      <c r="QKJ165" s="47"/>
      <c r="QKK165" s="47"/>
      <c r="QKL165" s="47"/>
      <c r="QKM165" s="47"/>
      <c r="QKN165" s="47"/>
      <c r="QKO165" s="47"/>
      <c r="QKP165" s="47"/>
      <c r="QKQ165" s="47"/>
      <c r="QKR165" s="47"/>
      <c r="QKS165" s="47"/>
      <c r="QKT165" s="47"/>
      <c r="QKU165" s="47"/>
      <c r="QKV165" s="47"/>
      <c r="QKW165" s="47"/>
      <c r="QKX165" s="47"/>
      <c r="QKY165" s="47"/>
      <c r="QKZ165" s="47"/>
      <c r="QLA165" s="47"/>
      <c r="QLB165" s="47"/>
      <c r="QLC165" s="47"/>
      <c r="QLD165" s="47"/>
      <c r="QLE165" s="47"/>
      <c r="QLF165" s="47"/>
      <c r="QLG165" s="47"/>
      <c r="QLH165" s="47"/>
      <c r="QLI165" s="47"/>
      <c r="QLJ165" s="47"/>
      <c r="QLK165" s="47"/>
      <c r="QLL165" s="47"/>
      <c r="QLM165" s="47"/>
      <c r="QLN165" s="47"/>
      <c r="QLO165" s="47"/>
      <c r="QLP165" s="47"/>
      <c r="QLQ165" s="47"/>
      <c r="QLR165" s="47"/>
      <c r="QLS165" s="47"/>
      <c r="QLT165" s="47"/>
      <c r="QLU165" s="47"/>
      <c r="QLV165" s="47"/>
      <c r="QLW165" s="47"/>
      <c r="QLX165" s="47"/>
      <c r="QLY165" s="47"/>
      <c r="QLZ165" s="47"/>
      <c r="QMA165" s="47"/>
      <c r="QMB165" s="47"/>
      <c r="QMC165" s="47"/>
      <c r="QMD165" s="47"/>
      <c r="QME165" s="47"/>
      <c r="QMF165" s="47"/>
      <c r="QMG165" s="47"/>
      <c r="QMH165" s="47"/>
      <c r="QMI165" s="47"/>
      <c r="QMJ165" s="47"/>
      <c r="QMK165" s="47"/>
      <c r="QML165" s="47"/>
      <c r="QMM165" s="47"/>
      <c r="QMN165" s="47"/>
      <c r="QMO165" s="47"/>
      <c r="QMP165" s="47"/>
      <c r="QMQ165" s="47"/>
      <c r="QMR165" s="47"/>
      <c r="QMS165" s="47"/>
      <c r="QMT165" s="47"/>
      <c r="QMU165" s="47"/>
      <c r="QMV165" s="47"/>
      <c r="QMW165" s="47"/>
      <c r="QMX165" s="47"/>
      <c r="QMY165" s="47"/>
      <c r="QMZ165" s="47"/>
      <c r="QNA165" s="47"/>
      <c r="QNB165" s="47"/>
      <c r="QNC165" s="47"/>
      <c r="QND165" s="47"/>
      <c r="QNE165" s="47"/>
      <c r="QNF165" s="47"/>
      <c r="QNG165" s="47"/>
      <c r="QNH165" s="47"/>
      <c r="QNI165" s="47"/>
      <c r="QNJ165" s="47"/>
      <c r="QNK165" s="47"/>
      <c r="QNL165" s="47"/>
      <c r="QNM165" s="47"/>
      <c r="QNN165" s="47"/>
      <c r="QNO165" s="47"/>
      <c r="QNP165" s="47"/>
      <c r="QNQ165" s="47"/>
      <c r="QNR165" s="47"/>
      <c r="QNS165" s="47"/>
      <c r="QNT165" s="47"/>
      <c r="QNU165" s="47"/>
      <c r="QNV165" s="47"/>
      <c r="QNW165" s="47"/>
      <c r="QNX165" s="47"/>
      <c r="QNY165" s="47"/>
      <c r="QNZ165" s="47"/>
      <c r="QOA165" s="47"/>
      <c r="QOB165" s="47"/>
      <c r="QOC165" s="47"/>
      <c r="QOD165" s="47"/>
      <c r="QOE165" s="47"/>
      <c r="QOF165" s="47"/>
      <c r="QOG165" s="47"/>
      <c r="QOH165" s="47"/>
      <c r="QOI165" s="47"/>
      <c r="QOJ165" s="47"/>
      <c r="QOK165" s="47"/>
      <c r="QOL165" s="47"/>
      <c r="QOM165" s="47"/>
      <c r="QON165" s="47"/>
      <c r="QOO165" s="47"/>
      <c r="QOP165" s="47"/>
      <c r="QOQ165" s="47"/>
      <c r="QOR165" s="47"/>
      <c r="QOS165" s="47"/>
      <c r="QOT165" s="47"/>
      <c r="QOU165" s="47"/>
      <c r="QOV165" s="47"/>
      <c r="QOW165" s="47"/>
      <c r="QOX165" s="47"/>
      <c r="QOY165" s="47"/>
      <c r="QOZ165" s="47"/>
      <c r="QPA165" s="47"/>
      <c r="QPB165" s="47"/>
      <c r="QPC165" s="47"/>
      <c r="QPD165" s="47"/>
      <c r="QPE165" s="47"/>
      <c r="QPF165" s="47"/>
      <c r="QPG165" s="47"/>
      <c r="QPH165" s="47"/>
      <c r="QPI165" s="47"/>
      <c r="QPJ165" s="47"/>
      <c r="QPK165" s="47"/>
      <c r="QPL165" s="47"/>
      <c r="QPM165" s="47"/>
      <c r="QPN165" s="47"/>
      <c r="QPO165" s="47"/>
      <c r="QPP165" s="47"/>
      <c r="QPQ165" s="47"/>
      <c r="QPR165" s="47"/>
      <c r="QPS165" s="47"/>
      <c r="QPT165" s="47"/>
      <c r="QPU165" s="47"/>
      <c r="QPV165" s="47"/>
      <c r="QPW165" s="47"/>
      <c r="QPX165" s="47"/>
      <c r="QPY165" s="47"/>
      <c r="QPZ165" s="47"/>
      <c r="QQA165" s="47"/>
      <c r="QQB165" s="47"/>
      <c r="QQC165" s="47"/>
      <c r="QQD165" s="47"/>
      <c r="QQE165" s="47"/>
      <c r="QQF165" s="47"/>
      <c r="QQG165" s="47"/>
      <c r="QQH165" s="47"/>
      <c r="QQI165" s="47"/>
      <c r="QQJ165" s="47"/>
      <c r="QQK165" s="47"/>
      <c r="QQL165" s="47"/>
      <c r="QQM165" s="47"/>
      <c r="QQN165" s="47"/>
      <c r="QQO165" s="47"/>
      <c r="QQP165" s="47"/>
      <c r="QQQ165" s="47"/>
      <c r="QQR165" s="47"/>
      <c r="QQS165" s="47"/>
      <c r="QQT165" s="47"/>
      <c r="QQU165" s="47"/>
      <c r="QQV165" s="47"/>
      <c r="QQW165" s="47"/>
      <c r="QQX165" s="47"/>
      <c r="QQY165" s="47"/>
      <c r="QQZ165" s="47"/>
      <c r="QRA165" s="47"/>
      <c r="QRB165" s="47"/>
      <c r="QRC165" s="47"/>
      <c r="QRD165" s="47"/>
      <c r="QRE165" s="47"/>
      <c r="QRF165" s="47"/>
      <c r="QRG165" s="47"/>
      <c r="QRH165" s="47"/>
      <c r="QRI165" s="47"/>
      <c r="QRJ165" s="47"/>
      <c r="QRK165" s="47"/>
      <c r="QRL165" s="47"/>
      <c r="QRM165" s="47"/>
      <c r="QRN165" s="47"/>
      <c r="QRO165" s="47"/>
      <c r="QRP165" s="47"/>
      <c r="QRQ165" s="47"/>
      <c r="QRR165" s="47"/>
      <c r="QRS165" s="47"/>
      <c r="QRT165" s="47"/>
      <c r="QRU165" s="47"/>
      <c r="QRV165" s="47"/>
      <c r="QRW165" s="47"/>
      <c r="QRX165" s="47"/>
      <c r="QRY165" s="47"/>
      <c r="QRZ165" s="47"/>
      <c r="QSA165" s="47"/>
      <c r="QSB165" s="47"/>
      <c r="QSC165" s="47"/>
      <c r="QSD165" s="47"/>
      <c r="QSE165" s="47"/>
      <c r="QSF165" s="47"/>
      <c r="QSG165" s="47"/>
      <c r="QSH165" s="47"/>
      <c r="QSI165" s="47"/>
      <c r="QSJ165" s="47"/>
      <c r="QSK165" s="47"/>
      <c r="QSL165" s="47"/>
      <c r="QSM165" s="47"/>
      <c r="QSN165" s="47"/>
      <c r="QSO165" s="47"/>
      <c r="QSP165" s="47"/>
      <c r="QSQ165" s="47"/>
      <c r="QSR165" s="47"/>
      <c r="QSS165" s="47"/>
      <c r="QST165" s="47"/>
      <c r="QSU165" s="47"/>
      <c r="QSV165" s="47"/>
      <c r="QSW165" s="47"/>
      <c r="QSX165" s="47"/>
      <c r="QSY165" s="47"/>
      <c r="QSZ165" s="47"/>
      <c r="QTA165" s="47"/>
      <c r="QTB165" s="47"/>
      <c r="QTC165" s="47"/>
      <c r="QTD165" s="47"/>
      <c r="QTE165" s="47"/>
      <c r="QTF165" s="47"/>
      <c r="QTG165" s="47"/>
      <c r="QTH165" s="47"/>
      <c r="QTI165" s="47"/>
      <c r="QTJ165" s="47"/>
      <c r="QTK165" s="47"/>
      <c r="QTL165" s="47"/>
      <c r="QTM165" s="47"/>
      <c r="QTN165" s="47"/>
      <c r="QTO165" s="47"/>
      <c r="QTP165" s="47"/>
      <c r="QTQ165" s="47"/>
      <c r="QTR165" s="47"/>
      <c r="QTS165" s="47"/>
      <c r="QTT165" s="47"/>
      <c r="QTU165" s="47"/>
      <c r="QTV165" s="47"/>
      <c r="QTW165" s="47"/>
      <c r="QTX165" s="47"/>
      <c r="QTY165" s="47"/>
      <c r="QTZ165" s="47"/>
      <c r="QUA165" s="47"/>
      <c r="QUB165" s="47"/>
      <c r="QUC165" s="47"/>
      <c r="QUD165" s="47"/>
      <c r="QUE165" s="47"/>
      <c r="QUF165" s="47"/>
      <c r="QUG165" s="47"/>
      <c r="QUH165" s="47"/>
      <c r="QUI165" s="47"/>
      <c r="QUJ165" s="47"/>
      <c r="QUK165" s="47"/>
      <c r="QUL165" s="47"/>
      <c r="QUM165" s="47"/>
      <c r="QUN165" s="47"/>
      <c r="QUO165" s="47"/>
      <c r="QUP165" s="47"/>
      <c r="QUQ165" s="47"/>
      <c r="QUR165" s="47"/>
      <c r="QUS165" s="47"/>
      <c r="QUT165" s="47"/>
      <c r="QUU165" s="47"/>
      <c r="QUV165" s="47"/>
      <c r="QUW165" s="47"/>
      <c r="QUX165" s="47"/>
      <c r="QUY165" s="47"/>
      <c r="QUZ165" s="47"/>
      <c r="QVA165" s="47"/>
      <c r="QVB165" s="47"/>
      <c r="QVC165" s="47"/>
      <c r="QVD165" s="47"/>
      <c r="QVE165" s="47"/>
      <c r="QVF165" s="47"/>
      <c r="QVG165" s="47"/>
      <c r="QVH165" s="47"/>
      <c r="QVI165" s="47"/>
      <c r="QVJ165" s="47"/>
      <c r="QVK165" s="47"/>
      <c r="QVL165" s="47"/>
      <c r="QVM165" s="47"/>
      <c r="QVN165" s="47"/>
      <c r="QVO165" s="47"/>
      <c r="QVP165" s="47"/>
      <c r="QVQ165" s="47"/>
      <c r="QVR165" s="47"/>
      <c r="QVS165" s="47"/>
      <c r="QVT165" s="47"/>
      <c r="QVU165" s="47"/>
      <c r="QVV165" s="47"/>
      <c r="QVW165" s="47"/>
      <c r="QVX165" s="47"/>
      <c r="QVY165" s="47"/>
      <c r="QVZ165" s="47"/>
      <c r="QWA165" s="47"/>
      <c r="QWB165" s="47"/>
      <c r="QWC165" s="47"/>
      <c r="QWD165" s="47"/>
      <c r="QWE165" s="47"/>
      <c r="QWF165" s="47"/>
      <c r="QWG165" s="47"/>
      <c r="QWH165" s="47"/>
      <c r="QWI165" s="47"/>
      <c r="QWJ165" s="47"/>
      <c r="QWK165" s="47"/>
      <c r="QWL165" s="47"/>
      <c r="QWM165" s="47"/>
      <c r="QWN165" s="47"/>
      <c r="QWO165" s="47"/>
      <c r="QWP165" s="47"/>
      <c r="QWQ165" s="47"/>
      <c r="QWR165" s="47"/>
      <c r="QWS165" s="47"/>
      <c r="QWT165" s="47"/>
      <c r="QWU165" s="47"/>
      <c r="QWV165" s="47"/>
      <c r="QWW165" s="47"/>
      <c r="QWX165" s="47"/>
      <c r="QWY165" s="47"/>
      <c r="QWZ165" s="47"/>
      <c r="QXA165" s="47"/>
      <c r="QXB165" s="47"/>
      <c r="QXC165" s="47"/>
      <c r="QXD165" s="47"/>
      <c r="QXE165" s="47"/>
      <c r="QXF165" s="47"/>
      <c r="QXG165" s="47"/>
      <c r="QXH165" s="47"/>
      <c r="QXI165" s="47"/>
      <c r="QXJ165" s="47"/>
      <c r="QXK165" s="47"/>
      <c r="QXL165" s="47"/>
      <c r="QXM165" s="47"/>
      <c r="QXN165" s="47"/>
      <c r="QXO165" s="47"/>
      <c r="QXP165" s="47"/>
      <c r="QXQ165" s="47"/>
      <c r="QXR165" s="47"/>
      <c r="QXS165" s="47"/>
      <c r="QXT165" s="47"/>
      <c r="QXU165" s="47"/>
      <c r="QXV165" s="47"/>
      <c r="QXW165" s="47"/>
      <c r="QXX165" s="47"/>
      <c r="QXY165" s="47"/>
      <c r="QXZ165" s="47"/>
      <c r="QYA165" s="47"/>
      <c r="QYB165" s="47"/>
      <c r="QYC165" s="47"/>
      <c r="QYD165" s="47"/>
      <c r="QYE165" s="47"/>
      <c r="QYF165" s="47"/>
      <c r="QYG165" s="47"/>
      <c r="QYH165" s="47"/>
      <c r="QYI165" s="47"/>
      <c r="QYJ165" s="47"/>
      <c r="QYK165" s="47"/>
      <c r="QYL165" s="47"/>
      <c r="QYM165" s="47"/>
      <c r="QYN165" s="47"/>
      <c r="QYO165" s="47"/>
      <c r="QYP165" s="47"/>
      <c r="QYQ165" s="47"/>
      <c r="QYR165" s="47"/>
      <c r="QYS165" s="47"/>
      <c r="QYT165" s="47"/>
      <c r="QYU165" s="47"/>
      <c r="QYV165" s="47"/>
      <c r="QYW165" s="47"/>
      <c r="QYX165" s="47"/>
      <c r="QYY165" s="47"/>
      <c r="QYZ165" s="47"/>
      <c r="QZA165" s="47"/>
      <c r="QZB165" s="47"/>
      <c r="QZC165" s="47"/>
      <c r="QZD165" s="47"/>
      <c r="QZE165" s="47"/>
      <c r="QZF165" s="47"/>
      <c r="QZG165" s="47"/>
      <c r="QZH165" s="47"/>
      <c r="QZI165" s="47"/>
      <c r="QZJ165" s="47"/>
      <c r="QZK165" s="47"/>
      <c r="QZL165" s="47"/>
      <c r="QZM165" s="47"/>
      <c r="QZN165" s="47"/>
      <c r="QZO165" s="47"/>
      <c r="QZP165" s="47"/>
      <c r="QZQ165" s="47"/>
      <c r="QZR165" s="47"/>
      <c r="QZS165" s="47"/>
      <c r="QZT165" s="47"/>
      <c r="QZU165" s="47"/>
      <c r="QZV165" s="47"/>
      <c r="QZW165" s="47"/>
      <c r="QZX165" s="47"/>
      <c r="QZY165" s="47"/>
      <c r="QZZ165" s="47"/>
      <c r="RAA165" s="47"/>
      <c r="RAB165" s="47"/>
      <c r="RAC165" s="47"/>
      <c r="RAD165" s="47"/>
      <c r="RAE165" s="47"/>
      <c r="RAF165" s="47"/>
      <c r="RAG165" s="47"/>
      <c r="RAH165" s="47"/>
      <c r="RAI165" s="47"/>
      <c r="RAJ165" s="47"/>
      <c r="RAK165" s="47"/>
      <c r="RAL165" s="47"/>
      <c r="RAM165" s="47"/>
      <c r="RAN165" s="47"/>
      <c r="RAO165" s="47"/>
      <c r="RAP165" s="47"/>
      <c r="RAQ165" s="47"/>
      <c r="RAR165" s="47"/>
      <c r="RAS165" s="47"/>
      <c r="RAT165" s="47"/>
      <c r="RAU165" s="47"/>
      <c r="RAV165" s="47"/>
      <c r="RAW165" s="47"/>
      <c r="RAX165" s="47"/>
      <c r="RAY165" s="47"/>
      <c r="RAZ165" s="47"/>
      <c r="RBA165" s="47"/>
      <c r="RBB165" s="47"/>
      <c r="RBC165" s="47"/>
      <c r="RBD165" s="47"/>
      <c r="RBE165" s="47"/>
      <c r="RBF165" s="47"/>
      <c r="RBG165" s="47"/>
      <c r="RBH165" s="47"/>
      <c r="RBI165" s="47"/>
      <c r="RBJ165" s="47"/>
      <c r="RBK165" s="47"/>
      <c r="RBL165" s="47"/>
      <c r="RBM165" s="47"/>
      <c r="RBN165" s="47"/>
      <c r="RBO165" s="47"/>
      <c r="RBP165" s="47"/>
      <c r="RBQ165" s="47"/>
      <c r="RBR165" s="47"/>
      <c r="RBS165" s="47"/>
      <c r="RBT165" s="47"/>
      <c r="RBU165" s="47"/>
      <c r="RBV165" s="47"/>
      <c r="RBW165" s="47"/>
      <c r="RBX165" s="47"/>
      <c r="RBY165" s="47"/>
      <c r="RBZ165" s="47"/>
      <c r="RCA165" s="47"/>
      <c r="RCB165" s="47"/>
      <c r="RCC165" s="47"/>
      <c r="RCD165" s="47"/>
      <c r="RCE165" s="47"/>
      <c r="RCF165" s="47"/>
      <c r="RCG165" s="47"/>
      <c r="RCH165" s="47"/>
      <c r="RCI165" s="47"/>
      <c r="RCJ165" s="47"/>
      <c r="RCK165" s="47"/>
      <c r="RCL165" s="47"/>
      <c r="RCM165" s="47"/>
      <c r="RCN165" s="47"/>
      <c r="RCO165" s="47"/>
      <c r="RCP165" s="47"/>
      <c r="RCQ165" s="47"/>
      <c r="RCR165" s="47"/>
      <c r="RCS165" s="47"/>
      <c r="RCT165" s="47"/>
      <c r="RCU165" s="47"/>
      <c r="RCV165" s="47"/>
      <c r="RCW165" s="47"/>
      <c r="RCX165" s="47"/>
      <c r="RCY165" s="47"/>
      <c r="RCZ165" s="47"/>
      <c r="RDA165" s="47"/>
      <c r="RDB165" s="47"/>
      <c r="RDC165" s="47"/>
      <c r="RDD165" s="47"/>
      <c r="RDE165" s="47"/>
      <c r="RDF165" s="47"/>
      <c r="RDG165" s="47"/>
      <c r="RDH165" s="47"/>
      <c r="RDI165" s="47"/>
      <c r="RDJ165" s="47"/>
      <c r="RDK165" s="47"/>
      <c r="RDL165" s="47"/>
      <c r="RDM165" s="47"/>
      <c r="RDN165" s="47"/>
      <c r="RDO165" s="47"/>
      <c r="RDP165" s="47"/>
      <c r="RDQ165" s="47"/>
      <c r="RDR165" s="47"/>
      <c r="RDS165" s="47"/>
      <c r="RDT165" s="47"/>
      <c r="RDU165" s="47"/>
      <c r="RDV165" s="47"/>
      <c r="RDW165" s="47"/>
      <c r="RDX165" s="47"/>
      <c r="RDY165" s="47"/>
      <c r="RDZ165" s="47"/>
      <c r="REA165" s="47"/>
      <c r="REB165" s="47"/>
      <c r="REC165" s="47"/>
      <c r="RED165" s="47"/>
      <c r="REE165" s="47"/>
      <c r="REF165" s="47"/>
      <c r="REG165" s="47"/>
      <c r="REH165" s="47"/>
      <c r="REI165" s="47"/>
      <c r="REJ165" s="47"/>
      <c r="REK165" s="47"/>
      <c r="REL165" s="47"/>
      <c r="REM165" s="47"/>
      <c r="REN165" s="47"/>
      <c r="REO165" s="47"/>
      <c r="REP165" s="47"/>
      <c r="REQ165" s="47"/>
      <c r="RER165" s="47"/>
      <c r="RES165" s="47"/>
      <c r="RET165" s="47"/>
      <c r="REU165" s="47"/>
      <c r="REV165" s="47"/>
      <c r="REW165" s="47"/>
      <c r="REX165" s="47"/>
      <c r="REY165" s="47"/>
      <c r="REZ165" s="47"/>
      <c r="RFA165" s="47"/>
      <c r="RFB165" s="47"/>
      <c r="RFC165" s="47"/>
      <c r="RFD165" s="47"/>
      <c r="RFE165" s="47"/>
      <c r="RFF165" s="47"/>
      <c r="RFG165" s="47"/>
      <c r="RFH165" s="47"/>
      <c r="RFI165" s="47"/>
      <c r="RFJ165" s="47"/>
      <c r="RFK165" s="47"/>
      <c r="RFL165" s="47"/>
      <c r="RFM165" s="47"/>
      <c r="RFN165" s="47"/>
      <c r="RFO165" s="47"/>
      <c r="RFP165" s="47"/>
      <c r="RFQ165" s="47"/>
      <c r="RFR165" s="47"/>
      <c r="RFS165" s="47"/>
      <c r="RFT165" s="47"/>
      <c r="RFU165" s="47"/>
      <c r="RFV165" s="47"/>
      <c r="RFW165" s="47"/>
      <c r="RFX165" s="47"/>
      <c r="RFY165" s="47"/>
      <c r="RFZ165" s="47"/>
      <c r="RGA165" s="47"/>
      <c r="RGB165" s="47"/>
      <c r="RGC165" s="47"/>
      <c r="RGD165" s="47"/>
      <c r="RGE165" s="47"/>
      <c r="RGF165" s="47"/>
      <c r="RGG165" s="47"/>
      <c r="RGH165" s="47"/>
      <c r="RGI165" s="47"/>
      <c r="RGJ165" s="47"/>
      <c r="RGK165" s="47"/>
      <c r="RGL165" s="47"/>
      <c r="RGM165" s="47"/>
      <c r="RGN165" s="47"/>
      <c r="RGO165" s="47"/>
      <c r="RGP165" s="47"/>
      <c r="RGQ165" s="47"/>
      <c r="RGR165" s="47"/>
      <c r="RGS165" s="47"/>
      <c r="RGT165" s="47"/>
      <c r="RGU165" s="47"/>
      <c r="RGV165" s="47"/>
      <c r="RGW165" s="47"/>
      <c r="RGX165" s="47"/>
      <c r="RGY165" s="47"/>
      <c r="RGZ165" s="47"/>
      <c r="RHA165" s="47"/>
      <c r="RHB165" s="47"/>
      <c r="RHC165" s="47"/>
      <c r="RHD165" s="47"/>
      <c r="RHE165" s="47"/>
      <c r="RHF165" s="47"/>
      <c r="RHG165" s="47"/>
      <c r="RHH165" s="47"/>
      <c r="RHI165" s="47"/>
      <c r="RHJ165" s="47"/>
      <c r="RHK165" s="47"/>
      <c r="RHL165" s="47"/>
      <c r="RHM165" s="47"/>
      <c r="RHN165" s="47"/>
      <c r="RHO165" s="47"/>
      <c r="RHP165" s="47"/>
      <c r="RHQ165" s="47"/>
      <c r="RHR165" s="47"/>
      <c r="RHS165" s="47"/>
      <c r="RHT165" s="47"/>
      <c r="RHU165" s="47"/>
      <c r="RHV165" s="47"/>
      <c r="RHW165" s="47"/>
      <c r="RHX165" s="47"/>
      <c r="RHY165" s="47"/>
      <c r="RHZ165" s="47"/>
      <c r="RIA165" s="47"/>
      <c r="RIB165" s="47"/>
      <c r="RIC165" s="47"/>
      <c r="RID165" s="47"/>
      <c r="RIE165" s="47"/>
      <c r="RIF165" s="47"/>
      <c r="RIG165" s="47"/>
      <c r="RIH165" s="47"/>
      <c r="RII165" s="47"/>
      <c r="RIJ165" s="47"/>
      <c r="RIK165" s="47"/>
      <c r="RIL165" s="47"/>
      <c r="RIM165" s="47"/>
      <c r="RIN165" s="47"/>
      <c r="RIO165" s="47"/>
      <c r="RIP165" s="47"/>
      <c r="RIQ165" s="47"/>
      <c r="RIR165" s="47"/>
      <c r="RIS165" s="47"/>
      <c r="RIT165" s="47"/>
      <c r="RIU165" s="47"/>
      <c r="RIV165" s="47"/>
      <c r="RIW165" s="47"/>
      <c r="RIX165" s="47"/>
      <c r="RIY165" s="47"/>
      <c r="RIZ165" s="47"/>
      <c r="RJA165" s="47"/>
      <c r="RJB165" s="47"/>
      <c r="RJC165" s="47"/>
      <c r="RJD165" s="47"/>
      <c r="RJE165" s="47"/>
      <c r="RJF165" s="47"/>
      <c r="RJG165" s="47"/>
      <c r="RJH165" s="47"/>
      <c r="RJI165" s="47"/>
      <c r="RJJ165" s="47"/>
      <c r="RJK165" s="47"/>
      <c r="RJL165" s="47"/>
      <c r="RJM165" s="47"/>
      <c r="RJN165" s="47"/>
      <c r="RJO165" s="47"/>
      <c r="RJP165" s="47"/>
      <c r="RJQ165" s="47"/>
      <c r="RJR165" s="47"/>
      <c r="RJS165" s="47"/>
      <c r="RJT165" s="47"/>
      <c r="RJU165" s="47"/>
      <c r="RJV165" s="47"/>
      <c r="RJW165" s="47"/>
      <c r="RJX165" s="47"/>
      <c r="RJY165" s="47"/>
      <c r="RJZ165" s="47"/>
      <c r="RKA165" s="47"/>
      <c r="RKB165" s="47"/>
      <c r="RKC165" s="47"/>
      <c r="RKD165" s="47"/>
      <c r="RKE165" s="47"/>
      <c r="RKF165" s="47"/>
      <c r="RKG165" s="47"/>
      <c r="RKH165" s="47"/>
      <c r="RKI165" s="47"/>
      <c r="RKJ165" s="47"/>
      <c r="RKK165" s="47"/>
      <c r="RKL165" s="47"/>
      <c r="RKM165" s="47"/>
      <c r="RKN165" s="47"/>
      <c r="RKO165" s="47"/>
      <c r="RKP165" s="47"/>
      <c r="RKQ165" s="47"/>
      <c r="RKR165" s="47"/>
      <c r="RKS165" s="47"/>
      <c r="RKT165" s="47"/>
      <c r="RKU165" s="47"/>
      <c r="RKV165" s="47"/>
      <c r="RKW165" s="47"/>
      <c r="RKX165" s="47"/>
      <c r="RKY165" s="47"/>
      <c r="RKZ165" s="47"/>
      <c r="RLA165" s="47"/>
      <c r="RLB165" s="47"/>
      <c r="RLC165" s="47"/>
      <c r="RLD165" s="47"/>
      <c r="RLE165" s="47"/>
      <c r="RLF165" s="47"/>
      <c r="RLG165" s="47"/>
      <c r="RLH165" s="47"/>
      <c r="RLI165" s="47"/>
      <c r="RLJ165" s="47"/>
      <c r="RLK165" s="47"/>
      <c r="RLL165" s="47"/>
      <c r="RLM165" s="47"/>
      <c r="RLN165" s="47"/>
      <c r="RLO165" s="47"/>
      <c r="RLP165" s="47"/>
      <c r="RLQ165" s="47"/>
      <c r="RLR165" s="47"/>
      <c r="RLS165" s="47"/>
      <c r="RLT165" s="47"/>
      <c r="RLU165" s="47"/>
      <c r="RLV165" s="47"/>
      <c r="RLW165" s="47"/>
      <c r="RLX165" s="47"/>
      <c r="RLY165" s="47"/>
      <c r="RLZ165" s="47"/>
      <c r="RMA165" s="47"/>
      <c r="RMB165" s="47"/>
      <c r="RMC165" s="47"/>
      <c r="RMD165" s="47"/>
      <c r="RME165" s="47"/>
      <c r="RMF165" s="47"/>
      <c r="RMG165" s="47"/>
      <c r="RMH165" s="47"/>
      <c r="RMI165" s="47"/>
      <c r="RMJ165" s="47"/>
      <c r="RMK165" s="47"/>
      <c r="RML165" s="47"/>
      <c r="RMM165" s="47"/>
      <c r="RMN165" s="47"/>
      <c r="RMO165" s="47"/>
      <c r="RMP165" s="47"/>
      <c r="RMQ165" s="47"/>
      <c r="RMR165" s="47"/>
      <c r="RMS165" s="47"/>
      <c r="RMT165" s="47"/>
      <c r="RMU165" s="47"/>
      <c r="RMV165" s="47"/>
      <c r="RMW165" s="47"/>
      <c r="RMX165" s="47"/>
      <c r="RMY165" s="47"/>
      <c r="RMZ165" s="47"/>
      <c r="RNA165" s="47"/>
      <c r="RNB165" s="47"/>
      <c r="RNC165" s="47"/>
      <c r="RND165" s="47"/>
      <c r="RNE165" s="47"/>
      <c r="RNF165" s="47"/>
      <c r="RNG165" s="47"/>
      <c r="RNH165" s="47"/>
      <c r="RNI165" s="47"/>
      <c r="RNJ165" s="47"/>
      <c r="RNK165" s="47"/>
      <c r="RNL165" s="47"/>
      <c r="RNM165" s="47"/>
      <c r="RNN165" s="47"/>
      <c r="RNO165" s="47"/>
      <c r="RNP165" s="47"/>
      <c r="RNQ165" s="47"/>
      <c r="RNR165" s="47"/>
      <c r="RNS165" s="47"/>
      <c r="RNT165" s="47"/>
      <c r="RNU165" s="47"/>
      <c r="RNV165" s="47"/>
      <c r="RNW165" s="47"/>
      <c r="RNX165" s="47"/>
      <c r="RNY165" s="47"/>
      <c r="RNZ165" s="47"/>
      <c r="ROA165" s="47"/>
      <c r="ROB165" s="47"/>
      <c r="ROC165" s="47"/>
      <c r="ROD165" s="47"/>
      <c r="ROE165" s="47"/>
      <c r="ROF165" s="47"/>
      <c r="ROG165" s="47"/>
      <c r="ROH165" s="47"/>
      <c r="ROI165" s="47"/>
      <c r="ROJ165" s="47"/>
      <c r="ROK165" s="47"/>
      <c r="ROL165" s="47"/>
      <c r="ROM165" s="47"/>
      <c r="RON165" s="47"/>
      <c r="ROO165" s="47"/>
      <c r="ROP165" s="47"/>
      <c r="ROQ165" s="47"/>
      <c r="ROR165" s="47"/>
      <c r="ROS165" s="47"/>
      <c r="ROT165" s="47"/>
      <c r="ROU165" s="47"/>
      <c r="ROV165" s="47"/>
      <c r="ROW165" s="47"/>
      <c r="ROX165" s="47"/>
      <c r="ROY165" s="47"/>
      <c r="ROZ165" s="47"/>
      <c r="RPA165" s="47"/>
      <c r="RPB165" s="47"/>
      <c r="RPC165" s="47"/>
      <c r="RPD165" s="47"/>
      <c r="RPE165" s="47"/>
      <c r="RPF165" s="47"/>
      <c r="RPG165" s="47"/>
      <c r="RPH165" s="47"/>
      <c r="RPI165" s="47"/>
      <c r="RPJ165" s="47"/>
      <c r="RPK165" s="47"/>
      <c r="RPL165" s="47"/>
      <c r="RPM165" s="47"/>
      <c r="RPN165" s="47"/>
      <c r="RPO165" s="47"/>
      <c r="RPP165" s="47"/>
      <c r="RPQ165" s="47"/>
      <c r="RPR165" s="47"/>
      <c r="RPS165" s="47"/>
      <c r="RPT165" s="47"/>
      <c r="RPU165" s="47"/>
      <c r="RPV165" s="47"/>
      <c r="RPW165" s="47"/>
      <c r="RPX165" s="47"/>
      <c r="RPY165" s="47"/>
      <c r="RPZ165" s="47"/>
      <c r="RQA165" s="47"/>
      <c r="RQB165" s="47"/>
      <c r="RQC165" s="47"/>
      <c r="RQD165" s="47"/>
      <c r="RQE165" s="47"/>
      <c r="RQF165" s="47"/>
      <c r="RQG165" s="47"/>
      <c r="RQH165" s="47"/>
      <c r="RQI165" s="47"/>
      <c r="RQJ165" s="47"/>
      <c r="RQK165" s="47"/>
      <c r="RQL165" s="47"/>
      <c r="RQM165" s="47"/>
      <c r="RQN165" s="47"/>
      <c r="RQO165" s="47"/>
      <c r="RQP165" s="47"/>
      <c r="RQQ165" s="47"/>
      <c r="RQR165" s="47"/>
      <c r="RQS165" s="47"/>
      <c r="RQT165" s="47"/>
      <c r="RQU165" s="47"/>
      <c r="RQV165" s="47"/>
      <c r="RQW165" s="47"/>
      <c r="RQX165" s="47"/>
      <c r="RQY165" s="47"/>
      <c r="RQZ165" s="47"/>
      <c r="RRA165" s="47"/>
      <c r="RRB165" s="47"/>
      <c r="RRC165" s="47"/>
      <c r="RRD165" s="47"/>
      <c r="RRE165" s="47"/>
      <c r="RRF165" s="47"/>
      <c r="RRG165" s="47"/>
      <c r="RRH165" s="47"/>
      <c r="RRI165" s="47"/>
      <c r="RRJ165" s="47"/>
      <c r="RRK165" s="47"/>
      <c r="RRL165" s="47"/>
      <c r="RRM165" s="47"/>
      <c r="RRN165" s="47"/>
      <c r="RRO165" s="47"/>
      <c r="RRP165" s="47"/>
      <c r="RRQ165" s="47"/>
      <c r="RRR165" s="47"/>
      <c r="RRS165" s="47"/>
      <c r="RRT165" s="47"/>
      <c r="RRU165" s="47"/>
      <c r="RRV165" s="47"/>
      <c r="RRW165" s="47"/>
      <c r="RRX165" s="47"/>
      <c r="RRY165" s="47"/>
      <c r="RRZ165" s="47"/>
      <c r="RSA165" s="47"/>
      <c r="RSB165" s="47"/>
      <c r="RSC165" s="47"/>
      <c r="RSD165" s="47"/>
      <c r="RSE165" s="47"/>
      <c r="RSF165" s="47"/>
      <c r="RSG165" s="47"/>
      <c r="RSH165" s="47"/>
      <c r="RSI165" s="47"/>
      <c r="RSJ165" s="47"/>
      <c r="RSK165" s="47"/>
      <c r="RSL165" s="47"/>
      <c r="RSM165" s="47"/>
      <c r="RSN165" s="47"/>
      <c r="RSO165" s="47"/>
      <c r="RSP165" s="47"/>
      <c r="RSQ165" s="47"/>
      <c r="RSR165" s="47"/>
      <c r="RSS165" s="47"/>
      <c r="RST165" s="47"/>
      <c r="RSU165" s="47"/>
      <c r="RSV165" s="47"/>
      <c r="RSW165" s="47"/>
      <c r="RSX165" s="47"/>
      <c r="RSY165" s="47"/>
      <c r="RSZ165" s="47"/>
      <c r="RTA165" s="47"/>
      <c r="RTB165" s="47"/>
      <c r="RTC165" s="47"/>
      <c r="RTD165" s="47"/>
      <c r="RTE165" s="47"/>
      <c r="RTF165" s="47"/>
      <c r="RTG165" s="47"/>
      <c r="RTH165" s="47"/>
      <c r="RTI165" s="47"/>
      <c r="RTJ165" s="47"/>
      <c r="RTK165" s="47"/>
      <c r="RTL165" s="47"/>
      <c r="RTM165" s="47"/>
      <c r="RTN165" s="47"/>
      <c r="RTO165" s="47"/>
      <c r="RTP165" s="47"/>
      <c r="RTQ165" s="47"/>
      <c r="RTR165" s="47"/>
      <c r="RTS165" s="47"/>
      <c r="RTT165" s="47"/>
      <c r="RTU165" s="47"/>
      <c r="RTV165" s="47"/>
      <c r="RTW165" s="47"/>
      <c r="RTX165" s="47"/>
      <c r="RTY165" s="47"/>
      <c r="RTZ165" s="47"/>
      <c r="RUA165" s="47"/>
      <c r="RUB165" s="47"/>
      <c r="RUC165" s="47"/>
      <c r="RUD165" s="47"/>
      <c r="RUE165" s="47"/>
      <c r="RUF165" s="47"/>
      <c r="RUG165" s="47"/>
      <c r="RUH165" s="47"/>
      <c r="RUI165" s="47"/>
      <c r="RUJ165" s="47"/>
      <c r="RUK165" s="47"/>
      <c r="RUL165" s="47"/>
      <c r="RUM165" s="47"/>
      <c r="RUN165" s="47"/>
      <c r="RUO165" s="47"/>
      <c r="RUP165" s="47"/>
      <c r="RUQ165" s="47"/>
      <c r="RUR165" s="47"/>
      <c r="RUS165" s="47"/>
      <c r="RUT165" s="47"/>
      <c r="RUU165" s="47"/>
      <c r="RUV165" s="47"/>
      <c r="RUW165" s="47"/>
      <c r="RUX165" s="47"/>
      <c r="RUY165" s="47"/>
      <c r="RUZ165" s="47"/>
      <c r="RVA165" s="47"/>
      <c r="RVB165" s="47"/>
      <c r="RVC165" s="47"/>
      <c r="RVD165" s="47"/>
      <c r="RVE165" s="47"/>
      <c r="RVF165" s="47"/>
      <c r="RVG165" s="47"/>
      <c r="RVH165" s="47"/>
      <c r="RVI165" s="47"/>
      <c r="RVJ165" s="47"/>
      <c r="RVK165" s="47"/>
      <c r="RVL165" s="47"/>
      <c r="RVM165" s="47"/>
      <c r="RVN165" s="47"/>
      <c r="RVO165" s="47"/>
      <c r="RVP165" s="47"/>
      <c r="RVQ165" s="47"/>
      <c r="RVR165" s="47"/>
      <c r="RVS165" s="47"/>
      <c r="RVT165" s="47"/>
      <c r="RVU165" s="47"/>
      <c r="RVV165" s="47"/>
      <c r="RVW165" s="47"/>
      <c r="RVX165" s="47"/>
      <c r="RVY165" s="47"/>
      <c r="RVZ165" s="47"/>
      <c r="RWA165" s="47"/>
      <c r="RWB165" s="47"/>
      <c r="RWC165" s="47"/>
      <c r="RWD165" s="47"/>
      <c r="RWE165" s="47"/>
      <c r="RWF165" s="47"/>
      <c r="RWG165" s="47"/>
      <c r="RWH165" s="47"/>
      <c r="RWI165" s="47"/>
      <c r="RWJ165" s="47"/>
      <c r="RWK165" s="47"/>
      <c r="RWL165" s="47"/>
      <c r="RWM165" s="47"/>
      <c r="RWN165" s="47"/>
      <c r="RWO165" s="47"/>
      <c r="RWP165" s="47"/>
      <c r="RWQ165" s="47"/>
      <c r="RWR165" s="47"/>
      <c r="RWS165" s="47"/>
      <c r="RWT165" s="47"/>
      <c r="RWU165" s="47"/>
      <c r="RWV165" s="47"/>
      <c r="RWW165" s="47"/>
      <c r="RWX165" s="47"/>
      <c r="RWY165" s="47"/>
      <c r="RWZ165" s="47"/>
      <c r="RXA165" s="47"/>
      <c r="RXB165" s="47"/>
      <c r="RXC165" s="47"/>
      <c r="RXD165" s="47"/>
      <c r="RXE165" s="47"/>
      <c r="RXF165" s="47"/>
      <c r="RXG165" s="47"/>
      <c r="RXH165" s="47"/>
      <c r="RXI165" s="47"/>
      <c r="RXJ165" s="47"/>
      <c r="RXK165" s="47"/>
      <c r="RXL165" s="47"/>
      <c r="RXM165" s="47"/>
      <c r="RXN165" s="47"/>
      <c r="RXO165" s="47"/>
      <c r="RXP165" s="47"/>
      <c r="RXQ165" s="47"/>
      <c r="RXR165" s="47"/>
      <c r="RXS165" s="47"/>
      <c r="RXT165" s="47"/>
      <c r="RXU165" s="47"/>
      <c r="RXV165" s="47"/>
      <c r="RXW165" s="47"/>
      <c r="RXX165" s="47"/>
      <c r="RXY165" s="47"/>
      <c r="RXZ165" s="47"/>
      <c r="RYA165" s="47"/>
      <c r="RYB165" s="47"/>
      <c r="RYC165" s="47"/>
      <c r="RYD165" s="47"/>
      <c r="RYE165" s="47"/>
      <c r="RYF165" s="47"/>
      <c r="RYG165" s="47"/>
      <c r="RYH165" s="47"/>
      <c r="RYI165" s="47"/>
      <c r="RYJ165" s="47"/>
      <c r="RYK165" s="47"/>
      <c r="RYL165" s="47"/>
      <c r="RYM165" s="47"/>
      <c r="RYN165" s="47"/>
      <c r="RYO165" s="47"/>
      <c r="RYP165" s="47"/>
      <c r="RYQ165" s="47"/>
      <c r="RYR165" s="47"/>
      <c r="RYS165" s="47"/>
      <c r="RYT165" s="47"/>
      <c r="RYU165" s="47"/>
      <c r="RYV165" s="47"/>
      <c r="RYW165" s="47"/>
      <c r="RYX165" s="47"/>
      <c r="RYY165" s="47"/>
      <c r="RYZ165" s="47"/>
      <c r="RZA165" s="47"/>
      <c r="RZB165" s="47"/>
      <c r="RZC165" s="47"/>
      <c r="RZD165" s="47"/>
      <c r="RZE165" s="47"/>
      <c r="RZF165" s="47"/>
      <c r="RZG165" s="47"/>
      <c r="RZH165" s="47"/>
      <c r="RZI165" s="47"/>
      <c r="RZJ165" s="47"/>
      <c r="RZK165" s="47"/>
      <c r="RZL165" s="47"/>
      <c r="RZM165" s="47"/>
      <c r="RZN165" s="47"/>
      <c r="RZO165" s="47"/>
      <c r="RZP165" s="47"/>
      <c r="RZQ165" s="47"/>
      <c r="RZR165" s="47"/>
      <c r="RZS165" s="47"/>
      <c r="RZT165" s="47"/>
      <c r="RZU165" s="47"/>
      <c r="RZV165" s="47"/>
      <c r="RZW165" s="47"/>
      <c r="RZX165" s="47"/>
      <c r="RZY165" s="47"/>
      <c r="RZZ165" s="47"/>
      <c r="SAA165" s="47"/>
      <c r="SAB165" s="47"/>
      <c r="SAC165" s="47"/>
      <c r="SAD165" s="47"/>
      <c r="SAE165" s="47"/>
      <c r="SAF165" s="47"/>
      <c r="SAG165" s="47"/>
      <c r="SAH165" s="47"/>
      <c r="SAI165" s="47"/>
      <c r="SAJ165" s="47"/>
      <c r="SAK165" s="47"/>
      <c r="SAL165" s="47"/>
      <c r="SAM165" s="47"/>
      <c r="SAN165" s="47"/>
      <c r="SAO165" s="47"/>
      <c r="SAP165" s="47"/>
      <c r="SAQ165" s="47"/>
      <c r="SAR165" s="47"/>
      <c r="SAS165" s="47"/>
      <c r="SAT165" s="47"/>
      <c r="SAU165" s="47"/>
      <c r="SAV165" s="47"/>
      <c r="SAW165" s="47"/>
      <c r="SAX165" s="47"/>
      <c r="SAY165" s="47"/>
      <c r="SAZ165" s="47"/>
      <c r="SBA165" s="47"/>
      <c r="SBB165" s="47"/>
      <c r="SBC165" s="47"/>
      <c r="SBD165" s="47"/>
      <c r="SBE165" s="47"/>
      <c r="SBF165" s="47"/>
      <c r="SBG165" s="47"/>
      <c r="SBH165" s="47"/>
      <c r="SBI165" s="47"/>
      <c r="SBJ165" s="47"/>
      <c r="SBK165" s="47"/>
      <c r="SBL165" s="47"/>
      <c r="SBM165" s="47"/>
      <c r="SBN165" s="47"/>
      <c r="SBO165" s="47"/>
      <c r="SBP165" s="47"/>
      <c r="SBQ165" s="47"/>
      <c r="SBR165" s="47"/>
      <c r="SBS165" s="47"/>
      <c r="SBT165" s="47"/>
      <c r="SBU165" s="47"/>
      <c r="SBV165" s="47"/>
      <c r="SBW165" s="47"/>
      <c r="SBX165" s="47"/>
      <c r="SBY165" s="47"/>
      <c r="SBZ165" s="47"/>
      <c r="SCA165" s="47"/>
      <c r="SCB165" s="47"/>
      <c r="SCC165" s="47"/>
      <c r="SCD165" s="47"/>
      <c r="SCE165" s="47"/>
      <c r="SCF165" s="47"/>
      <c r="SCG165" s="47"/>
      <c r="SCH165" s="47"/>
      <c r="SCI165" s="47"/>
      <c r="SCJ165" s="47"/>
      <c r="SCK165" s="47"/>
      <c r="SCL165" s="47"/>
      <c r="SCM165" s="47"/>
      <c r="SCN165" s="47"/>
      <c r="SCO165" s="47"/>
      <c r="SCP165" s="47"/>
      <c r="SCQ165" s="47"/>
      <c r="SCR165" s="47"/>
      <c r="SCS165" s="47"/>
      <c r="SCT165" s="47"/>
      <c r="SCU165" s="47"/>
      <c r="SCV165" s="47"/>
      <c r="SCW165" s="47"/>
      <c r="SCX165" s="47"/>
      <c r="SCY165" s="47"/>
      <c r="SCZ165" s="47"/>
      <c r="SDA165" s="47"/>
      <c r="SDB165" s="47"/>
      <c r="SDC165" s="47"/>
      <c r="SDD165" s="47"/>
      <c r="SDE165" s="47"/>
      <c r="SDF165" s="47"/>
      <c r="SDG165" s="47"/>
      <c r="SDH165" s="47"/>
      <c r="SDI165" s="47"/>
      <c r="SDJ165" s="47"/>
      <c r="SDK165" s="47"/>
      <c r="SDL165" s="47"/>
      <c r="SDM165" s="47"/>
      <c r="SDN165" s="47"/>
      <c r="SDO165" s="47"/>
      <c r="SDP165" s="47"/>
      <c r="SDQ165" s="47"/>
      <c r="SDR165" s="47"/>
      <c r="SDS165" s="47"/>
      <c r="SDT165" s="47"/>
      <c r="SDU165" s="47"/>
      <c r="SDV165" s="47"/>
      <c r="SDW165" s="47"/>
      <c r="SDX165" s="47"/>
      <c r="SDY165" s="47"/>
      <c r="SDZ165" s="47"/>
      <c r="SEA165" s="47"/>
      <c r="SEB165" s="47"/>
      <c r="SEC165" s="47"/>
      <c r="SED165" s="47"/>
      <c r="SEE165" s="47"/>
      <c r="SEF165" s="47"/>
      <c r="SEG165" s="47"/>
      <c r="SEH165" s="47"/>
      <c r="SEI165" s="47"/>
      <c r="SEJ165" s="47"/>
      <c r="SEK165" s="47"/>
      <c r="SEL165" s="47"/>
      <c r="SEM165" s="47"/>
      <c r="SEN165" s="47"/>
      <c r="SEO165" s="47"/>
      <c r="SEP165" s="47"/>
      <c r="SEQ165" s="47"/>
      <c r="SER165" s="47"/>
      <c r="SES165" s="47"/>
      <c r="SET165" s="47"/>
      <c r="SEU165" s="47"/>
      <c r="SEV165" s="47"/>
      <c r="SEW165" s="47"/>
      <c r="SEX165" s="47"/>
      <c r="SEY165" s="47"/>
      <c r="SEZ165" s="47"/>
      <c r="SFA165" s="47"/>
      <c r="SFB165" s="47"/>
      <c r="SFC165" s="47"/>
      <c r="SFD165" s="47"/>
      <c r="SFE165" s="47"/>
      <c r="SFF165" s="47"/>
      <c r="SFG165" s="47"/>
      <c r="SFH165" s="47"/>
      <c r="SFI165" s="47"/>
      <c r="SFJ165" s="47"/>
      <c r="SFK165" s="47"/>
      <c r="SFL165" s="47"/>
      <c r="SFM165" s="47"/>
      <c r="SFN165" s="47"/>
      <c r="SFO165" s="47"/>
      <c r="SFP165" s="47"/>
      <c r="SFQ165" s="47"/>
      <c r="SFR165" s="47"/>
      <c r="SFS165" s="47"/>
      <c r="SFT165" s="47"/>
      <c r="SFU165" s="47"/>
      <c r="SFV165" s="47"/>
      <c r="SFW165" s="47"/>
      <c r="SFX165" s="47"/>
      <c r="SFY165" s="47"/>
      <c r="SFZ165" s="47"/>
      <c r="SGA165" s="47"/>
      <c r="SGB165" s="47"/>
      <c r="SGC165" s="47"/>
      <c r="SGD165" s="47"/>
      <c r="SGE165" s="47"/>
      <c r="SGF165" s="47"/>
      <c r="SGG165" s="47"/>
      <c r="SGH165" s="47"/>
      <c r="SGI165" s="47"/>
      <c r="SGJ165" s="47"/>
      <c r="SGK165" s="47"/>
      <c r="SGL165" s="47"/>
      <c r="SGM165" s="47"/>
      <c r="SGN165" s="47"/>
      <c r="SGO165" s="47"/>
      <c r="SGP165" s="47"/>
      <c r="SGQ165" s="47"/>
      <c r="SGR165" s="47"/>
      <c r="SGS165" s="47"/>
      <c r="SGT165" s="47"/>
      <c r="SGU165" s="47"/>
      <c r="SGV165" s="47"/>
      <c r="SGW165" s="47"/>
      <c r="SGX165" s="47"/>
      <c r="SGY165" s="47"/>
      <c r="SGZ165" s="47"/>
      <c r="SHA165" s="47"/>
      <c r="SHB165" s="47"/>
      <c r="SHC165" s="47"/>
      <c r="SHD165" s="47"/>
      <c r="SHE165" s="47"/>
      <c r="SHF165" s="47"/>
      <c r="SHG165" s="47"/>
      <c r="SHH165" s="47"/>
      <c r="SHI165" s="47"/>
      <c r="SHJ165" s="47"/>
      <c r="SHK165" s="47"/>
      <c r="SHL165" s="47"/>
      <c r="SHM165" s="47"/>
      <c r="SHN165" s="47"/>
      <c r="SHO165" s="47"/>
      <c r="SHP165" s="47"/>
      <c r="SHQ165" s="47"/>
      <c r="SHR165" s="47"/>
      <c r="SHS165" s="47"/>
      <c r="SHT165" s="47"/>
      <c r="SHU165" s="47"/>
      <c r="SHV165" s="47"/>
      <c r="SHW165" s="47"/>
      <c r="SHX165" s="47"/>
      <c r="SHY165" s="47"/>
      <c r="SHZ165" s="47"/>
      <c r="SIA165" s="47"/>
      <c r="SIB165" s="47"/>
      <c r="SIC165" s="47"/>
      <c r="SID165" s="47"/>
      <c r="SIE165" s="47"/>
      <c r="SIF165" s="47"/>
      <c r="SIG165" s="47"/>
      <c r="SIH165" s="47"/>
      <c r="SII165" s="47"/>
      <c r="SIJ165" s="47"/>
      <c r="SIK165" s="47"/>
      <c r="SIL165" s="47"/>
      <c r="SIM165" s="47"/>
      <c r="SIN165" s="47"/>
      <c r="SIO165" s="47"/>
      <c r="SIP165" s="47"/>
      <c r="SIQ165" s="47"/>
      <c r="SIR165" s="47"/>
      <c r="SIS165" s="47"/>
      <c r="SIT165" s="47"/>
      <c r="SIU165" s="47"/>
      <c r="SIV165" s="47"/>
      <c r="SIW165" s="47"/>
      <c r="SIX165" s="47"/>
      <c r="SIY165" s="47"/>
      <c r="SIZ165" s="47"/>
      <c r="SJA165" s="47"/>
      <c r="SJB165" s="47"/>
      <c r="SJC165" s="47"/>
      <c r="SJD165" s="47"/>
      <c r="SJE165" s="47"/>
      <c r="SJF165" s="47"/>
      <c r="SJG165" s="47"/>
      <c r="SJH165" s="47"/>
      <c r="SJI165" s="47"/>
      <c r="SJJ165" s="47"/>
      <c r="SJK165" s="47"/>
      <c r="SJL165" s="47"/>
      <c r="SJM165" s="47"/>
      <c r="SJN165" s="47"/>
      <c r="SJO165" s="47"/>
      <c r="SJP165" s="47"/>
      <c r="SJQ165" s="47"/>
      <c r="SJR165" s="47"/>
      <c r="SJS165" s="47"/>
      <c r="SJT165" s="47"/>
      <c r="SJU165" s="47"/>
      <c r="SJV165" s="47"/>
      <c r="SJW165" s="47"/>
      <c r="SJX165" s="47"/>
      <c r="SJY165" s="47"/>
      <c r="SJZ165" s="47"/>
      <c r="SKA165" s="47"/>
      <c r="SKB165" s="47"/>
      <c r="SKC165" s="47"/>
      <c r="SKD165" s="47"/>
      <c r="SKE165" s="47"/>
      <c r="SKF165" s="47"/>
      <c r="SKG165" s="47"/>
      <c r="SKH165" s="47"/>
      <c r="SKI165" s="47"/>
      <c r="SKJ165" s="47"/>
      <c r="SKK165" s="47"/>
      <c r="SKL165" s="47"/>
      <c r="SKM165" s="47"/>
      <c r="SKN165" s="47"/>
      <c r="SKO165" s="47"/>
      <c r="SKP165" s="47"/>
      <c r="SKQ165" s="47"/>
      <c r="SKR165" s="47"/>
      <c r="SKS165" s="47"/>
      <c r="SKT165" s="47"/>
      <c r="SKU165" s="47"/>
      <c r="SKV165" s="47"/>
      <c r="SKW165" s="47"/>
      <c r="SKX165" s="47"/>
      <c r="SKY165" s="47"/>
      <c r="SKZ165" s="47"/>
      <c r="SLA165" s="47"/>
      <c r="SLB165" s="47"/>
      <c r="SLC165" s="47"/>
      <c r="SLD165" s="47"/>
      <c r="SLE165" s="47"/>
      <c r="SLF165" s="47"/>
      <c r="SLG165" s="47"/>
      <c r="SLH165" s="47"/>
      <c r="SLI165" s="47"/>
      <c r="SLJ165" s="47"/>
      <c r="SLK165" s="47"/>
      <c r="SLL165" s="47"/>
      <c r="SLM165" s="47"/>
      <c r="SLN165" s="47"/>
      <c r="SLO165" s="47"/>
      <c r="SLP165" s="47"/>
      <c r="SLQ165" s="47"/>
      <c r="SLR165" s="47"/>
      <c r="SLS165" s="47"/>
      <c r="SLT165" s="47"/>
      <c r="SLU165" s="47"/>
      <c r="SLV165" s="47"/>
      <c r="SLW165" s="47"/>
      <c r="SLX165" s="47"/>
      <c r="SLY165" s="47"/>
      <c r="SLZ165" s="47"/>
      <c r="SMA165" s="47"/>
      <c r="SMB165" s="47"/>
      <c r="SMC165" s="47"/>
      <c r="SMD165" s="47"/>
      <c r="SME165" s="47"/>
      <c r="SMF165" s="47"/>
      <c r="SMG165" s="47"/>
      <c r="SMH165" s="47"/>
      <c r="SMI165" s="47"/>
      <c r="SMJ165" s="47"/>
      <c r="SMK165" s="47"/>
      <c r="SML165" s="47"/>
      <c r="SMM165" s="47"/>
      <c r="SMN165" s="47"/>
      <c r="SMO165" s="47"/>
      <c r="SMP165" s="47"/>
      <c r="SMQ165" s="47"/>
      <c r="SMR165" s="47"/>
      <c r="SMS165" s="47"/>
      <c r="SMT165" s="47"/>
      <c r="SMU165" s="47"/>
      <c r="SMV165" s="47"/>
      <c r="SMW165" s="47"/>
      <c r="SMX165" s="47"/>
      <c r="SMY165" s="47"/>
      <c r="SMZ165" s="47"/>
      <c r="SNA165" s="47"/>
      <c r="SNB165" s="47"/>
      <c r="SNC165" s="47"/>
      <c r="SND165" s="47"/>
      <c r="SNE165" s="47"/>
      <c r="SNF165" s="47"/>
      <c r="SNG165" s="47"/>
      <c r="SNH165" s="47"/>
      <c r="SNI165" s="47"/>
      <c r="SNJ165" s="47"/>
      <c r="SNK165" s="47"/>
      <c r="SNL165" s="47"/>
      <c r="SNM165" s="47"/>
      <c r="SNN165" s="47"/>
      <c r="SNO165" s="47"/>
      <c r="SNP165" s="47"/>
      <c r="SNQ165" s="47"/>
      <c r="SNR165" s="47"/>
      <c r="SNS165" s="47"/>
      <c r="SNT165" s="47"/>
      <c r="SNU165" s="47"/>
      <c r="SNV165" s="47"/>
      <c r="SNW165" s="47"/>
      <c r="SNX165" s="47"/>
      <c r="SNY165" s="47"/>
      <c r="SNZ165" s="47"/>
      <c r="SOA165" s="47"/>
      <c r="SOB165" s="47"/>
      <c r="SOC165" s="47"/>
      <c r="SOD165" s="47"/>
      <c r="SOE165" s="47"/>
      <c r="SOF165" s="47"/>
      <c r="SOG165" s="47"/>
      <c r="SOH165" s="47"/>
      <c r="SOI165" s="47"/>
      <c r="SOJ165" s="47"/>
      <c r="SOK165" s="47"/>
      <c r="SOL165" s="47"/>
      <c r="SOM165" s="47"/>
      <c r="SON165" s="47"/>
      <c r="SOO165" s="47"/>
      <c r="SOP165" s="47"/>
      <c r="SOQ165" s="47"/>
      <c r="SOR165" s="47"/>
      <c r="SOS165" s="47"/>
      <c r="SOT165" s="47"/>
      <c r="SOU165" s="47"/>
      <c r="SOV165" s="47"/>
      <c r="SOW165" s="47"/>
      <c r="SOX165" s="47"/>
      <c r="SOY165" s="47"/>
      <c r="SOZ165" s="47"/>
      <c r="SPA165" s="47"/>
      <c r="SPB165" s="47"/>
      <c r="SPC165" s="47"/>
      <c r="SPD165" s="47"/>
      <c r="SPE165" s="47"/>
      <c r="SPF165" s="47"/>
      <c r="SPG165" s="47"/>
      <c r="SPH165" s="47"/>
      <c r="SPI165" s="47"/>
      <c r="SPJ165" s="47"/>
      <c r="SPK165" s="47"/>
      <c r="SPL165" s="47"/>
      <c r="SPM165" s="47"/>
      <c r="SPN165" s="47"/>
      <c r="SPO165" s="47"/>
      <c r="SPP165" s="47"/>
      <c r="SPQ165" s="47"/>
      <c r="SPR165" s="47"/>
      <c r="SPS165" s="47"/>
      <c r="SPT165" s="47"/>
      <c r="SPU165" s="47"/>
      <c r="SPV165" s="47"/>
      <c r="SPW165" s="47"/>
      <c r="SPX165" s="47"/>
      <c r="SPY165" s="47"/>
      <c r="SPZ165" s="47"/>
      <c r="SQA165" s="47"/>
      <c r="SQB165" s="47"/>
      <c r="SQC165" s="47"/>
      <c r="SQD165" s="47"/>
      <c r="SQE165" s="47"/>
      <c r="SQF165" s="47"/>
      <c r="SQG165" s="47"/>
      <c r="SQH165" s="47"/>
      <c r="SQI165" s="47"/>
      <c r="SQJ165" s="47"/>
      <c r="SQK165" s="47"/>
      <c r="SQL165" s="47"/>
      <c r="SQM165" s="47"/>
      <c r="SQN165" s="47"/>
      <c r="SQO165" s="47"/>
      <c r="SQP165" s="47"/>
      <c r="SQQ165" s="47"/>
      <c r="SQR165" s="47"/>
      <c r="SQS165" s="47"/>
      <c r="SQT165" s="47"/>
      <c r="SQU165" s="47"/>
      <c r="SQV165" s="47"/>
      <c r="SQW165" s="47"/>
      <c r="SQX165" s="47"/>
      <c r="SQY165" s="47"/>
      <c r="SQZ165" s="47"/>
      <c r="SRA165" s="47"/>
      <c r="SRB165" s="47"/>
      <c r="SRC165" s="47"/>
      <c r="SRD165" s="47"/>
      <c r="SRE165" s="47"/>
      <c r="SRF165" s="47"/>
      <c r="SRG165" s="47"/>
      <c r="SRH165" s="47"/>
      <c r="SRI165" s="47"/>
      <c r="SRJ165" s="47"/>
      <c r="SRK165" s="47"/>
      <c r="SRL165" s="47"/>
      <c r="SRM165" s="47"/>
      <c r="SRN165" s="47"/>
      <c r="SRO165" s="47"/>
      <c r="SRP165" s="47"/>
      <c r="SRQ165" s="47"/>
      <c r="SRR165" s="47"/>
      <c r="SRS165" s="47"/>
      <c r="SRT165" s="47"/>
      <c r="SRU165" s="47"/>
      <c r="SRV165" s="47"/>
      <c r="SRW165" s="47"/>
      <c r="SRX165" s="47"/>
      <c r="SRY165" s="47"/>
      <c r="SRZ165" s="47"/>
      <c r="SSA165" s="47"/>
      <c r="SSB165" s="47"/>
      <c r="SSC165" s="47"/>
      <c r="SSD165" s="47"/>
      <c r="SSE165" s="47"/>
      <c r="SSF165" s="47"/>
      <c r="SSG165" s="47"/>
      <c r="SSH165" s="47"/>
      <c r="SSI165" s="47"/>
      <c r="SSJ165" s="47"/>
      <c r="SSK165" s="47"/>
      <c r="SSL165" s="47"/>
      <c r="SSM165" s="47"/>
      <c r="SSN165" s="47"/>
      <c r="SSO165" s="47"/>
      <c r="SSP165" s="47"/>
      <c r="SSQ165" s="47"/>
      <c r="SSR165" s="47"/>
      <c r="SSS165" s="47"/>
      <c r="SST165" s="47"/>
      <c r="SSU165" s="47"/>
      <c r="SSV165" s="47"/>
      <c r="SSW165" s="47"/>
      <c r="SSX165" s="47"/>
      <c r="SSY165" s="47"/>
      <c r="SSZ165" s="47"/>
      <c r="STA165" s="47"/>
      <c r="STB165" s="47"/>
      <c r="STC165" s="47"/>
      <c r="STD165" s="47"/>
      <c r="STE165" s="47"/>
      <c r="STF165" s="47"/>
      <c r="STG165" s="47"/>
      <c r="STH165" s="47"/>
      <c r="STI165" s="47"/>
      <c r="STJ165" s="47"/>
      <c r="STK165" s="47"/>
      <c r="STL165" s="47"/>
      <c r="STM165" s="47"/>
      <c r="STN165" s="47"/>
      <c r="STO165" s="47"/>
      <c r="STP165" s="47"/>
      <c r="STQ165" s="47"/>
      <c r="STR165" s="47"/>
      <c r="STS165" s="47"/>
      <c r="STT165" s="47"/>
      <c r="STU165" s="47"/>
      <c r="STV165" s="47"/>
      <c r="STW165" s="47"/>
      <c r="STX165" s="47"/>
      <c r="STY165" s="47"/>
      <c r="STZ165" s="47"/>
      <c r="SUA165" s="47"/>
      <c r="SUB165" s="47"/>
      <c r="SUC165" s="47"/>
      <c r="SUD165" s="47"/>
      <c r="SUE165" s="47"/>
      <c r="SUF165" s="47"/>
      <c r="SUG165" s="47"/>
      <c r="SUH165" s="47"/>
      <c r="SUI165" s="47"/>
      <c r="SUJ165" s="47"/>
      <c r="SUK165" s="47"/>
      <c r="SUL165" s="47"/>
      <c r="SUM165" s="47"/>
      <c r="SUN165" s="47"/>
      <c r="SUO165" s="47"/>
      <c r="SUP165" s="47"/>
      <c r="SUQ165" s="47"/>
      <c r="SUR165" s="47"/>
      <c r="SUS165" s="47"/>
      <c r="SUT165" s="47"/>
      <c r="SUU165" s="47"/>
      <c r="SUV165" s="47"/>
      <c r="SUW165" s="47"/>
      <c r="SUX165" s="47"/>
      <c r="SUY165" s="47"/>
      <c r="SUZ165" s="47"/>
      <c r="SVA165" s="47"/>
      <c r="SVB165" s="47"/>
      <c r="SVC165" s="47"/>
      <c r="SVD165" s="47"/>
      <c r="SVE165" s="47"/>
      <c r="SVF165" s="47"/>
      <c r="SVG165" s="47"/>
      <c r="SVH165" s="47"/>
      <c r="SVI165" s="47"/>
      <c r="SVJ165" s="47"/>
      <c r="SVK165" s="47"/>
      <c r="SVL165" s="47"/>
      <c r="SVM165" s="47"/>
      <c r="SVN165" s="47"/>
      <c r="SVO165" s="47"/>
      <c r="SVP165" s="47"/>
      <c r="SVQ165" s="47"/>
      <c r="SVR165" s="47"/>
      <c r="SVS165" s="47"/>
      <c r="SVT165" s="47"/>
      <c r="SVU165" s="47"/>
      <c r="SVV165" s="47"/>
      <c r="SVW165" s="47"/>
      <c r="SVX165" s="47"/>
      <c r="SVY165" s="47"/>
      <c r="SVZ165" s="47"/>
      <c r="SWA165" s="47"/>
      <c r="SWB165" s="47"/>
      <c r="SWC165" s="47"/>
      <c r="SWD165" s="47"/>
      <c r="SWE165" s="47"/>
      <c r="SWF165" s="47"/>
      <c r="SWG165" s="47"/>
      <c r="SWH165" s="47"/>
      <c r="SWI165" s="47"/>
      <c r="SWJ165" s="47"/>
      <c r="SWK165" s="47"/>
      <c r="SWL165" s="47"/>
      <c r="SWM165" s="47"/>
      <c r="SWN165" s="47"/>
      <c r="SWO165" s="47"/>
      <c r="SWP165" s="47"/>
      <c r="SWQ165" s="47"/>
      <c r="SWR165" s="47"/>
      <c r="SWS165" s="47"/>
      <c r="SWT165" s="47"/>
      <c r="SWU165" s="47"/>
      <c r="SWV165" s="47"/>
      <c r="SWW165" s="47"/>
      <c r="SWX165" s="47"/>
      <c r="SWY165" s="47"/>
      <c r="SWZ165" s="47"/>
      <c r="SXA165" s="47"/>
      <c r="SXB165" s="47"/>
      <c r="SXC165" s="47"/>
      <c r="SXD165" s="47"/>
      <c r="SXE165" s="47"/>
      <c r="SXF165" s="47"/>
      <c r="SXG165" s="47"/>
      <c r="SXH165" s="47"/>
      <c r="SXI165" s="47"/>
      <c r="SXJ165" s="47"/>
      <c r="SXK165" s="47"/>
      <c r="SXL165" s="47"/>
      <c r="SXM165" s="47"/>
      <c r="SXN165" s="47"/>
      <c r="SXO165" s="47"/>
      <c r="SXP165" s="47"/>
      <c r="SXQ165" s="47"/>
      <c r="SXR165" s="47"/>
      <c r="SXS165" s="47"/>
      <c r="SXT165" s="47"/>
      <c r="SXU165" s="47"/>
      <c r="SXV165" s="47"/>
      <c r="SXW165" s="47"/>
      <c r="SXX165" s="47"/>
      <c r="SXY165" s="47"/>
      <c r="SXZ165" s="47"/>
      <c r="SYA165" s="47"/>
      <c r="SYB165" s="47"/>
      <c r="SYC165" s="47"/>
      <c r="SYD165" s="47"/>
      <c r="SYE165" s="47"/>
      <c r="SYF165" s="47"/>
      <c r="SYG165" s="47"/>
      <c r="SYH165" s="47"/>
      <c r="SYI165" s="47"/>
      <c r="SYJ165" s="47"/>
      <c r="SYK165" s="47"/>
      <c r="SYL165" s="47"/>
      <c r="SYM165" s="47"/>
      <c r="SYN165" s="47"/>
      <c r="SYO165" s="47"/>
      <c r="SYP165" s="47"/>
      <c r="SYQ165" s="47"/>
      <c r="SYR165" s="47"/>
      <c r="SYS165" s="47"/>
      <c r="SYT165" s="47"/>
      <c r="SYU165" s="47"/>
      <c r="SYV165" s="47"/>
      <c r="SYW165" s="47"/>
      <c r="SYX165" s="47"/>
      <c r="SYY165" s="47"/>
      <c r="SYZ165" s="47"/>
      <c r="SZA165" s="47"/>
      <c r="SZB165" s="47"/>
      <c r="SZC165" s="47"/>
      <c r="SZD165" s="47"/>
      <c r="SZE165" s="47"/>
      <c r="SZF165" s="47"/>
      <c r="SZG165" s="47"/>
      <c r="SZH165" s="47"/>
      <c r="SZI165" s="47"/>
      <c r="SZJ165" s="47"/>
      <c r="SZK165" s="47"/>
      <c r="SZL165" s="47"/>
      <c r="SZM165" s="47"/>
      <c r="SZN165" s="47"/>
      <c r="SZO165" s="47"/>
      <c r="SZP165" s="47"/>
      <c r="SZQ165" s="47"/>
      <c r="SZR165" s="47"/>
      <c r="SZS165" s="47"/>
      <c r="SZT165" s="47"/>
      <c r="SZU165" s="47"/>
      <c r="SZV165" s="47"/>
      <c r="SZW165" s="47"/>
      <c r="SZX165" s="47"/>
      <c r="SZY165" s="47"/>
      <c r="SZZ165" s="47"/>
      <c r="TAA165" s="47"/>
      <c r="TAB165" s="47"/>
      <c r="TAC165" s="47"/>
      <c r="TAD165" s="47"/>
      <c r="TAE165" s="47"/>
      <c r="TAF165" s="47"/>
      <c r="TAG165" s="47"/>
      <c r="TAH165" s="47"/>
      <c r="TAI165" s="47"/>
      <c r="TAJ165" s="47"/>
      <c r="TAK165" s="47"/>
      <c r="TAL165" s="47"/>
      <c r="TAM165" s="47"/>
      <c r="TAN165" s="47"/>
      <c r="TAO165" s="47"/>
      <c r="TAP165" s="47"/>
      <c r="TAQ165" s="47"/>
      <c r="TAR165" s="47"/>
      <c r="TAS165" s="47"/>
      <c r="TAT165" s="47"/>
      <c r="TAU165" s="47"/>
      <c r="TAV165" s="47"/>
      <c r="TAW165" s="47"/>
      <c r="TAX165" s="47"/>
      <c r="TAY165" s="47"/>
      <c r="TAZ165" s="47"/>
      <c r="TBA165" s="47"/>
      <c r="TBB165" s="47"/>
      <c r="TBC165" s="47"/>
      <c r="TBD165" s="47"/>
      <c r="TBE165" s="47"/>
      <c r="TBF165" s="47"/>
      <c r="TBG165" s="47"/>
      <c r="TBH165" s="47"/>
      <c r="TBI165" s="47"/>
      <c r="TBJ165" s="47"/>
      <c r="TBK165" s="47"/>
      <c r="TBL165" s="47"/>
      <c r="TBM165" s="47"/>
      <c r="TBN165" s="47"/>
      <c r="TBO165" s="47"/>
      <c r="TBP165" s="47"/>
      <c r="TBQ165" s="47"/>
      <c r="TBR165" s="47"/>
      <c r="TBS165" s="47"/>
      <c r="TBT165" s="47"/>
      <c r="TBU165" s="47"/>
      <c r="TBV165" s="47"/>
      <c r="TBW165" s="47"/>
      <c r="TBX165" s="47"/>
      <c r="TBY165" s="47"/>
      <c r="TBZ165" s="47"/>
      <c r="TCA165" s="47"/>
      <c r="TCB165" s="47"/>
      <c r="TCC165" s="47"/>
      <c r="TCD165" s="47"/>
      <c r="TCE165" s="47"/>
      <c r="TCF165" s="47"/>
      <c r="TCG165" s="47"/>
      <c r="TCH165" s="47"/>
      <c r="TCI165" s="47"/>
      <c r="TCJ165" s="47"/>
      <c r="TCK165" s="47"/>
      <c r="TCL165" s="47"/>
      <c r="TCM165" s="47"/>
      <c r="TCN165" s="47"/>
      <c r="TCO165" s="47"/>
      <c r="TCP165" s="47"/>
      <c r="TCQ165" s="47"/>
      <c r="TCR165" s="47"/>
      <c r="TCS165" s="47"/>
      <c r="TCT165" s="47"/>
      <c r="TCU165" s="47"/>
      <c r="TCV165" s="47"/>
      <c r="TCW165" s="47"/>
      <c r="TCX165" s="47"/>
      <c r="TCY165" s="47"/>
      <c r="TCZ165" s="47"/>
      <c r="TDA165" s="47"/>
      <c r="TDB165" s="47"/>
      <c r="TDC165" s="47"/>
      <c r="TDD165" s="47"/>
      <c r="TDE165" s="47"/>
      <c r="TDF165" s="47"/>
      <c r="TDG165" s="47"/>
      <c r="TDH165" s="47"/>
      <c r="TDI165" s="47"/>
      <c r="TDJ165" s="47"/>
      <c r="TDK165" s="47"/>
      <c r="TDL165" s="47"/>
      <c r="TDM165" s="47"/>
      <c r="TDN165" s="47"/>
      <c r="TDO165" s="47"/>
      <c r="TDP165" s="47"/>
      <c r="TDQ165" s="47"/>
      <c r="TDR165" s="47"/>
      <c r="TDS165" s="47"/>
      <c r="TDT165" s="47"/>
      <c r="TDU165" s="47"/>
      <c r="TDV165" s="47"/>
      <c r="TDW165" s="47"/>
      <c r="TDX165" s="47"/>
      <c r="TDY165" s="47"/>
      <c r="TDZ165" s="47"/>
      <c r="TEA165" s="47"/>
      <c r="TEB165" s="47"/>
      <c r="TEC165" s="47"/>
      <c r="TED165" s="47"/>
      <c r="TEE165" s="47"/>
      <c r="TEF165" s="47"/>
      <c r="TEG165" s="47"/>
      <c r="TEH165" s="47"/>
      <c r="TEI165" s="47"/>
      <c r="TEJ165" s="47"/>
      <c r="TEK165" s="47"/>
      <c r="TEL165" s="47"/>
      <c r="TEM165" s="47"/>
      <c r="TEN165" s="47"/>
      <c r="TEO165" s="47"/>
      <c r="TEP165" s="47"/>
      <c r="TEQ165" s="47"/>
      <c r="TER165" s="47"/>
      <c r="TES165" s="47"/>
      <c r="TET165" s="47"/>
      <c r="TEU165" s="47"/>
      <c r="TEV165" s="47"/>
      <c r="TEW165" s="47"/>
      <c r="TEX165" s="47"/>
      <c r="TEY165" s="47"/>
      <c r="TEZ165" s="47"/>
      <c r="TFA165" s="47"/>
      <c r="TFB165" s="47"/>
      <c r="TFC165" s="47"/>
      <c r="TFD165" s="47"/>
      <c r="TFE165" s="47"/>
      <c r="TFF165" s="47"/>
      <c r="TFG165" s="47"/>
      <c r="TFH165" s="47"/>
      <c r="TFI165" s="47"/>
      <c r="TFJ165" s="47"/>
      <c r="TFK165" s="47"/>
      <c r="TFL165" s="47"/>
      <c r="TFM165" s="47"/>
      <c r="TFN165" s="47"/>
      <c r="TFO165" s="47"/>
      <c r="TFP165" s="47"/>
      <c r="TFQ165" s="47"/>
      <c r="TFR165" s="47"/>
      <c r="TFS165" s="47"/>
      <c r="TFT165" s="47"/>
      <c r="TFU165" s="47"/>
      <c r="TFV165" s="47"/>
      <c r="TFW165" s="47"/>
      <c r="TFX165" s="47"/>
      <c r="TFY165" s="47"/>
      <c r="TFZ165" s="47"/>
      <c r="TGA165" s="47"/>
      <c r="TGB165" s="47"/>
      <c r="TGC165" s="47"/>
      <c r="TGD165" s="47"/>
      <c r="TGE165" s="47"/>
      <c r="TGF165" s="47"/>
      <c r="TGG165" s="47"/>
      <c r="TGH165" s="47"/>
      <c r="TGI165" s="47"/>
      <c r="TGJ165" s="47"/>
      <c r="TGK165" s="47"/>
      <c r="TGL165" s="47"/>
      <c r="TGM165" s="47"/>
      <c r="TGN165" s="47"/>
      <c r="TGO165" s="47"/>
      <c r="TGP165" s="47"/>
      <c r="TGQ165" s="47"/>
      <c r="TGR165" s="47"/>
      <c r="TGS165" s="47"/>
      <c r="TGT165" s="47"/>
      <c r="TGU165" s="47"/>
      <c r="TGV165" s="47"/>
      <c r="TGW165" s="47"/>
      <c r="TGX165" s="47"/>
      <c r="TGY165" s="47"/>
      <c r="TGZ165" s="47"/>
      <c r="THA165" s="47"/>
      <c r="THB165" s="47"/>
      <c r="THC165" s="47"/>
      <c r="THD165" s="47"/>
      <c r="THE165" s="47"/>
      <c r="THF165" s="47"/>
      <c r="THG165" s="47"/>
      <c r="THH165" s="47"/>
      <c r="THI165" s="47"/>
      <c r="THJ165" s="47"/>
      <c r="THK165" s="47"/>
      <c r="THL165" s="47"/>
      <c r="THM165" s="47"/>
      <c r="THN165" s="47"/>
      <c r="THO165" s="47"/>
      <c r="THP165" s="47"/>
      <c r="THQ165" s="47"/>
      <c r="THR165" s="47"/>
      <c r="THS165" s="47"/>
      <c r="THT165" s="47"/>
      <c r="THU165" s="47"/>
      <c r="THV165" s="47"/>
      <c r="THW165" s="47"/>
      <c r="THX165" s="47"/>
      <c r="THY165" s="47"/>
      <c r="THZ165" s="47"/>
      <c r="TIA165" s="47"/>
      <c r="TIB165" s="47"/>
      <c r="TIC165" s="47"/>
      <c r="TID165" s="47"/>
      <c r="TIE165" s="47"/>
      <c r="TIF165" s="47"/>
      <c r="TIG165" s="47"/>
      <c r="TIH165" s="47"/>
      <c r="TII165" s="47"/>
      <c r="TIJ165" s="47"/>
      <c r="TIK165" s="47"/>
      <c r="TIL165" s="47"/>
      <c r="TIM165" s="47"/>
      <c r="TIN165" s="47"/>
      <c r="TIO165" s="47"/>
      <c r="TIP165" s="47"/>
      <c r="TIQ165" s="47"/>
      <c r="TIR165" s="47"/>
      <c r="TIS165" s="47"/>
      <c r="TIT165" s="47"/>
      <c r="TIU165" s="47"/>
      <c r="TIV165" s="47"/>
      <c r="TIW165" s="47"/>
      <c r="TIX165" s="47"/>
      <c r="TIY165" s="47"/>
      <c r="TIZ165" s="47"/>
      <c r="TJA165" s="47"/>
      <c r="TJB165" s="47"/>
      <c r="TJC165" s="47"/>
      <c r="TJD165" s="47"/>
      <c r="TJE165" s="47"/>
      <c r="TJF165" s="47"/>
      <c r="TJG165" s="47"/>
      <c r="TJH165" s="47"/>
      <c r="TJI165" s="47"/>
      <c r="TJJ165" s="47"/>
      <c r="TJK165" s="47"/>
      <c r="TJL165" s="47"/>
      <c r="TJM165" s="47"/>
      <c r="TJN165" s="47"/>
      <c r="TJO165" s="47"/>
      <c r="TJP165" s="47"/>
      <c r="TJQ165" s="47"/>
      <c r="TJR165" s="47"/>
      <c r="TJS165" s="47"/>
      <c r="TJT165" s="47"/>
      <c r="TJU165" s="47"/>
      <c r="TJV165" s="47"/>
      <c r="TJW165" s="47"/>
      <c r="TJX165" s="47"/>
      <c r="TJY165" s="47"/>
      <c r="TJZ165" s="47"/>
      <c r="TKA165" s="47"/>
      <c r="TKB165" s="47"/>
      <c r="TKC165" s="47"/>
      <c r="TKD165" s="47"/>
      <c r="TKE165" s="47"/>
      <c r="TKF165" s="47"/>
      <c r="TKG165" s="47"/>
      <c r="TKH165" s="47"/>
      <c r="TKI165" s="47"/>
      <c r="TKJ165" s="47"/>
      <c r="TKK165" s="47"/>
      <c r="TKL165" s="47"/>
      <c r="TKM165" s="47"/>
      <c r="TKN165" s="47"/>
      <c r="TKO165" s="47"/>
      <c r="TKP165" s="47"/>
      <c r="TKQ165" s="47"/>
      <c r="TKR165" s="47"/>
      <c r="TKS165" s="47"/>
      <c r="TKT165" s="47"/>
      <c r="TKU165" s="47"/>
      <c r="TKV165" s="47"/>
      <c r="TKW165" s="47"/>
      <c r="TKX165" s="47"/>
      <c r="TKY165" s="47"/>
      <c r="TKZ165" s="47"/>
      <c r="TLA165" s="47"/>
      <c r="TLB165" s="47"/>
      <c r="TLC165" s="47"/>
      <c r="TLD165" s="47"/>
      <c r="TLE165" s="47"/>
      <c r="TLF165" s="47"/>
      <c r="TLG165" s="47"/>
      <c r="TLH165" s="47"/>
      <c r="TLI165" s="47"/>
      <c r="TLJ165" s="47"/>
      <c r="TLK165" s="47"/>
      <c r="TLL165" s="47"/>
      <c r="TLM165" s="47"/>
      <c r="TLN165" s="47"/>
      <c r="TLO165" s="47"/>
      <c r="TLP165" s="47"/>
      <c r="TLQ165" s="47"/>
      <c r="TLR165" s="47"/>
      <c r="TLS165" s="47"/>
      <c r="TLT165" s="47"/>
      <c r="TLU165" s="47"/>
      <c r="TLV165" s="47"/>
      <c r="TLW165" s="47"/>
      <c r="TLX165" s="47"/>
      <c r="TLY165" s="47"/>
      <c r="TLZ165" s="47"/>
      <c r="TMA165" s="47"/>
      <c r="TMB165" s="47"/>
      <c r="TMC165" s="47"/>
      <c r="TMD165" s="47"/>
      <c r="TME165" s="47"/>
      <c r="TMF165" s="47"/>
      <c r="TMG165" s="47"/>
      <c r="TMH165" s="47"/>
      <c r="TMI165" s="47"/>
      <c r="TMJ165" s="47"/>
      <c r="TMK165" s="47"/>
      <c r="TML165" s="47"/>
      <c r="TMM165" s="47"/>
      <c r="TMN165" s="47"/>
      <c r="TMO165" s="47"/>
      <c r="TMP165" s="47"/>
      <c r="TMQ165" s="47"/>
      <c r="TMR165" s="47"/>
      <c r="TMS165" s="47"/>
      <c r="TMT165" s="47"/>
      <c r="TMU165" s="47"/>
      <c r="TMV165" s="47"/>
      <c r="TMW165" s="47"/>
      <c r="TMX165" s="47"/>
      <c r="TMY165" s="47"/>
      <c r="TMZ165" s="47"/>
      <c r="TNA165" s="47"/>
      <c r="TNB165" s="47"/>
      <c r="TNC165" s="47"/>
      <c r="TND165" s="47"/>
      <c r="TNE165" s="47"/>
      <c r="TNF165" s="47"/>
      <c r="TNG165" s="47"/>
      <c r="TNH165" s="47"/>
      <c r="TNI165" s="47"/>
      <c r="TNJ165" s="47"/>
      <c r="TNK165" s="47"/>
      <c r="TNL165" s="47"/>
      <c r="TNM165" s="47"/>
      <c r="TNN165" s="47"/>
      <c r="TNO165" s="47"/>
      <c r="TNP165" s="47"/>
      <c r="TNQ165" s="47"/>
      <c r="TNR165" s="47"/>
      <c r="TNS165" s="47"/>
      <c r="TNT165" s="47"/>
      <c r="TNU165" s="47"/>
      <c r="TNV165" s="47"/>
      <c r="TNW165" s="47"/>
      <c r="TNX165" s="47"/>
      <c r="TNY165" s="47"/>
      <c r="TNZ165" s="47"/>
      <c r="TOA165" s="47"/>
      <c r="TOB165" s="47"/>
      <c r="TOC165" s="47"/>
      <c r="TOD165" s="47"/>
      <c r="TOE165" s="47"/>
      <c r="TOF165" s="47"/>
      <c r="TOG165" s="47"/>
      <c r="TOH165" s="47"/>
      <c r="TOI165" s="47"/>
      <c r="TOJ165" s="47"/>
      <c r="TOK165" s="47"/>
      <c r="TOL165" s="47"/>
      <c r="TOM165" s="47"/>
      <c r="TON165" s="47"/>
      <c r="TOO165" s="47"/>
      <c r="TOP165" s="47"/>
      <c r="TOQ165" s="47"/>
      <c r="TOR165" s="47"/>
      <c r="TOS165" s="47"/>
      <c r="TOT165" s="47"/>
      <c r="TOU165" s="47"/>
      <c r="TOV165" s="47"/>
      <c r="TOW165" s="47"/>
      <c r="TOX165" s="47"/>
      <c r="TOY165" s="47"/>
      <c r="TOZ165" s="47"/>
      <c r="TPA165" s="47"/>
      <c r="TPB165" s="47"/>
      <c r="TPC165" s="47"/>
      <c r="TPD165" s="47"/>
      <c r="TPE165" s="47"/>
      <c r="TPF165" s="47"/>
      <c r="TPG165" s="47"/>
      <c r="TPH165" s="47"/>
      <c r="TPI165" s="47"/>
      <c r="TPJ165" s="47"/>
      <c r="TPK165" s="47"/>
      <c r="TPL165" s="47"/>
      <c r="TPM165" s="47"/>
      <c r="TPN165" s="47"/>
      <c r="TPO165" s="47"/>
      <c r="TPP165" s="47"/>
      <c r="TPQ165" s="47"/>
      <c r="TPR165" s="47"/>
      <c r="TPS165" s="47"/>
      <c r="TPT165" s="47"/>
      <c r="TPU165" s="47"/>
      <c r="TPV165" s="47"/>
      <c r="TPW165" s="47"/>
      <c r="TPX165" s="47"/>
      <c r="TPY165" s="47"/>
      <c r="TPZ165" s="47"/>
      <c r="TQA165" s="47"/>
      <c r="TQB165" s="47"/>
      <c r="TQC165" s="47"/>
      <c r="TQD165" s="47"/>
      <c r="TQE165" s="47"/>
      <c r="TQF165" s="47"/>
      <c r="TQG165" s="47"/>
      <c r="TQH165" s="47"/>
      <c r="TQI165" s="47"/>
      <c r="TQJ165" s="47"/>
      <c r="TQK165" s="47"/>
      <c r="TQL165" s="47"/>
      <c r="TQM165" s="47"/>
      <c r="TQN165" s="47"/>
      <c r="TQO165" s="47"/>
      <c r="TQP165" s="47"/>
      <c r="TQQ165" s="47"/>
      <c r="TQR165" s="47"/>
      <c r="TQS165" s="47"/>
      <c r="TQT165" s="47"/>
      <c r="TQU165" s="47"/>
      <c r="TQV165" s="47"/>
      <c r="TQW165" s="47"/>
      <c r="TQX165" s="47"/>
      <c r="TQY165" s="47"/>
      <c r="TQZ165" s="47"/>
      <c r="TRA165" s="47"/>
      <c r="TRB165" s="47"/>
      <c r="TRC165" s="47"/>
      <c r="TRD165" s="47"/>
      <c r="TRE165" s="47"/>
      <c r="TRF165" s="47"/>
      <c r="TRG165" s="47"/>
      <c r="TRH165" s="47"/>
      <c r="TRI165" s="47"/>
      <c r="TRJ165" s="47"/>
      <c r="TRK165" s="47"/>
      <c r="TRL165" s="47"/>
      <c r="TRM165" s="47"/>
      <c r="TRN165" s="47"/>
      <c r="TRO165" s="47"/>
      <c r="TRP165" s="47"/>
      <c r="TRQ165" s="47"/>
      <c r="TRR165" s="47"/>
      <c r="TRS165" s="47"/>
      <c r="TRT165" s="47"/>
      <c r="TRU165" s="47"/>
      <c r="TRV165" s="47"/>
      <c r="TRW165" s="47"/>
      <c r="TRX165" s="47"/>
      <c r="TRY165" s="47"/>
      <c r="TRZ165" s="47"/>
      <c r="TSA165" s="47"/>
      <c r="TSB165" s="47"/>
      <c r="TSC165" s="47"/>
      <c r="TSD165" s="47"/>
      <c r="TSE165" s="47"/>
      <c r="TSF165" s="47"/>
      <c r="TSG165" s="47"/>
      <c r="TSH165" s="47"/>
      <c r="TSI165" s="47"/>
      <c r="TSJ165" s="47"/>
      <c r="TSK165" s="47"/>
      <c r="TSL165" s="47"/>
      <c r="TSM165" s="47"/>
      <c r="TSN165" s="47"/>
      <c r="TSO165" s="47"/>
      <c r="TSP165" s="47"/>
      <c r="TSQ165" s="47"/>
      <c r="TSR165" s="47"/>
      <c r="TSS165" s="47"/>
      <c r="TST165" s="47"/>
      <c r="TSU165" s="47"/>
      <c r="TSV165" s="47"/>
      <c r="TSW165" s="47"/>
      <c r="TSX165" s="47"/>
      <c r="TSY165" s="47"/>
      <c r="TSZ165" s="47"/>
      <c r="TTA165" s="47"/>
      <c r="TTB165" s="47"/>
      <c r="TTC165" s="47"/>
      <c r="TTD165" s="47"/>
      <c r="TTE165" s="47"/>
      <c r="TTF165" s="47"/>
      <c r="TTG165" s="47"/>
      <c r="TTH165" s="47"/>
      <c r="TTI165" s="47"/>
      <c r="TTJ165" s="47"/>
      <c r="TTK165" s="47"/>
      <c r="TTL165" s="47"/>
      <c r="TTM165" s="47"/>
      <c r="TTN165" s="47"/>
      <c r="TTO165" s="47"/>
      <c r="TTP165" s="47"/>
      <c r="TTQ165" s="47"/>
      <c r="TTR165" s="47"/>
      <c r="TTS165" s="47"/>
      <c r="TTT165" s="47"/>
      <c r="TTU165" s="47"/>
      <c r="TTV165" s="47"/>
      <c r="TTW165" s="47"/>
      <c r="TTX165" s="47"/>
      <c r="TTY165" s="47"/>
      <c r="TTZ165" s="47"/>
      <c r="TUA165" s="47"/>
      <c r="TUB165" s="47"/>
      <c r="TUC165" s="47"/>
      <c r="TUD165" s="47"/>
      <c r="TUE165" s="47"/>
      <c r="TUF165" s="47"/>
      <c r="TUG165" s="47"/>
      <c r="TUH165" s="47"/>
      <c r="TUI165" s="47"/>
      <c r="TUJ165" s="47"/>
      <c r="TUK165" s="47"/>
      <c r="TUL165" s="47"/>
      <c r="TUM165" s="47"/>
      <c r="TUN165" s="47"/>
      <c r="TUO165" s="47"/>
      <c r="TUP165" s="47"/>
      <c r="TUQ165" s="47"/>
      <c r="TUR165" s="47"/>
      <c r="TUS165" s="47"/>
      <c r="TUT165" s="47"/>
      <c r="TUU165" s="47"/>
      <c r="TUV165" s="47"/>
      <c r="TUW165" s="47"/>
      <c r="TUX165" s="47"/>
      <c r="TUY165" s="47"/>
      <c r="TUZ165" s="47"/>
      <c r="TVA165" s="47"/>
      <c r="TVB165" s="47"/>
      <c r="TVC165" s="47"/>
      <c r="TVD165" s="47"/>
      <c r="TVE165" s="47"/>
      <c r="TVF165" s="47"/>
      <c r="TVG165" s="47"/>
      <c r="TVH165" s="47"/>
      <c r="TVI165" s="47"/>
      <c r="TVJ165" s="47"/>
      <c r="TVK165" s="47"/>
      <c r="TVL165" s="47"/>
      <c r="TVM165" s="47"/>
      <c r="TVN165" s="47"/>
      <c r="TVO165" s="47"/>
      <c r="TVP165" s="47"/>
      <c r="TVQ165" s="47"/>
      <c r="TVR165" s="47"/>
      <c r="TVS165" s="47"/>
      <c r="TVT165" s="47"/>
      <c r="TVU165" s="47"/>
      <c r="TVV165" s="47"/>
      <c r="TVW165" s="47"/>
      <c r="TVX165" s="47"/>
      <c r="TVY165" s="47"/>
      <c r="TVZ165" s="47"/>
      <c r="TWA165" s="47"/>
      <c r="TWB165" s="47"/>
      <c r="TWC165" s="47"/>
      <c r="TWD165" s="47"/>
      <c r="TWE165" s="47"/>
      <c r="TWF165" s="47"/>
      <c r="TWG165" s="47"/>
      <c r="TWH165" s="47"/>
      <c r="TWI165" s="47"/>
      <c r="TWJ165" s="47"/>
      <c r="TWK165" s="47"/>
      <c r="TWL165" s="47"/>
      <c r="TWM165" s="47"/>
      <c r="TWN165" s="47"/>
      <c r="TWO165" s="47"/>
      <c r="TWP165" s="47"/>
      <c r="TWQ165" s="47"/>
      <c r="TWR165" s="47"/>
      <c r="TWS165" s="47"/>
      <c r="TWT165" s="47"/>
      <c r="TWU165" s="47"/>
      <c r="TWV165" s="47"/>
      <c r="TWW165" s="47"/>
      <c r="TWX165" s="47"/>
      <c r="TWY165" s="47"/>
      <c r="TWZ165" s="47"/>
      <c r="TXA165" s="47"/>
      <c r="TXB165" s="47"/>
      <c r="TXC165" s="47"/>
      <c r="TXD165" s="47"/>
      <c r="TXE165" s="47"/>
      <c r="TXF165" s="47"/>
      <c r="TXG165" s="47"/>
      <c r="TXH165" s="47"/>
      <c r="TXI165" s="47"/>
      <c r="TXJ165" s="47"/>
      <c r="TXK165" s="47"/>
      <c r="TXL165" s="47"/>
      <c r="TXM165" s="47"/>
      <c r="TXN165" s="47"/>
      <c r="TXO165" s="47"/>
      <c r="TXP165" s="47"/>
      <c r="TXQ165" s="47"/>
      <c r="TXR165" s="47"/>
      <c r="TXS165" s="47"/>
      <c r="TXT165" s="47"/>
      <c r="TXU165" s="47"/>
      <c r="TXV165" s="47"/>
      <c r="TXW165" s="47"/>
      <c r="TXX165" s="47"/>
      <c r="TXY165" s="47"/>
      <c r="TXZ165" s="47"/>
      <c r="TYA165" s="47"/>
      <c r="TYB165" s="47"/>
      <c r="TYC165" s="47"/>
      <c r="TYD165" s="47"/>
      <c r="TYE165" s="47"/>
      <c r="TYF165" s="47"/>
      <c r="TYG165" s="47"/>
      <c r="TYH165" s="47"/>
      <c r="TYI165" s="47"/>
      <c r="TYJ165" s="47"/>
      <c r="TYK165" s="47"/>
      <c r="TYL165" s="47"/>
      <c r="TYM165" s="47"/>
      <c r="TYN165" s="47"/>
      <c r="TYO165" s="47"/>
      <c r="TYP165" s="47"/>
      <c r="TYQ165" s="47"/>
      <c r="TYR165" s="47"/>
      <c r="TYS165" s="47"/>
      <c r="TYT165" s="47"/>
      <c r="TYU165" s="47"/>
      <c r="TYV165" s="47"/>
      <c r="TYW165" s="47"/>
      <c r="TYX165" s="47"/>
      <c r="TYY165" s="47"/>
      <c r="TYZ165" s="47"/>
      <c r="TZA165" s="47"/>
      <c r="TZB165" s="47"/>
      <c r="TZC165" s="47"/>
      <c r="TZD165" s="47"/>
      <c r="TZE165" s="47"/>
      <c r="TZF165" s="47"/>
      <c r="TZG165" s="47"/>
      <c r="TZH165" s="47"/>
      <c r="TZI165" s="47"/>
      <c r="TZJ165" s="47"/>
      <c r="TZK165" s="47"/>
      <c r="TZL165" s="47"/>
      <c r="TZM165" s="47"/>
      <c r="TZN165" s="47"/>
      <c r="TZO165" s="47"/>
      <c r="TZP165" s="47"/>
      <c r="TZQ165" s="47"/>
      <c r="TZR165" s="47"/>
      <c r="TZS165" s="47"/>
      <c r="TZT165" s="47"/>
      <c r="TZU165" s="47"/>
      <c r="TZV165" s="47"/>
      <c r="TZW165" s="47"/>
      <c r="TZX165" s="47"/>
      <c r="TZY165" s="47"/>
      <c r="TZZ165" s="47"/>
      <c r="UAA165" s="47"/>
      <c r="UAB165" s="47"/>
      <c r="UAC165" s="47"/>
      <c r="UAD165" s="47"/>
      <c r="UAE165" s="47"/>
      <c r="UAF165" s="47"/>
      <c r="UAG165" s="47"/>
      <c r="UAH165" s="47"/>
      <c r="UAI165" s="47"/>
      <c r="UAJ165" s="47"/>
      <c r="UAK165" s="47"/>
      <c r="UAL165" s="47"/>
      <c r="UAM165" s="47"/>
      <c r="UAN165" s="47"/>
      <c r="UAO165" s="47"/>
      <c r="UAP165" s="47"/>
      <c r="UAQ165" s="47"/>
      <c r="UAR165" s="47"/>
      <c r="UAS165" s="47"/>
      <c r="UAT165" s="47"/>
      <c r="UAU165" s="47"/>
      <c r="UAV165" s="47"/>
      <c r="UAW165" s="47"/>
      <c r="UAX165" s="47"/>
      <c r="UAY165" s="47"/>
      <c r="UAZ165" s="47"/>
      <c r="UBA165" s="47"/>
      <c r="UBB165" s="47"/>
      <c r="UBC165" s="47"/>
      <c r="UBD165" s="47"/>
      <c r="UBE165" s="47"/>
      <c r="UBF165" s="47"/>
      <c r="UBG165" s="47"/>
      <c r="UBH165" s="47"/>
      <c r="UBI165" s="47"/>
      <c r="UBJ165" s="47"/>
      <c r="UBK165" s="47"/>
      <c r="UBL165" s="47"/>
      <c r="UBM165" s="47"/>
      <c r="UBN165" s="47"/>
      <c r="UBO165" s="47"/>
      <c r="UBP165" s="47"/>
      <c r="UBQ165" s="47"/>
      <c r="UBR165" s="47"/>
      <c r="UBS165" s="47"/>
      <c r="UBT165" s="47"/>
      <c r="UBU165" s="47"/>
      <c r="UBV165" s="47"/>
      <c r="UBW165" s="47"/>
      <c r="UBX165" s="47"/>
      <c r="UBY165" s="47"/>
      <c r="UBZ165" s="47"/>
      <c r="UCA165" s="47"/>
      <c r="UCB165" s="47"/>
      <c r="UCC165" s="47"/>
      <c r="UCD165" s="47"/>
      <c r="UCE165" s="47"/>
      <c r="UCF165" s="47"/>
      <c r="UCG165" s="47"/>
      <c r="UCH165" s="47"/>
      <c r="UCI165" s="47"/>
      <c r="UCJ165" s="47"/>
      <c r="UCK165" s="47"/>
      <c r="UCL165" s="47"/>
      <c r="UCM165" s="47"/>
      <c r="UCN165" s="47"/>
      <c r="UCO165" s="47"/>
      <c r="UCP165" s="47"/>
      <c r="UCQ165" s="47"/>
      <c r="UCR165" s="47"/>
      <c r="UCS165" s="47"/>
      <c r="UCT165" s="47"/>
      <c r="UCU165" s="47"/>
      <c r="UCV165" s="47"/>
      <c r="UCW165" s="47"/>
      <c r="UCX165" s="47"/>
      <c r="UCY165" s="47"/>
      <c r="UCZ165" s="47"/>
      <c r="UDA165" s="47"/>
      <c r="UDB165" s="47"/>
      <c r="UDC165" s="47"/>
      <c r="UDD165" s="47"/>
      <c r="UDE165" s="47"/>
      <c r="UDF165" s="47"/>
      <c r="UDG165" s="47"/>
      <c r="UDH165" s="47"/>
      <c r="UDI165" s="47"/>
      <c r="UDJ165" s="47"/>
      <c r="UDK165" s="47"/>
      <c r="UDL165" s="47"/>
      <c r="UDM165" s="47"/>
      <c r="UDN165" s="47"/>
      <c r="UDO165" s="47"/>
      <c r="UDP165" s="47"/>
      <c r="UDQ165" s="47"/>
      <c r="UDR165" s="47"/>
      <c r="UDS165" s="47"/>
      <c r="UDT165" s="47"/>
      <c r="UDU165" s="47"/>
      <c r="UDV165" s="47"/>
      <c r="UDW165" s="47"/>
      <c r="UDX165" s="47"/>
      <c r="UDY165" s="47"/>
      <c r="UDZ165" s="47"/>
      <c r="UEA165" s="47"/>
      <c r="UEB165" s="47"/>
      <c r="UEC165" s="47"/>
      <c r="UED165" s="47"/>
      <c r="UEE165" s="47"/>
      <c r="UEF165" s="47"/>
      <c r="UEG165" s="47"/>
      <c r="UEH165" s="47"/>
      <c r="UEI165" s="47"/>
      <c r="UEJ165" s="47"/>
      <c r="UEK165" s="47"/>
      <c r="UEL165" s="47"/>
      <c r="UEM165" s="47"/>
      <c r="UEN165" s="47"/>
      <c r="UEO165" s="47"/>
      <c r="UEP165" s="47"/>
      <c r="UEQ165" s="47"/>
      <c r="UER165" s="47"/>
      <c r="UES165" s="47"/>
      <c r="UET165" s="47"/>
      <c r="UEU165" s="47"/>
      <c r="UEV165" s="47"/>
      <c r="UEW165" s="47"/>
      <c r="UEX165" s="47"/>
      <c r="UEY165" s="47"/>
      <c r="UEZ165" s="47"/>
      <c r="UFA165" s="47"/>
      <c r="UFB165" s="47"/>
      <c r="UFC165" s="47"/>
      <c r="UFD165" s="47"/>
      <c r="UFE165" s="47"/>
      <c r="UFF165" s="47"/>
      <c r="UFG165" s="47"/>
      <c r="UFH165" s="47"/>
      <c r="UFI165" s="47"/>
      <c r="UFJ165" s="47"/>
      <c r="UFK165" s="47"/>
      <c r="UFL165" s="47"/>
      <c r="UFM165" s="47"/>
      <c r="UFN165" s="47"/>
      <c r="UFO165" s="47"/>
      <c r="UFP165" s="47"/>
      <c r="UFQ165" s="47"/>
      <c r="UFR165" s="47"/>
      <c r="UFS165" s="47"/>
      <c r="UFT165" s="47"/>
      <c r="UFU165" s="47"/>
      <c r="UFV165" s="47"/>
      <c r="UFW165" s="47"/>
      <c r="UFX165" s="47"/>
      <c r="UFY165" s="47"/>
      <c r="UFZ165" s="47"/>
      <c r="UGA165" s="47"/>
      <c r="UGB165" s="47"/>
      <c r="UGC165" s="47"/>
      <c r="UGD165" s="47"/>
      <c r="UGE165" s="47"/>
      <c r="UGF165" s="47"/>
      <c r="UGG165" s="47"/>
      <c r="UGH165" s="47"/>
      <c r="UGI165" s="47"/>
      <c r="UGJ165" s="47"/>
      <c r="UGK165" s="47"/>
      <c r="UGL165" s="47"/>
      <c r="UGM165" s="47"/>
      <c r="UGN165" s="47"/>
      <c r="UGO165" s="47"/>
      <c r="UGP165" s="47"/>
      <c r="UGQ165" s="47"/>
      <c r="UGR165" s="47"/>
      <c r="UGS165" s="47"/>
      <c r="UGT165" s="47"/>
      <c r="UGU165" s="47"/>
      <c r="UGV165" s="47"/>
      <c r="UGW165" s="47"/>
      <c r="UGX165" s="47"/>
      <c r="UGY165" s="47"/>
      <c r="UGZ165" s="47"/>
      <c r="UHA165" s="47"/>
      <c r="UHB165" s="47"/>
      <c r="UHC165" s="47"/>
      <c r="UHD165" s="47"/>
      <c r="UHE165" s="47"/>
      <c r="UHF165" s="47"/>
      <c r="UHG165" s="47"/>
      <c r="UHH165" s="47"/>
      <c r="UHI165" s="47"/>
      <c r="UHJ165" s="47"/>
      <c r="UHK165" s="47"/>
      <c r="UHL165" s="47"/>
      <c r="UHM165" s="47"/>
      <c r="UHN165" s="47"/>
      <c r="UHO165" s="47"/>
      <c r="UHP165" s="47"/>
      <c r="UHQ165" s="47"/>
      <c r="UHR165" s="47"/>
      <c r="UHS165" s="47"/>
      <c r="UHT165" s="47"/>
      <c r="UHU165" s="47"/>
      <c r="UHV165" s="47"/>
      <c r="UHW165" s="47"/>
      <c r="UHX165" s="47"/>
      <c r="UHY165" s="47"/>
      <c r="UHZ165" s="47"/>
      <c r="UIA165" s="47"/>
      <c r="UIB165" s="47"/>
      <c r="UIC165" s="47"/>
      <c r="UID165" s="47"/>
      <c r="UIE165" s="47"/>
      <c r="UIF165" s="47"/>
      <c r="UIG165" s="47"/>
      <c r="UIH165" s="47"/>
      <c r="UII165" s="47"/>
      <c r="UIJ165" s="47"/>
      <c r="UIK165" s="47"/>
      <c r="UIL165" s="47"/>
      <c r="UIM165" s="47"/>
      <c r="UIN165" s="47"/>
      <c r="UIO165" s="47"/>
      <c r="UIP165" s="47"/>
      <c r="UIQ165" s="47"/>
      <c r="UIR165" s="47"/>
      <c r="UIS165" s="47"/>
      <c r="UIT165" s="47"/>
      <c r="UIU165" s="47"/>
      <c r="UIV165" s="47"/>
      <c r="UIW165" s="47"/>
      <c r="UIX165" s="47"/>
      <c r="UIY165" s="47"/>
      <c r="UIZ165" s="47"/>
      <c r="UJA165" s="47"/>
      <c r="UJB165" s="47"/>
      <c r="UJC165" s="47"/>
      <c r="UJD165" s="47"/>
      <c r="UJE165" s="47"/>
      <c r="UJF165" s="47"/>
      <c r="UJG165" s="47"/>
      <c r="UJH165" s="47"/>
      <c r="UJI165" s="47"/>
      <c r="UJJ165" s="47"/>
      <c r="UJK165" s="47"/>
      <c r="UJL165" s="47"/>
      <c r="UJM165" s="47"/>
      <c r="UJN165" s="47"/>
      <c r="UJO165" s="47"/>
      <c r="UJP165" s="47"/>
      <c r="UJQ165" s="47"/>
      <c r="UJR165" s="47"/>
      <c r="UJS165" s="47"/>
      <c r="UJT165" s="47"/>
      <c r="UJU165" s="47"/>
      <c r="UJV165" s="47"/>
      <c r="UJW165" s="47"/>
      <c r="UJX165" s="47"/>
      <c r="UJY165" s="47"/>
      <c r="UJZ165" s="47"/>
      <c r="UKA165" s="47"/>
      <c r="UKB165" s="47"/>
      <c r="UKC165" s="47"/>
      <c r="UKD165" s="47"/>
      <c r="UKE165" s="47"/>
      <c r="UKF165" s="47"/>
      <c r="UKG165" s="47"/>
      <c r="UKH165" s="47"/>
      <c r="UKI165" s="47"/>
      <c r="UKJ165" s="47"/>
      <c r="UKK165" s="47"/>
      <c r="UKL165" s="47"/>
      <c r="UKM165" s="47"/>
      <c r="UKN165" s="47"/>
      <c r="UKO165" s="47"/>
      <c r="UKP165" s="47"/>
      <c r="UKQ165" s="47"/>
      <c r="UKR165" s="47"/>
      <c r="UKS165" s="47"/>
      <c r="UKT165" s="47"/>
      <c r="UKU165" s="47"/>
      <c r="UKV165" s="47"/>
      <c r="UKW165" s="47"/>
      <c r="UKX165" s="47"/>
      <c r="UKY165" s="47"/>
      <c r="UKZ165" s="47"/>
      <c r="ULA165" s="47"/>
      <c r="ULB165" s="47"/>
      <c r="ULC165" s="47"/>
      <c r="ULD165" s="47"/>
      <c r="ULE165" s="47"/>
      <c r="ULF165" s="47"/>
      <c r="ULG165" s="47"/>
      <c r="ULH165" s="47"/>
      <c r="ULI165" s="47"/>
      <c r="ULJ165" s="47"/>
      <c r="ULK165" s="47"/>
      <c r="ULL165" s="47"/>
      <c r="ULM165" s="47"/>
      <c r="ULN165" s="47"/>
      <c r="ULO165" s="47"/>
      <c r="ULP165" s="47"/>
      <c r="ULQ165" s="47"/>
      <c r="ULR165" s="47"/>
      <c r="ULS165" s="47"/>
      <c r="ULT165" s="47"/>
      <c r="ULU165" s="47"/>
      <c r="ULV165" s="47"/>
      <c r="ULW165" s="47"/>
      <c r="ULX165" s="47"/>
      <c r="ULY165" s="47"/>
      <c r="ULZ165" s="47"/>
      <c r="UMA165" s="47"/>
      <c r="UMB165" s="47"/>
      <c r="UMC165" s="47"/>
      <c r="UMD165" s="47"/>
      <c r="UME165" s="47"/>
      <c r="UMF165" s="47"/>
      <c r="UMG165" s="47"/>
      <c r="UMH165" s="47"/>
      <c r="UMI165" s="47"/>
      <c r="UMJ165" s="47"/>
      <c r="UMK165" s="47"/>
      <c r="UML165" s="47"/>
      <c r="UMM165" s="47"/>
      <c r="UMN165" s="47"/>
      <c r="UMO165" s="47"/>
      <c r="UMP165" s="47"/>
      <c r="UMQ165" s="47"/>
      <c r="UMR165" s="47"/>
      <c r="UMS165" s="47"/>
      <c r="UMT165" s="47"/>
      <c r="UMU165" s="47"/>
      <c r="UMV165" s="47"/>
      <c r="UMW165" s="47"/>
      <c r="UMX165" s="47"/>
      <c r="UMY165" s="47"/>
      <c r="UMZ165" s="47"/>
      <c r="UNA165" s="47"/>
      <c r="UNB165" s="47"/>
      <c r="UNC165" s="47"/>
      <c r="UND165" s="47"/>
      <c r="UNE165" s="47"/>
      <c r="UNF165" s="47"/>
      <c r="UNG165" s="47"/>
      <c r="UNH165" s="47"/>
      <c r="UNI165" s="47"/>
      <c r="UNJ165" s="47"/>
      <c r="UNK165" s="47"/>
      <c r="UNL165" s="47"/>
      <c r="UNM165" s="47"/>
      <c r="UNN165" s="47"/>
      <c r="UNO165" s="47"/>
      <c r="UNP165" s="47"/>
      <c r="UNQ165" s="47"/>
      <c r="UNR165" s="47"/>
      <c r="UNS165" s="47"/>
      <c r="UNT165" s="47"/>
      <c r="UNU165" s="47"/>
      <c r="UNV165" s="47"/>
      <c r="UNW165" s="47"/>
      <c r="UNX165" s="47"/>
      <c r="UNY165" s="47"/>
      <c r="UNZ165" s="47"/>
      <c r="UOA165" s="47"/>
      <c r="UOB165" s="47"/>
      <c r="UOC165" s="47"/>
      <c r="UOD165" s="47"/>
      <c r="UOE165" s="47"/>
      <c r="UOF165" s="47"/>
      <c r="UOG165" s="47"/>
      <c r="UOH165" s="47"/>
      <c r="UOI165" s="47"/>
      <c r="UOJ165" s="47"/>
      <c r="UOK165" s="47"/>
      <c r="UOL165" s="47"/>
      <c r="UOM165" s="47"/>
      <c r="UON165" s="47"/>
      <c r="UOO165" s="47"/>
      <c r="UOP165" s="47"/>
      <c r="UOQ165" s="47"/>
      <c r="UOR165" s="47"/>
      <c r="UOS165" s="47"/>
      <c r="UOT165" s="47"/>
      <c r="UOU165" s="47"/>
      <c r="UOV165" s="47"/>
      <c r="UOW165" s="47"/>
      <c r="UOX165" s="47"/>
      <c r="UOY165" s="47"/>
      <c r="UOZ165" s="47"/>
      <c r="UPA165" s="47"/>
      <c r="UPB165" s="47"/>
      <c r="UPC165" s="47"/>
      <c r="UPD165" s="47"/>
      <c r="UPE165" s="47"/>
      <c r="UPF165" s="47"/>
      <c r="UPG165" s="47"/>
      <c r="UPH165" s="47"/>
      <c r="UPI165" s="47"/>
      <c r="UPJ165" s="47"/>
      <c r="UPK165" s="47"/>
      <c r="UPL165" s="47"/>
      <c r="UPM165" s="47"/>
      <c r="UPN165" s="47"/>
      <c r="UPO165" s="47"/>
      <c r="UPP165" s="47"/>
      <c r="UPQ165" s="47"/>
      <c r="UPR165" s="47"/>
      <c r="UPS165" s="47"/>
      <c r="UPT165" s="47"/>
      <c r="UPU165" s="47"/>
      <c r="UPV165" s="47"/>
      <c r="UPW165" s="47"/>
      <c r="UPX165" s="47"/>
      <c r="UPY165" s="47"/>
      <c r="UPZ165" s="47"/>
      <c r="UQA165" s="47"/>
      <c r="UQB165" s="47"/>
      <c r="UQC165" s="47"/>
      <c r="UQD165" s="47"/>
      <c r="UQE165" s="47"/>
      <c r="UQF165" s="47"/>
      <c r="UQG165" s="47"/>
      <c r="UQH165" s="47"/>
      <c r="UQI165" s="47"/>
      <c r="UQJ165" s="47"/>
      <c r="UQK165" s="47"/>
      <c r="UQL165" s="47"/>
      <c r="UQM165" s="47"/>
      <c r="UQN165" s="47"/>
      <c r="UQO165" s="47"/>
      <c r="UQP165" s="47"/>
      <c r="UQQ165" s="47"/>
      <c r="UQR165" s="47"/>
      <c r="UQS165" s="47"/>
      <c r="UQT165" s="47"/>
      <c r="UQU165" s="47"/>
      <c r="UQV165" s="47"/>
      <c r="UQW165" s="47"/>
      <c r="UQX165" s="47"/>
      <c r="UQY165" s="47"/>
      <c r="UQZ165" s="47"/>
      <c r="URA165" s="47"/>
      <c r="URB165" s="47"/>
      <c r="URC165" s="47"/>
      <c r="URD165" s="47"/>
      <c r="URE165" s="47"/>
      <c r="URF165" s="47"/>
      <c r="URG165" s="47"/>
      <c r="URH165" s="47"/>
      <c r="URI165" s="47"/>
      <c r="URJ165" s="47"/>
      <c r="URK165" s="47"/>
      <c r="URL165" s="47"/>
      <c r="URM165" s="47"/>
      <c r="URN165" s="47"/>
      <c r="URO165" s="47"/>
      <c r="URP165" s="47"/>
      <c r="URQ165" s="47"/>
      <c r="URR165" s="47"/>
      <c r="URS165" s="47"/>
      <c r="URT165" s="47"/>
      <c r="URU165" s="47"/>
      <c r="URV165" s="47"/>
      <c r="URW165" s="47"/>
      <c r="URX165" s="47"/>
      <c r="URY165" s="47"/>
      <c r="URZ165" s="47"/>
      <c r="USA165" s="47"/>
      <c r="USB165" s="47"/>
      <c r="USC165" s="47"/>
      <c r="USD165" s="47"/>
      <c r="USE165" s="47"/>
      <c r="USF165" s="47"/>
      <c r="USG165" s="47"/>
      <c r="USH165" s="47"/>
      <c r="USI165" s="47"/>
      <c r="USJ165" s="47"/>
      <c r="USK165" s="47"/>
      <c r="USL165" s="47"/>
      <c r="USM165" s="47"/>
      <c r="USN165" s="47"/>
      <c r="USO165" s="47"/>
      <c r="USP165" s="47"/>
      <c r="USQ165" s="47"/>
      <c r="USR165" s="47"/>
      <c r="USS165" s="47"/>
      <c r="UST165" s="47"/>
      <c r="USU165" s="47"/>
      <c r="USV165" s="47"/>
      <c r="USW165" s="47"/>
      <c r="USX165" s="47"/>
      <c r="USY165" s="47"/>
      <c r="USZ165" s="47"/>
      <c r="UTA165" s="47"/>
      <c r="UTB165" s="47"/>
      <c r="UTC165" s="47"/>
      <c r="UTD165" s="47"/>
      <c r="UTE165" s="47"/>
      <c r="UTF165" s="47"/>
      <c r="UTG165" s="47"/>
      <c r="UTH165" s="47"/>
      <c r="UTI165" s="47"/>
      <c r="UTJ165" s="47"/>
      <c r="UTK165" s="47"/>
      <c r="UTL165" s="47"/>
      <c r="UTM165" s="47"/>
      <c r="UTN165" s="47"/>
      <c r="UTO165" s="47"/>
      <c r="UTP165" s="47"/>
      <c r="UTQ165" s="47"/>
      <c r="UTR165" s="47"/>
      <c r="UTS165" s="47"/>
      <c r="UTT165" s="47"/>
      <c r="UTU165" s="47"/>
      <c r="UTV165" s="47"/>
      <c r="UTW165" s="47"/>
      <c r="UTX165" s="47"/>
      <c r="UTY165" s="47"/>
      <c r="UTZ165" s="47"/>
      <c r="UUA165" s="47"/>
      <c r="UUB165" s="47"/>
      <c r="UUC165" s="47"/>
      <c r="UUD165" s="47"/>
      <c r="UUE165" s="47"/>
      <c r="UUF165" s="47"/>
      <c r="UUG165" s="47"/>
      <c r="UUH165" s="47"/>
      <c r="UUI165" s="47"/>
      <c r="UUJ165" s="47"/>
      <c r="UUK165" s="47"/>
      <c r="UUL165" s="47"/>
      <c r="UUM165" s="47"/>
      <c r="UUN165" s="47"/>
      <c r="UUO165" s="47"/>
      <c r="UUP165" s="47"/>
      <c r="UUQ165" s="47"/>
      <c r="UUR165" s="47"/>
      <c r="UUS165" s="47"/>
      <c r="UUT165" s="47"/>
      <c r="UUU165" s="47"/>
      <c r="UUV165" s="47"/>
      <c r="UUW165" s="47"/>
      <c r="UUX165" s="47"/>
      <c r="UUY165" s="47"/>
      <c r="UUZ165" s="47"/>
      <c r="UVA165" s="47"/>
      <c r="UVB165" s="47"/>
      <c r="UVC165" s="47"/>
      <c r="UVD165" s="47"/>
      <c r="UVE165" s="47"/>
      <c r="UVF165" s="47"/>
      <c r="UVG165" s="47"/>
      <c r="UVH165" s="47"/>
      <c r="UVI165" s="47"/>
      <c r="UVJ165" s="47"/>
      <c r="UVK165" s="47"/>
      <c r="UVL165" s="47"/>
      <c r="UVM165" s="47"/>
      <c r="UVN165" s="47"/>
      <c r="UVO165" s="47"/>
      <c r="UVP165" s="47"/>
      <c r="UVQ165" s="47"/>
      <c r="UVR165" s="47"/>
      <c r="UVS165" s="47"/>
      <c r="UVT165" s="47"/>
      <c r="UVU165" s="47"/>
      <c r="UVV165" s="47"/>
      <c r="UVW165" s="47"/>
      <c r="UVX165" s="47"/>
      <c r="UVY165" s="47"/>
      <c r="UVZ165" s="47"/>
      <c r="UWA165" s="47"/>
      <c r="UWB165" s="47"/>
      <c r="UWC165" s="47"/>
      <c r="UWD165" s="47"/>
      <c r="UWE165" s="47"/>
      <c r="UWF165" s="47"/>
      <c r="UWG165" s="47"/>
      <c r="UWH165" s="47"/>
      <c r="UWI165" s="47"/>
      <c r="UWJ165" s="47"/>
      <c r="UWK165" s="47"/>
      <c r="UWL165" s="47"/>
      <c r="UWM165" s="47"/>
      <c r="UWN165" s="47"/>
      <c r="UWO165" s="47"/>
      <c r="UWP165" s="47"/>
      <c r="UWQ165" s="47"/>
      <c r="UWR165" s="47"/>
      <c r="UWS165" s="47"/>
      <c r="UWT165" s="47"/>
      <c r="UWU165" s="47"/>
      <c r="UWV165" s="47"/>
      <c r="UWW165" s="47"/>
      <c r="UWX165" s="47"/>
      <c r="UWY165" s="47"/>
      <c r="UWZ165" s="47"/>
      <c r="UXA165" s="47"/>
      <c r="UXB165" s="47"/>
      <c r="UXC165" s="47"/>
      <c r="UXD165" s="47"/>
      <c r="UXE165" s="47"/>
      <c r="UXF165" s="47"/>
      <c r="UXG165" s="47"/>
      <c r="UXH165" s="47"/>
      <c r="UXI165" s="47"/>
      <c r="UXJ165" s="47"/>
      <c r="UXK165" s="47"/>
      <c r="UXL165" s="47"/>
      <c r="UXM165" s="47"/>
      <c r="UXN165" s="47"/>
      <c r="UXO165" s="47"/>
      <c r="UXP165" s="47"/>
      <c r="UXQ165" s="47"/>
      <c r="UXR165" s="47"/>
      <c r="UXS165" s="47"/>
      <c r="UXT165" s="47"/>
      <c r="UXU165" s="47"/>
      <c r="UXV165" s="47"/>
      <c r="UXW165" s="47"/>
      <c r="UXX165" s="47"/>
      <c r="UXY165" s="47"/>
      <c r="UXZ165" s="47"/>
      <c r="UYA165" s="47"/>
      <c r="UYB165" s="47"/>
      <c r="UYC165" s="47"/>
      <c r="UYD165" s="47"/>
      <c r="UYE165" s="47"/>
      <c r="UYF165" s="47"/>
      <c r="UYG165" s="47"/>
      <c r="UYH165" s="47"/>
      <c r="UYI165" s="47"/>
      <c r="UYJ165" s="47"/>
      <c r="UYK165" s="47"/>
      <c r="UYL165" s="47"/>
      <c r="UYM165" s="47"/>
      <c r="UYN165" s="47"/>
      <c r="UYO165" s="47"/>
      <c r="UYP165" s="47"/>
      <c r="UYQ165" s="47"/>
      <c r="UYR165" s="47"/>
      <c r="UYS165" s="47"/>
      <c r="UYT165" s="47"/>
      <c r="UYU165" s="47"/>
      <c r="UYV165" s="47"/>
      <c r="UYW165" s="47"/>
      <c r="UYX165" s="47"/>
      <c r="UYY165" s="47"/>
      <c r="UYZ165" s="47"/>
      <c r="UZA165" s="47"/>
      <c r="UZB165" s="47"/>
      <c r="UZC165" s="47"/>
      <c r="UZD165" s="47"/>
      <c r="UZE165" s="47"/>
      <c r="UZF165" s="47"/>
      <c r="UZG165" s="47"/>
      <c r="UZH165" s="47"/>
      <c r="UZI165" s="47"/>
      <c r="UZJ165" s="47"/>
      <c r="UZK165" s="47"/>
      <c r="UZL165" s="47"/>
      <c r="UZM165" s="47"/>
      <c r="UZN165" s="47"/>
      <c r="UZO165" s="47"/>
      <c r="UZP165" s="47"/>
      <c r="UZQ165" s="47"/>
      <c r="UZR165" s="47"/>
      <c r="UZS165" s="47"/>
      <c r="UZT165" s="47"/>
      <c r="UZU165" s="47"/>
      <c r="UZV165" s="47"/>
      <c r="UZW165" s="47"/>
      <c r="UZX165" s="47"/>
      <c r="UZY165" s="47"/>
      <c r="UZZ165" s="47"/>
      <c r="VAA165" s="47"/>
      <c r="VAB165" s="47"/>
      <c r="VAC165" s="47"/>
      <c r="VAD165" s="47"/>
      <c r="VAE165" s="47"/>
      <c r="VAF165" s="47"/>
      <c r="VAG165" s="47"/>
      <c r="VAH165" s="47"/>
      <c r="VAI165" s="47"/>
      <c r="VAJ165" s="47"/>
      <c r="VAK165" s="47"/>
      <c r="VAL165" s="47"/>
      <c r="VAM165" s="47"/>
      <c r="VAN165" s="47"/>
      <c r="VAO165" s="47"/>
      <c r="VAP165" s="47"/>
      <c r="VAQ165" s="47"/>
      <c r="VAR165" s="47"/>
      <c r="VAS165" s="47"/>
      <c r="VAT165" s="47"/>
      <c r="VAU165" s="47"/>
      <c r="VAV165" s="47"/>
      <c r="VAW165" s="47"/>
      <c r="VAX165" s="47"/>
      <c r="VAY165" s="47"/>
      <c r="VAZ165" s="47"/>
      <c r="VBA165" s="47"/>
      <c r="VBB165" s="47"/>
      <c r="VBC165" s="47"/>
      <c r="VBD165" s="47"/>
      <c r="VBE165" s="47"/>
      <c r="VBF165" s="47"/>
      <c r="VBG165" s="47"/>
      <c r="VBH165" s="47"/>
      <c r="VBI165" s="47"/>
      <c r="VBJ165" s="47"/>
      <c r="VBK165" s="47"/>
      <c r="VBL165" s="47"/>
      <c r="VBM165" s="47"/>
      <c r="VBN165" s="47"/>
      <c r="VBO165" s="47"/>
      <c r="VBP165" s="47"/>
      <c r="VBQ165" s="47"/>
      <c r="VBR165" s="47"/>
      <c r="VBS165" s="47"/>
      <c r="VBT165" s="47"/>
      <c r="VBU165" s="47"/>
      <c r="VBV165" s="47"/>
      <c r="VBW165" s="47"/>
      <c r="VBX165" s="47"/>
      <c r="VBY165" s="47"/>
      <c r="VBZ165" s="47"/>
      <c r="VCA165" s="47"/>
      <c r="VCB165" s="47"/>
      <c r="VCC165" s="47"/>
      <c r="VCD165" s="47"/>
      <c r="VCE165" s="47"/>
      <c r="VCF165" s="47"/>
      <c r="VCG165" s="47"/>
      <c r="VCH165" s="47"/>
      <c r="VCI165" s="47"/>
      <c r="VCJ165" s="47"/>
      <c r="VCK165" s="47"/>
      <c r="VCL165" s="47"/>
      <c r="VCM165" s="47"/>
      <c r="VCN165" s="47"/>
      <c r="VCO165" s="47"/>
      <c r="VCP165" s="47"/>
      <c r="VCQ165" s="47"/>
      <c r="VCR165" s="47"/>
      <c r="VCS165" s="47"/>
      <c r="VCT165" s="47"/>
      <c r="VCU165" s="47"/>
      <c r="VCV165" s="47"/>
      <c r="VCW165" s="47"/>
      <c r="VCX165" s="47"/>
      <c r="VCY165" s="47"/>
      <c r="VCZ165" s="47"/>
      <c r="VDA165" s="47"/>
      <c r="VDB165" s="47"/>
      <c r="VDC165" s="47"/>
      <c r="VDD165" s="47"/>
      <c r="VDE165" s="47"/>
      <c r="VDF165" s="47"/>
      <c r="VDG165" s="47"/>
      <c r="VDH165" s="47"/>
      <c r="VDI165" s="47"/>
      <c r="VDJ165" s="47"/>
      <c r="VDK165" s="47"/>
      <c r="VDL165" s="47"/>
      <c r="VDM165" s="47"/>
      <c r="VDN165" s="47"/>
      <c r="VDO165" s="47"/>
      <c r="VDP165" s="47"/>
      <c r="VDQ165" s="47"/>
      <c r="VDR165" s="47"/>
      <c r="VDS165" s="47"/>
      <c r="VDT165" s="47"/>
      <c r="VDU165" s="47"/>
      <c r="VDV165" s="47"/>
      <c r="VDW165" s="47"/>
      <c r="VDX165" s="47"/>
      <c r="VDY165" s="47"/>
      <c r="VDZ165" s="47"/>
      <c r="VEA165" s="47"/>
      <c r="VEB165" s="47"/>
      <c r="VEC165" s="47"/>
      <c r="VED165" s="47"/>
      <c r="VEE165" s="47"/>
      <c r="VEF165" s="47"/>
      <c r="VEG165" s="47"/>
      <c r="VEH165" s="47"/>
      <c r="VEI165" s="47"/>
      <c r="VEJ165" s="47"/>
      <c r="VEK165" s="47"/>
      <c r="VEL165" s="47"/>
      <c r="VEM165" s="47"/>
      <c r="VEN165" s="47"/>
      <c r="VEO165" s="47"/>
      <c r="VEP165" s="47"/>
      <c r="VEQ165" s="47"/>
      <c r="VER165" s="47"/>
      <c r="VES165" s="47"/>
      <c r="VET165" s="47"/>
      <c r="VEU165" s="47"/>
      <c r="VEV165" s="47"/>
      <c r="VEW165" s="47"/>
      <c r="VEX165" s="47"/>
      <c r="VEY165" s="47"/>
      <c r="VEZ165" s="47"/>
      <c r="VFA165" s="47"/>
      <c r="VFB165" s="47"/>
      <c r="VFC165" s="47"/>
      <c r="VFD165" s="47"/>
      <c r="VFE165" s="47"/>
      <c r="VFF165" s="47"/>
      <c r="VFG165" s="47"/>
      <c r="VFH165" s="47"/>
      <c r="VFI165" s="47"/>
      <c r="VFJ165" s="47"/>
      <c r="VFK165" s="47"/>
      <c r="VFL165" s="47"/>
      <c r="VFM165" s="47"/>
      <c r="VFN165" s="47"/>
      <c r="VFO165" s="47"/>
      <c r="VFP165" s="47"/>
      <c r="VFQ165" s="47"/>
      <c r="VFR165" s="47"/>
      <c r="VFS165" s="47"/>
      <c r="VFT165" s="47"/>
      <c r="VFU165" s="47"/>
      <c r="VFV165" s="47"/>
      <c r="VFW165" s="47"/>
      <c r="VFX165" s="47"/>
      <c r="VFY165" s="47"/>
      <c r="VFZ165" s="47"/>
      <c r="VGA165" s="47"/>
      <c r="VGB165" s="47"/>
      <c r="VGC165" s="47"/>
      <c r="VGD165" s="47"/>
      <c r="VGE165" s="47"/>
      <c r="VGF165" s="47"/>
      <c r="VGG165" s="47"/>
      <c r="VGH165" s="47"/>
      <c r="VGI165" s="47"/>
      <c r="VGJ165" s="47"/>
      <c r="VGK165" s="47"/>
      <c r="VGL165" s="47"/>
      <c r="VGM165" s="47"/>
      <c r="VGN165" s="47"/>
      <c r="VGO165" s="47"/>
      <c r="VGP165" s="47"/>
      <c r="VGQ165" s="47"/>
      <c r="VGR165" s="47"/>
      <c r="VGS165" s="47"/>
      <c r="VGT165" s="47"/>
      <c r="VGU165" s="47"/>
      <c r="VGV165" s="47"/>
      <c r="VGW165" s="47"/>
      <c r="VGX165" s="47"/>
      <c r="VGY165" s="47"/>
      <c r="VGZ165" s="47"/>
      <c r="VHA165" s="47"/>
      <c r="VHB165" s="47"/>
      <c r="VHC165" s="47"/>
      <c r="VHD165" s="47"/>
      <c r="VHE165" s="47"/>
      <c r="VHF165" s="47"/>
      <c r="VHG165" s="47"/>
      <c r="VHH165" s="47"/>
      <c r="VHI165" s="47"/>
      <c r="VHJ165" s="47"/>
      <c r="VHK165" s="47"/>
      <c r="VHL165" s="47"/>
      <c r="VHM165" s="47"/>
      <c r="VHN165" s="47"/>
      <c r="VHO165" s="47"/>
      <c r="VHP165" s="47"/>
      <c r="VHQ165" s="47"/>
      <c r="VHR165" s="47"/>
      <c r="VHS165" s="47"/>
      <c r="VHT165" s="47"/>
      <c r="VHU165" s="47"/>
      <c r="VHV165" s="47"/>
      <c r="VHW165" s="47"/>
      <c r="VHX165" s="47"/>
      <c r="VHY165" s="47"/>
      <c r="VHZ165" s="47"/>
      <c r="VIA165" s="47"/>
      <c r="VIB165" s="47"/>
      <c r="VIC165" s="47"/>
      <c r="VID165" s="47"/>
      <c r="VIE165" s="47"/>
      <c r="VIF165" s="47"/>
      <c r="VIG165" s="47"/>
      <c r="VIH165" s="47"/>
      <c r="VII165" s="47"/>
      <c r="VIJ165" s="47"/>
      <c r="VIK165" s="47"/>
      <c r="VIL165" s="47"/>
      <c r="VIM165" s="47"/>
      <c r="VIN165" s="47"/>
      <c r="VIO165" s="47"/>
      <c r="VIP165" s="47"/>
      <c r="VIQ165" s="47"/>
      <c r="VIR165" s="47"/>
      <c r="VIS165" s="47"/>
      <c r="VIT165" s="47"/>
      <c r="VIU165" s="47"/>
      <c r="VIV165" s="47"/>
      <c r="VIW165" s="47"/>
      <c r="VIX165" s="47"/>
      <c r="VIY165" s="47"/>
      <c r="VIZ165" s="47"/>
      <c r="VJA165" s="47"/>
      <c r="VJB165" s="47"/>
      <c r="VJC165" s="47"/>
      <c r="VJD165" s="47"/>
      <c r="VJE165" s="47"/>
      <c r="VJF165" s="47"/>
      <c r="VJG165" s="47"/>
      <c r="VJH165" s="47"/>
      <c r="VJI165" s="47"/>
      <c r="VJJ165" s="47"/>
      <c r="VJK165" s="47"/>
      <c r="VJL165" s="47"/>
      <c r="VJM165" s="47"/>
      <c r="VJN165" s="47"/>
      <c r="VJO165" s="47"/>
      <c r="VJP165" s="47"/>
      <c r="VJQ165" s="47"/>
      <c r="VJR165" s="47"/>
      <c r="VJS165" s="47"/>
      <c r="VJT165" s="47"/>
      <c r="VJU165" s="47"/>
      <c r="VJV165" s="47"/>
      <c r="VJW165" s="47"/>
      <c r="VJX165" s="47"/>
      <c r="VJY165" s="47"/>
      <c r="VJZ165" s="47"/>
      <c r="VKA165" s="47"/>
      <c r="VKB165" s="47"/>
      <c r="VKC165" s="47"/>
      <c r="VKD165" s="47"/>
      <c r="VKE165" s="47"/>
      <c r="VKF165" s="47"/>
      <c r="VKG165" s="47"/>
      <c r="VKH165" s="47"/>
      <c r="VKI165" s="47"/>
      <c r="VKJ165" s="47"/>
      <c r="VKK165" s="47"/>
      <c r="VKL165" s="47"/>
      <c r="VKM165" s="47"/>
      <c r="VKN165" s="47"/>
      <c r="VKO165" s="47"/>
      <c r="VKP165" s="47"/>
      <c r="VKQ165" s="47"/>
      <c r="VKR165" s="47"/>
      <c r="VKS165" s="47"/>
      <c r="VKT165" s="47"/>
      <c r="VKU165" s="47"/>
      <c r="VKV165" s="47"/>
      <c r="VKW165" s="47"/>
      <c r="VKX165" s="47"/>
      <c r="VKY165" s="47"/>
      <c r="VKZ165" s="47"/>
      <c r="VLA165" s="47"/>
      <c r="VLB165" s="47"/>
      <c r="VLC165" s="47"/>
      <c r="VLD165" s="47"/>
      <c r="VLE165" s="47"/>
      <c r="VLF165" s="47"/>
      <c r="VLG165" s="47"/>
      <c r="VLH165" s="47"/>
      <c r="VLI165" s="47"/>
      <c r="VLJ165" s="47"/>
      <c r="VLK165" s="47"/>
      <c r="VLL165" s="47"/>
      <c r="VLM165" s="47"/>
      <c r="VLN165" s="47"/>
      <c r="VLO165" s="47"/>
      <c r="VLP165" s="47"/>
      <c r="VLQ165" s="47"/>
      <c r="VLR165" s="47"/>
      <c r="VLS165" s="47"/>
      <c r="VLT165" s="47"/>
      <c r="VLU165" s="47"/>
      <c r="VLV165" s="47"/>
      <c r="VLW165" s="47"/>
      <c r="VLX165" s="47"/>
      <c r="VLY165" s="47"/>
      <c r="VLZ165" s="47"/>
      <c r="VMA165" s="47"/>
      <c r="VMB165" s="47"/>
      <c r="VMC165" s="47"/>
      <c r="VMD165" s="47"/>
      <c r="VME165" s="47"/>
      <c r="VMF165" s="47"/>
      <c r="VMG165" s="47"/>
      <c r="VMH165" s="47"/>
      <c r="VMI165" s="47"/>
      <c r="VMJ165" s="47"/>
      <c r="VMK165" s="47"/>
      <c r="VML165" s="47"/>
      <c r="VMM165" s="47"/>
      <c r="VMN165" s="47"/>
      <c r="VMO165" s="47"/>
      <c r="VMP165" s="47"/>
      <c r="VMQ165" s="47"/>
      <c r="VMR165" s="47"/>
      <c r="VMS165" s="47"/>
      <c r="VMT165" s="47"/>
      <c r="VMU165" s="47"/>
      <c r="VMV165" s="47"/>
      <c r="VMW165" s="47"/>
      <c r="VMX165" s="47"/>
      <c r="VMY165" s="47"/>
      <c r="VMZ165" s="47"/>
      <c r="VNA165" s="47"/>
      <c r="VNB165" s="47"/>
      <c r="VNC165" s="47"/>
      <c r="VND165" s="47"/>
      <c r="VNE165" s="47"/>
      <c r="VNF165" s="47"/>
      <c r="VNG165" s="47"/>
      <c r="VNH165" s="47"/>
      <c r="VNI165" s="47"/>
      <c r="VNJ165" s="47"/>
      <c r="VNK165" s="47"/>
      <c r="VNL165" s="47"/>
      <c r="VNM165" s="47"/>
      <c r="VNN165" s="47"/>
      <c r="VNO165" s="47"/>
      <c r="VNP165" s="47"/>
      <c r="VNQ165" s="47"/>
      <c r="VNR165" s="47"/>
      <c r="VNS165" s="47"/>
      <c r="VNT165" s="47"/>
      <c r="VNU165" s="47"/>
      <c r="VNV165" s="47"/>
      <c r="VNW165" s="47"/>
      <c r="VNX165" s="47"/>
      <c r="VNY165" s="47"/>
      <c r="VNZ165" s="47"/>
      <c r="VOA165" s="47"/>
      <c r="VOB165" s="47"/>
      <c r="VOC165" s="47"/>
      <c r="VOD165" s="47"/>
      <c r="VOE165" s="47"/>
      <c r="VOF165" s="47"/>
      <c r="VOG165" s="47"/>
      <c r="VOH165" s="47"/>
      <c r="VOI165" s="47"/>
      <c r="VOJ165" s="47"/>
      <c r="VOK165" s="47"/>
      <c r="VOL165" s="47"/>
      <c r="VOM165" s="47"/>
      <c r="VON165" s="47"/>
      <c r="VOO165" s="47"/>
      <c r="VOP165" s="47"/>
      <c r="VOQ165" s="47"/>
      <c r="VOR165" s="47"/>
      <c r="VOS165" s="47"/>
      <c r="VOT165" s="47"/>
      <c r="VOU165" s="47"/>
      <c r="VOV165" s="47"/>
      <c r="VOW165" s="47"/>
      <c r="VOX165" s="47"/>
      <c r="VOY165" s="47"/>
      <c r="VOZ165" s="47"/>
      <c r="VPA165" s="47"/>
      <c r="VPB165" s="47"/>
      <c r="VPC165" s="47"/>
      <c r="VPD165" s="47"/>
      <c r="VPE165" s="47"/>
      <c r="VPF165" s="47"/>
      <c r="VPG165" s="47"/>
      <c r="VPH165" s="47"/>
      <c r="VPI165" s="47"/>
      <c r="VPJ165" s="47"/>
      <c r="VPK165" s="47"/>
      <c r="VPL165" s="47"/>
      <c r="VPM165" s="47"/>
      <c r="VPN165" s="47"/>
      <c r="VPO165" s="47"/>
      <c r="VPP165" s="47"/>
      <c r="VPQ165" s="47"/>
      <c r="VPR165" s="47"/>
      <c r="VPS165" s="47"/>
      <c r="VPT165" s="47"/>
      <c r="VPU165" s="47"/>
      <c r="VPV165" s="47"/>
      <c r="VPW165" s="47"/>
      <c r="VPX165" s="47"/>
      <c r="VPY165" s="47"/>
      <c r="VPZ165" s="47"/>
      <c r="VQA165" s="47"/>
      <c r="VQB165" s="47"/>
      <c r="VQC165" s="47"/>
      <c r="VQD165" s="47"/>
      <c r="VQE165" s="47"/>
      <c r="VQF165" s="47"/>
      <c r="VQG165" s="47"/>
      <c r="VQH165" s="47"/>
      <c r="VQI165" s="47"/>
      <c r="VQJ165" s="47"/>
      <c r="VQK165" s="47"/>
      <c r="VQL165" s="47"/>
      <c r="VQM165" s="47"/>
      <c r="VQN165" s="47"/>
      <c r="VQO165" s="47"/>
      <c r="VQP165" s="47"/>
      <c r="VQQ165" s="47"/>
      <c r="VQR165" s="47"/>
      <c r="VQS165" s="47"/>
      <c r="VQT165" s="47"/>
      <c r="VQU165" s="47"/>
      <c r="VQV165" s="47"/>
      <c r="VQW165" s="47"/>
      <c r="VQX165" s="47"/>
      <c r="VQY165" s="47"/>
      <c r="VQZ165" s="47"/>
      <c r="VRA165" s="47"/>
      <c r="VRB165" s="47"/>
      <c r="VRC165" s="47"/>
      <c r="VRD165" s="47"/>
      <c r="VRE165" s="47"/>
      <c r="VRF165" s="47"/>
      <c r="VRG165" s="47"/>
      <c r="VRH165" s="47"/>
      <c r="VRI165" s="47"/>
      <c r="VRJ165" s="47"/>
      <c r="VRK165" s="47"/>
      <c r="VRL165" s="47"/>
      <c r="VRM165" s="47"/>
      <c r="VRN165" s="47"/>
      <c r="VRO165" s="47"/>
      <c r="VRP165" s="47"/>
      <c r="VRQ165" s="47"/>
      <c r="VRR165" s="47"/>
      <c r="VRS165" s="47"/>
      <c r="VRT165" s="47"/>
      <c r="VRU165" s="47"/>
      <c r="VRV165" s="47"/>
      <c r="VRW165" s="47"/>
      <c r="VRX165" s="47"/>
      <c r="VRY165" s="47"/>
      <c r="VRZ165" s="47"/>
      <c r="VSA165" s="47"/>
      <c r="VSB165" s="47"/>
      <c r="VSC165" s="47"/>
      <c r="VSD165" s="47"/>
      <c r="VSE165" s="47"/>
      <c r="VSF165" s="47"/>
      <c r="VSG165" s="47"/>
      <c r="VSH165" s="47"/>
      <c r="VSI165" s="47"/>
      <c r="VSJ165" s="47"/>
      <c r="VSK165" s="47"/>
      <c r="VSL165" s="47"/>
      <c r="VSM165" s="47"/>
      <c r="VSN165" s="47"/>
      <c r="VSO165" s="47"/>
      <c r="VSP165" s="47"/>
      <c r="VSQ165" s="47"/>
      <c r="VSR165" s="47"/>
      <c r="VSS165" s="47"/>
      <c r="VST165" s="47"/>
      <c r="VSU165" s="47"/>
      <c r="VSV165" s="47"/>
      <c r="VSW165" s="47"/>
      <c r="VSX165" s="47"/>
      <c r="VSY165" s="47"/>
      <c r="VSZ165" s="47"/>
      <c r="VTA165" s="47"/>
      <c r="VTB165" s="47"/>
      <c r="VTC165" s="47"/>
      <c r="VTD165" s="47"/>
      <c r="VTE165" s="47"/>
      <c r="VTF165" s="47"/>
      <c r="VTG165" s="47"/>
      <c r="VTH165" s="47"/>
      <c r="VTI165" s="47"/>
      <c r="VTJ165" s="47"/>
      <c r="VTK165" s="47"/>
      <c r="VTL165" s="47"/>
      <c r="VTM165" s="47"/>
      <c r="VTN165" s="47"/>
      <c r="VTO165" s="47"/>
      <c r="VTP165" s="47"/>
      <c r="VTQ165" s="47"/>
      <c r="VTR165" s="47"/>
      <c r="VTS165" s="47"/>
      <c r="VTT165" s="47"/>
      <c r="VTU165" s="47"/>
      <c r="VTV165" s="47"/>
      <c r="VTW165" s="47"/>
      <c r="VTX165" s="47"/>
      <c r="VTY165" s="47"/>
      <c r="VTZ165" s="47"/>
      <c r="VUA165" s="47"/>
      <c r="VUB165" s="47"/>
      <c r="VUC165" s="47"/>
      <c r="VUD165" s="47"/>
      <c r="VUE165" s="47"/>
      <c r="VUF165" s="47"/>
      <c r="VUG165" s="47"/>
      <c r="VUH165" s="47"/>
      <c r="VUI165" s="47"/>
      <c r="VUJ165" s="47"/>
      <c r="VUK165" s="47"/>
      <c r="VUL165" s="47"/>
      <c r="VUM165" s="47"/>
      <c r="VUN165" s="47"/>
      <c r="VUO165" s="47"/>
      <c r="VUP165" s="47"/>
      <c r="VUQ165" s="47"/>
      <c r="VUR165" s="47"/>
      <c r="VUS165" s="47"/>
      <c r="VUT165" s="47"/>
      <c r="VUU165" s="47"/>
      <c r="VUV165" s="47"/>
      <c r="VUW165" s="47"/>
      <c r="VUX165" s="47"/>
      <c r="VUY165" s="47"/>
      <c r="VUZ165" s="47"/>
      <c r="VVA165" s="47"/>
      <c r="VVB165" s="47"/>
      <c r="VVC165" s="47"/>
      <c r="VVD165" s="47"/>
      <c r="VVE165" s="47"/>
      <c r="VVF165" s="47"/>
      <c r="VVG165" s="47"/>
      <c r="VVH165" s="47"/>
      <c r="VVI165" s="47"/>
      <c r="VVJ165" s="47"/>
      <c r="VVK165" s="47"/>
      <c r="VVL165" s="47"/>
      <c r="VVM165" s="47"/>
      <c r="VVN165" s="47"/>
      <c r="VVO165" s="47"/>
      <c r="VVP165" s="47"/>
      <c r="VVQ165" s="47"/>
      <c r="VVR165" s="47"/>
      <c r="VVS165" s="47"/>
      <c r="VVT165" s="47"/>
      <c r="VVU165" s="47"/>
      <c r="VVV165" s="47"/>
      <c r="VVW165" s="47"/>
      <c r="VVX165" s="47"/>
      <c r="VVY165" s="47"/>
      <c r="VVZ165" s="47"/>
      <c r="VWA165" s="47"/>
      <c r="VWB165" s="47"/>
      <c r="VWC165" s="47"/>
      <c r="VWD165" s="47"/>
      <c r="VWE165" s="47"/>
      <c r="VWF165" s="47"/>
      <c r="VWG165" s="47"/>
      <c r="VWH165" s="47"/>
      <c r="VWI165" s="47"/>
      <c r="VWJ165" s="47"/>
      <c r="VWK165" s="47"/>
      <c r="VWL165" s="47"/>
      <c r="VWM165" s="47"/>
      <c r="VWN165" s="47"/>
      <c r="VWO165" s="47"/>
      <c r="VWP165" s="47"/>
      <c r="VWQ165" s="47"/>
      <c r="VWR165" s="47"/>
      <c r="VWS165" s="47"/>
      <c r="VWT165" s="47"/>
      <c r="VWU165" s="47"/>
      <c r="VWV165" s="47"/>
      <c r="VWW165" s="47"/>
      <c r="VWX165" s="47"/>
      <c r="VWY165" s="47"/>
      <c r="VWZ165" s="47"/>
      <c r="VXA165" s="47"/>
      <c r="VXB165" s="47"/>
      <c r="VXC165" s="47"/>
      <c r="VXD165" s="47"/>
      <c r="VXE165" s="47"/>
      <c r="VXF165" s="47"/>
      <c r="VXG165" s="47"/>
      <c r="VXH165" s="47"/>
      <c r="VXI165" s="47"/>
      <c r="VXJ165" s="47"/>
      <c r="VXK165" s="47"/>
      <c r="VXL165" s="47"/>
      <c r="VXM165" s="47"/>
      <c r="VXN165" s="47"/>
      <c r="VXO165" s="47"/>
      <c r="VXP165" s="47"/>
      <c r="VXQ165" s="47"/>
      <c r="VXR165" s="47"/>
      <c r="VXS165" s="47"/>
      <c r="VXT165" s="47"/>
      <c r="VXU165" s="47"/>
      <c r="VXV165" s="47"/>
      <c r="VXW165" s="47"/>
      <c r="VXX165" s="47"/>
      <c r="VXY165" s="47"/>
      <c r="VXZ165" s="47"/>
      <c r="VYA165" s="47"/>
      <c r="VYB165" s="47"/>
      <c r="VYC165" s="47"/>
      <c r="VYD165" s="47"/>
      <c r="VYE165" s="47"/>
      <c r="VYF165" s="47"/>
      <c r="VYG165" s="47"/>
      <c r="VYH165" s="47"/>
      <c r="VYI165" s="47"/>
      <c r="VYJ165" s="47"/>
      <c r="VYK165" s="47"/>
      <c r="VYL165" s="47"/>
      <c r="VYM165" s="47"/>
      <c r="VYN165" s="47"/>
      <c r="VYO165" s="47"/>
      <c r="VYP165" s="47"/>
      <c r="VYQ165" s="47"/>
      <c r="VYR165" s="47"/>
      <c r="VYS165" s="47"/>
      <c r="VYT165" s="47"/>
      <c r="VYU165" s="47"/>
      <c r="VYV165" s="47"/>
      <c r="VYW165" s="47"/>
      <c r="VYX165" s="47"/>
      <c r="VYY165" s="47"/>
      <c r="VYZ165" s="47"/>
      <c r="VZA165" s="47"/>
      <c r="VZB165" s="47"/>
      <c r="VZC165" s="47"/>
      <c r="VZD165" s="47"/>
      <c r="VZE165" s="47"/>
      <c r="VZF165" s="47"/>
      <c r="VZG165" s="47"/>
      <c r="VZH165" s="47"/>
      <c r="VZI165" s="47"/>
      <c r="VZJ165" s="47"/>
      <c r="VZK165" s="47"/>
      <c r="VZL165" s="47"/>
      <c r="VZM165" s="47"/>
      <c r="VZN165" s="47"/>
      <c r="VZO165" s="47"/>
      <c r="VZP165" s="47"/>
      <c r="VZQ165" s="47"/>
      <c r="VZR165" s="47"/>
      <c r="VZS165" s="47"/>
      <c r="VZT165" s="47"/>
      <c r="VZU165" s="47"/>
      <c r="VZV165" s="47"/>
      <c r="VZW165" s="47"/>
      <c r="VZX165" s="47"/>
      <c r="VZY165" s="47"/>
      <c r="VZZ165" s="47"/>
      <c r="WAA165" s="47"/>
      <c r="WAB165" s="47"/>
      <c r="WAC165" s="47"/>
      <c r="WAD165" s="47"/>
      <c r="WAE165" s="47"/>
      <c r="WAF165" s="47"/>
      <c r="WAG165" s="47"/>
      <c r="WAH165" s="47"/>
      <c r="WAI165" s="47"/>
      <c r="WAJ165" s="47"/>
      <c r="WAK165" s="47"/>
      <c r="WAL165" s="47"/>
      <c r="WAM165" s="47"/>
      <c r="WAN165" s="47"/>
      <c r="WAO165" s="47"/>
      <c r="WAP165" s="47"/>
      <c r="WAQ165" s="47"/>
      <c r="WAR165" s="47"/>
      <c r="WAS165" s="47"/>
      <c r="WAT165" s="47"/>
      <c r="WAU165" s="47"/>
      <c r="WAV165" s="47"/>
      <c r="WAW165" s="47"/>
      <c r="WAX165" s="47"/>
      <c r="WAY165" s="47"/>
      <c r="WAZ165" s="47"/>
      <c r="WBA165" s="47"/>
      <c r="WBB165" s="47"/>
      <c r="WBC165" s="47"/>
      <c r="WBD165" s="47"/>
      <c r="WBE165" s="47"/>
      <c r="WBF165" s="47"/>
      <c r="WBG165" s="47"/>
      <c r="WBH165" s="47"/>
      <c r="WBI165" s="47"/>
      <c r="WBJ165" s="47"/>
      <c r="WBK165" s="47"/>
      <c r="WBL165" s="47"/>
      <c r="WBM165" s="47"/>
      <c r="WBN165" s="47"/>
      <c r="WBO165" s="47"/>
      <c r="WBP165" s="47"/>
      <c r="WBQ165" s="47"/>
      <c r="WBR165" s="47"/>
      <c r="WBS165" s="47"/>
      <c r="WBT165" s="47"/>
      <c r="WBU165" s="47"/>
      <c r="WBV165" s="47"/>
      <c r="WBW165" s="47"/>
      <c r="WBX165" s="47"/>
      <c r="WBY165" s="47"/>
      <c r="WBZ165" s="47"/>
      <c r="WCA165" s="47"/>
      <c r="WCB165" s="47"/>
      <c r="WCC165" s="47"/>
      <c r="WCD165" s="47"/>
      <c r="WCE165" s="47"/>
      <c r="WCF165" s="47"/>
      <c r="WCG165" s="47"/>
      <c r="WCH165" s="47"/>
      <c r="WCI165" s="47"/>
      <c r="WCJ165" s="47"/>
      <c r="WCK165" s="47"/>
      <c r="WCL165" s="47"/>
      <c r="WCM165" s="47"/>
      <c r="WCN165" s="47"/>
      <c r="WCO165" s="47"/>
      <c r="WCP165" s="47"/>
      <c r="WCQ165" s="47"/>
      <c r="WCR165" s="47"/>
      <c r="WCS165" s="47"/>
      <c r="WCT165" s="47"/>
      <c r="WCU165" s="47"/>
      <c r="WCV165" s="47"/>
      <c r="WCW165" s="47"/>
      <c r="WCX165" s="47"/>
      <c r="WCY165" s="47"/>
      <c r="WCZ165" s="47"/>
      <c r="WDA165" s="47"/>
      <c r="WDB165" s="47"/>
      <c r="WDC165" s="47"/>
      <c r="WDD165" s="47"/>
      <c r="WDE165" s="47"/>
      <c r="WDF165" s="47"/>
      <c r="WDG165" s="47"/>
      <c r="WDH165" s="47"/>
      <c r="WDI165" s="47"/>
      <c r="WDJ165" s="47"/>
      <c r="WDK165" s="47"/>
      <c r="WDL165" s="47"/>
      <c r="WDM165" s="47"/>
      <c r="WDN165" s="47"/>
      <c r="WDO165" s="47"/>
      <c r="WDP165" s="47"/>
      <c r="WDQ165" s="47"/>
      <c r="WDR165" s="47"/>
      <c r="WDS165" s="47"/>
      <c r="WDT165" s="47"/>
      <c r="WDU165" s="47"/>
      <c r="WDV165" s="47"/>
      <c r="WDW165" s="47"/>
      <c r="WDX165" s="47"/>
      <c r="WDY165" s="47"/>
      <c r="WDZ165" s="47"/>
      <c r="WEA165" s="47"/>
      <c r="WEB165" s="47"/>
      <c r="WEC165" s="47"/>
      <c r="WED165" s="47"/>
      <c r="WEE165" s="47"/>
      <c r="WEF165" s="47"/>
      <c r="WEG165" s="47"/>
      <c r="WEH165" s="47"/>
      <c r="WEI165" s="47"/>
      <c r="WEJ165" s="47"/>
      <c r="WEK165" s="47"/>
      <c r="WEL165" s="47"/>
      <c r="WEM165" s="47"/>
      <c r="WEN165" s="47"/>
      <c r="WEO165" s="47"/>
      <c r="WEP165" s="47"/>
      <c r="WEQ165" s="47"/>
      <c r="WER165" s="47"/>
      <c r="WES165" s="47"/>
      <c r="WET165" s="47"/>
      <c r="WEU165" s="47"/>
      <c r="WEV165" s="47"/>
      <c r="WEW165" s="47"/>
      <c r="WEX165" s="47"/>
      <c r="WEY165" s="47"/>
      <c r="WEZ165" s="47"/>
      <c r="WFA165" s="47"/>
      <c r="WFB165" s="47"/>
      <c r="WFC165" s="47"/>
      <c r="WFD165" s="47"/>
      <c r="WFE165" s="47"/>
      <c r="WFF165" s="47"/>
      <c r="WFG165" s="47"/>
      <c r="WFH165" s="47"/>
      <c r="WFI165" s="47"/>
      <c r="WFJ165" s="47"/>
      <c r="WFK165" s="47"/>
      <c r="WFL165" s="47"/>
      <c r="WFM165" s="47"/>
      <c r="WFN165" s="47"/>
      <c r="WFO165" s="47"/>
      <c r="WFP165" s="47"/>
      <c r="WFQ165" s="47"/>
      <c r="WFR165" s="47"/>
      <c r="WFS165" s="47"/>
      <c r="WFT165" s="47"/>
      <c r="WFU165" s="47"/>
      <c r="WFV165" s="47"/>
      <c r="WFW165" s="47"/>
      <c r="WFX165" s="47"/>
      <c r="WFY165" s="47"/>
      <c r="WFZ165" s="47"/>
      <c r="WGA165" s="47"/>
      <c r="WGB165" s="47"/>
      <c r="WGC165" s="47"/>
      <c r="WGD165" s="47"/>
      <c r="WGE165" s="47"/>
      <c r="WGF165" s="47"/>
      <c r="WGG165" s="47"/>
      <c r="WGH165" s="47"/>
      <c r="WGI165" s="47"/>
      <c r="WGJ165" s="47"/>
      <c r="WGK165" s="47"/>
      <c r="WGL165" s="47"/>
      <c r="WGM165" s="47"/>
      <c r="WGN165" s="47"/>
      <c r="WGO165" s="47"/>
      <c r="WGP165" s="47"/>
      <c r="WGQ165" s="47"/>
      <c r="WGR165" s="47"/>
      <c r="WGS165" s="47"/>
      <c r="WGT165" s="47"/>
      <c r="WGU165" s="47"/>
      <c r="WGV165" s="47"/>
      <c r="WGW165" s="47"/>
      <c r="WGX165" s="47"/>
      <c r="WGY165" s="47"/>
      <c r="WGZ165" s="47"/>
      <c r="WHA165" s="47"/>
      <c r="WHB165" s="47"/>
      <c r="WHC165" s="47"/>
      <c r="WHD165" s="47"/>
      <c r="WHE165" s="47"/>
      <c r="WHF165" s="47"/>
      <c r="WHG165" s="47"/>
      <c r="WHH165" s="47"/>
      <c r="WHI165" s="47"/>
      <c r="WHJ165" s="47"/>
      <c r="WHK165" s="47"/>
      <c r="WHL165" s="47"/>
      <c r="WHM165" s="47"/>
      <c r="WHN165" s="47"/>
      <c r="WHO165" s="47"/>
      <c r="WHP165" s="47"/>
      <c r="WHQ165" s="47"/>
      <c r="WHR165" s="47"/>
      <c r="WHS165" s="47"/>
      <c r="WHT165" s="47"/>
      <c r="WHU165" s="47"/>
      <c r="WHV165" s="47"/>
      <c r="WHW165" s="47"/>
      <c r="WHX165" s="47"/>
      <c r="WHY165" s="47"/>
      <c r="WHZ165" s="47"/>
      <c r="WIA165" s="47"/>
      <c r="WIB165" s="47"/>
      <c r="WIC165" s="47"/>
      <c r="WID165" s="47"/>
      <c r="WIE165" s="47"/>
      <c r="WIF165" s="47"/>
      <c r="WIG165" s="47"/>
      <c r="WIH165" s="47"/>
      <c r="WII165" s="47"/>
      <c r="WIJ165" s="47"/>
      <c r="WIK165" s="47"/>
      <c r="WIL165" s="47"/>
      <c r="WIM165" s="47"/>
      <c r="WIN165" s="47"/>
      <c r="WIO165" s="47"/>
      <c r="WIP165" s="47"/>
      <c r="WIQ165" s="47"/>
      <c r="WIR165" s="47"/>
      <c r="WIS165" s="47"/>
      <c r="WIT165" s="47"/>
      <c r="WIU165" s="47"/>
      <c r="WIV165" s="47"/>
      <c r="WIW165" s="47"/>
      <c r="WIX165" s="47"/>
      <c r="WIY165" s="47"/>
      <c r="WIZ165" s="47"/>
      <c r="WJA165" s="47"/>
      <c r="WJB165" s="47"/>
      <c r="WJC165" s="47"/>
      <c r="WJD165" s="47"/>
      <c r="WJE165" s="47"/>
      <c r="WJF165" s="47"/>
      <c r="WJG165" s="47"/>
      <c r="WJH165" s="47"/>
      <c r="WJI165" s="47"/>
      <c r="WJJ165" s="47"/>
      <c r="WJK165" s="47"/>
      <c r="WJL165" s="47"/>
      <c r="WJM165" s="47"/>
      <c r="WJN165" s="47"/>
      <c r="WJO165" s="47"/>
      <c r="WJP165" s="47"/>
      <c r="WJQ165" s="47"/>
      <c r="WJR165" s="47"/>
      <c r="WJS165" s="47"/>
      <c r="WJT165" s="47"/>
      <c r="WJU165" s="47"/>
      <c r="WJV165" s="47"/>
      <c r="WJW165" s="47"/>
      <c r="WJX165" s="47"/>
      <c r="WJY165" s="47"/>
      <c r="WJZ165" s="47"/>
      <c r="WKA165" s="47"/>
      <c r="WKB165" s="47"/>
      <c r="WKC165" s="47"/>
      <c r="WKD165" s="47"/>
      <c r="WKE165" s="47"/>
      <c r="WKF165" s="47"/>
      <c r="WKG165" s="47"/>
      <c r="WKH165" s="47"/>
      <c r="WKI165" s="47"/>
      <c r="WKJ165" s="47"/>
      <c r="WKK165" s="47"/>
      <c r="WKL165" s="47"/>
      <c r="WKM165" s="47"/>
      <c r="WKN165" s="47"/>
      <c r="WKO165" s="47"/>
      <c r="WKP165" s="47"/>
      <c r="WKQ165" s="47"/>
      <c r="WKR165" s="47"/>
      <c r="WKS165" s="47"/>
      <c r="WKT165" s="47"/>
      <c r="WKU165" s="47"/>
      <c r="WKV165" s="47"/>
      <c r="WKW165" s="47"/>
      <c r="WKX165" s="47"/>
      <c r="WKY165" s="47"/>
      <c r="WKZ165" s="47"/>
      <c r="WLA165" s="47"/>
      <c r="WLB165" s="47"/>
      <c r="WLC165" s="47"/>
      <c r="WLD165" s="47"/>
      <c r="WLE165" s="47"/>
      <c r="WLF165" s="47"/>
      <c r="WLG165" s="47"/>
      <c r="WLH165" s="47"/>
      <c r="WLI165" s="47"/>
      <c r="WLJ165" s="47"/>
      <c r="WLK165" s="47"/>
      <c r="WLL165" s="47"/>
      <c r="WLM165" s="47"/>
      <c r="WLN165" s="47"/>
      <c r="WLO165" s="47"/>
      <c r="WLP165" s="47"/>
      <c r="WLQ165" s="47"/>
      <c r="WLR165" s="47"/>
      <c r="WLS165" s="47"/>
      <c r="WLT165" s="47"/>
      <c r="WLU165" s="47"/>
      <c r="WLV165" s="47"/>
      <c r="WLW165" s="47"/>
      <c r="WLX165" s="47"/>
      <c r="WLY165" s="47"/>
      <c r="WLZ165" s="47"/>
      <c r="WMA165" s="47"/>
      <c r="WMB165" s="47"/>
      <c r="WMC165" s="47"/>
      <c r="WMD165" s="47"/>
      <c r="WME165" s="47"/>
      <c r="WMF165" s="47"/>
      <c r="WMG165" s="47"/>
      <c r="WMH165" s="47"/>
      <c r="WMI165" s="47"/>
      <c r="WMJ165" s="47"/>
      <c r="WMK165" s="47"/>
      <c r="WML165" s="47"/>
      <c r="WMM165" s="47"/>
      <c r="WMN165" s="47"/>
      <c r="WMO165" s="47"/>
      <c r="WMP165" s="47"/>
      <c r="WMQ165" s="47"/>
      <c r="WMR165" s="47"/>
      <c r="WMS165" s="47"/>
      <c r="WMT165" s="47"/>
      <c r="WMU165" s="47"/>
      <c r="WMV165" s="47"/>
      <c r="WMW165" s="47"/>
      <c r="WMX165" s="47"/>
      <c r="WMY165" s="47"/>
      <c r="WMZ165" s="47"/>
      <c r="WNA165" s="47"/>
      <c r="WNB165" s="47"/>
      <c r="WNC165" s="47"/>
      <c r="WND165" s="47"/>
      <c r="WNE165" s="47"/>
      <c r="WNF165" s="47"/>
      <c r="WNG165" s="47"/>
      <c r="WNH165" s="47"/>
      <c r="WNI165" s="47"/>
      <c r="WNJ165" s="47"/>
      <c r="WNK165" s="47"/>
      <c r="WNL165" s="47"/>
      <c r="WNM165" s="47"/>
      <c r="WNN165" s="47"/>
      <c r="WNO165" s="47"/>
      <c r="WNP165" s="47"/>
      <c r="WNQ165" s="47"/>
      <c r="WNR165" s="47"/>
      <c r="WNS165" s="47"/>
      <c r="WNT165" s="47"/>
      <c r="WNU165" s="47"/>
      <c r="WNV165" s="47"/>
      <c r="WNW165" s="47"/>
      <c r="WNX165" s="47"/>
      <c r="WNY165" s="47"/>
      <c r="WNZ165" s="47"/>
      <c r="WOA165" s="47"/>
      <c r="WOB165" s="47"/>
      <c r="WOC165" s="47"/>
      <c r="WOD165" s="47"/>
      <c r="WOE165" s="47"/>
      <c r="WOF165" s="47"/>
      <c r="WOG165" s="47"/>
      <c r="WOH165" s="47"/>
      <c r="WOI165" s="47"/>
      <c r="WOJ165" s="47"/>
      <c r="WOK165" s="47"/>
      <c r="WOL165" s="47"/>
      <c r="WOM165" s="47"/>
      <c r="WON165" s="47"/>
      <c r="WOO165" s="47"/>
      <c r="WOP165" s="47"/>
      <c r="WOQ165" s="47"/>
      <c r="WOR165" s="47"/>
      <c r="WOS165" s="47"/>
      <c r="WOT165" s="47"/>
      <c r="WOU165" s="47"/>
      <c r="WOV165" s="47"/>
      <c r="WOW165" s="47"/>
      <c r="WOX165" s="47"/>
      <c r="WOY165" s="47"/>
      <c r="WOZ165" s="47"/>
      <c r="WPA165" s="47"/>
      <c r="WPB165" s="47"/>
      <c r="WPC165" s="47"/>
      <c r="WPD165" s="47"/>
      <c r="WPE165" s="47"/>
      <c r="WPF165" s="47"/>
      <c r="WPG165" s="47"/>
      <c r="WPH165" s="47"/>
      <c r="WPI165" s="47"/>
      <c r="WPJ165" s="47"/>
      <c r="WPK165" s="47"/>
      <c r="WPL165" s="47"/>
      <c r="WPM165" s="47"/>
      <c r="WPN165" s="47"/>
      <c r="WPO165" s="47"/>
      <c r="WPP165" s="47"/>
      <c r="WPQ165" s="47"/>
      <c r="WPR165" s="47"/>
      <c r="WPS165" s="47"/>
      <c r="WPT165" s="47"/>
      <c r="WPU165" s="47"/>
      <c r="WPV165" s="47"/>
      <c r="WPW165" s="47"/>
      <c r="WPX165" s="47"/>
      <c r="WPY165" s="47"/>
      <c r="WPZ165" s="47"/>
      <c r="WQA165" s="47"/>
      <c r="WQB165" s="47"/>
      <c r="WQC165" s="47"/>
      <c r="WQD165" s="47"/>
      <c r="WQE165" s="47"/>
      <c r="WQF165" s="47"/>
      <c r="WQG165" s="47"/>
      <c r="WQH165" s="47"/>
      <c r="WQI165" s="47"/>
      <c r="WQJ165" s="47"/>
      <c r="WQK165" s="47"/>
      <c r="WQL165" s="47"/>
      <c r="WQM165" s="47"/>
      <c r="WQN165" s="47"/>
      <c r="WQO165" s="47"/>
      <c r="WQP165" s="47"/>
      <c r="WQQ165" s="47"/>
      <c r="WQR165" s="47"/>
      <c r="WQS165" s="47"/>
      <c r="WQT165" s="47"/>
      <c r="WQU165" s="47"/>
      <c r="WQV165" s="47"/>
      <c r="WQW165" s="47"/>
      <c r="WQX165" s="47"/>
      <c r="WQY165" s="47"/>
      <c r="WQZ165" s="47"/>
      <c r="WRA165" s="47"/>
      <c r="WRB165" s="47"/>
      <c r="WRC165" s="47"/>
      <c r="WRD165" s="47"/>
      <c r="WRE165" s="47"/>
      <c r="WRF165" s="47"/>
      <c r="WRG165" s="47"/>
      <c r="WRH165" s="47"/>
      <c r="WRI165" s="47"/>
      <c r="WRJ165" s="47"/>
      <c r="WRK165" s="47"/>
      <c r="WRL165" s="47"/>
      <c r="WRM165" s="47"/>
      <c r="WRN165" s="47"/>
      <c r="WRO165" s="47"/>
      <c r="WRP165" s="47"/>
      <c r="WRQ165" s="47"/>
      <c r="WRR165" s="47"/>
      <c r="WRS165" s="47"/>
      <c r="WRT165" s="47"/>
      <c r="WRU165" s="47"/>
      <c r="WRV165" s="47"/>
      <c r="WRW165" s="47"/>
      <c r="WRX165" s="47"/>
      <c r="WRY165" s="47"/>
      <c r="WRZ165" s="47"/>
      <c r="WSA165" s="47"/>
      <c r="WSB165" s="47"/>
      <c r="WSC165" s="47"/>
      <c r="WSD165" s="47"/>
      <c r="WSE165" s="47"/>
      <c r="WSF165" s="47"/>
      <c r="WSG165" s="47"/>
      <c r="WSH165" s="47"/>
      <c r="WSI165" s="47"/>
      <c r="WSJ165" s="47"/>
      <c r="WSK165" s="47"/>
      <c r="WSL165" s="47"/>
      <c r="WSM165" s="47"/>
      <c r="WSN165" s="47"/>
      <c r="WSO165" s="47"/>
      <c r="WSP165" s="47"/>
      <c r="WSQ165" s="47"/>
      <c r="WSR165" s="47"/>
      <c r="WSS165" s="47"/>
      <c r="WST165" s="47"/>
      <c r="WSU165" s="47"/>
      <c r="WSV165" s="47"/>
      <c r="WSW165" s="47"/>
      <c r="WSX165" s="47"/>
      <c r="WSY165" s="47"/>
      <c r="WSZ165" s="47"/>
      <c r="WTA165" s="47"/>
      <c r="WTB165" s="47"/>
      <c r="WTC165" s="47"/>
      <c r="WTD165" s="47"/>
      <c r="WTE165" s="47"/>
      <c r="WTF165" s="47"/>
      <c r="WTG165" s="47"/>
      <c r="WTH165" s="47"/>
      <c r="WTI165" s="47"/>
      <c r="WTJ165" s="47"/>
      <c r="WTK165" s="47"/>
      <c r="WTL165" s="47"/>
      <c r="WTM165" s="47"/>
      <c r="WTN165" s="47"/>
      <c r="WTO165" s="47"/>
      <c r="WTP165" s="47"/>
      <c r="WTQ165" s="47"/>
      <c r="WTR165" s="47"/>
      <c r="WTS165" s="47"/>
      <c r="WTT165" s="47"/>
      <c r="WTU165" s="47"/>
      <c r="WTV165" s="47"/>
      <c r="WTW165" s="47"/>
      <c r="WTX165" s="47"/>
      <c r="WTY165" s="47"/>
      <c r="WTZ165" s="47"/>
      <c r="WUA165" s="47"/>
      <c r="WUB165" s="47"/>
      <c r="WUC165" s="47"/>
      <c r="WUD165" s="47"/>
      <c r="WUE165" s="47"/>
      <c r="WUF165" s="47"/>
      <c r="WUG165" s="47"/>
      <c r="WUH165" s="47"/>
      <c r="WUI165" s="47"/>
      <c r="WUJ165" s="47"/>
      <c r="WUK165" s="47"/>
      <c r="WUL165" s="47"/>
      <c r="WUM165" s="47"/>
      <c r="WUN165" s="47"/>
      <c r="WUO165" s="47"/>
      <c r="WUP165" s="47"/>
      <c r="WUQ165" s="47"/>
      <c r="WUR165" s="47"/>
      <c r="WUS165" s="47"/>
      <c r="WUT165" s="47"/>
      <c r="WUU165" s="47"/>
      <c r="WUV165" s="47"/>
      <c r="WUW165" s="47"/>
      <c r="WUX165" s="47"/>
      <c r="WUY165" s="47"/>
      <c r="WUZ165" s="47"/>
      <c r="WVA165" s="47"/>
      <c r="WVB165" s="47"/>
      <c r="WVC165" s="47"/>
      <c r="WVD165" s="47"/>
      <c r="WVE165" s="47"/>
      <c r="WVF165" s="47"/>
      <c r="WVG165" s="47"/>
      <c r="WVH165" s="47"/>
      <c r="WVI165" s="47"/>
      <c r="WVJ165" s="47"/>
      <c r="WVK165" s="47"/>
      <c r="WVL165" s="47"/>
      <c r="WVM165" s="47"/>
      <c r="WVN165" s="47"/>
      <c r="WVO165" s="47"/>
      <c r="WVP165" s="47"/>
      <c r="WVQ165" s="47"/>
      <c r="WVR165" s="47"/>
      <c r="WVS165" s="47"/>
      <c r="WVT165" s="47"/>
      <c r="WVU165" s="47"/>
      <c r="WVV165" s="47"/>
      <c r="WVW165" s="47"/>
      <c r="WVX165" s="47"/>
      <c r="WVY165" s="47"/>
      <c r="WVZ165" s="47"/>
      <c r="WWA165" s="47"/>
      <c r="WWB165" s="47"/>
      <c r="WWC165" s="47"/>
      <c r="WWD165" s="47"/>
      <c r="WWE165" s="47"/>
      <c r="WWF165" s="47"/>
      <c r="WWG165" s="47"/>
      <c r="WWH165" s="47"/>
      <c r="WWI165" s="47"/>
      <c r="WWJ165" s="47"/>
      <c r="WWK165" s="47"/>
      <c r="WWL165" s="47"/>
      <c r="WWM165" s="47"/>
      <c r="WWN165" s="47"/>
      <c r="WWO165" s="47"/>
      <c r="WWP165" s="47"/>
      <c r="WWQ165" s="47"/>
      <c r="WWR165" s="47"/>
      <c r="WWS165" s="47"/>
      <c r="WWT165" s="47"/>
      <c r="WWU165" s="47"/>
      <c r="WWV165" s="47"/>
      <c r="WWW165" s="47"/>
      <c r="WWX165" s="47"/>
      <c r="WWY165" s="47"/>
      <c r="WWZ165" s="47"/>
      <c r="WXA165" s="47"/>
      <c r="WXB165" s="47"/>
      <c r="WXC165" s="47"/>
      <c r="WXD165" s="47"/>
      <c r="WXE165" s="47"/>
      <c r="WXF165" s="47"/>
      <c r="WXG165" s="47"/>
      <c r="WXH165" s="47"/>
      <c r="WXI165" s="47"/>
      <c r="WXJ165" s="47"/>
      <c r="WXK165" s="47"/>
      <c r="WXL165" s="47"/>
      <c r="WXM165" s="47"/>
      <c r="WXN165" s="47"/>
      <c r="WXO165" s="47"/>
      <c r="WXP165" s="47"/>
      <c r="WXQ165" s="47"/>
      <c r="WXR165" s="47"/>
      <c r="WXS165" s="47"/>
      <c r="WXT165" s="47"/>
      <c r="WXU165" s="47"/>
      <c r="WXV165" s="47"/>
      <c r="WXW165" s="47"/>
      <c r="WXX165" s="47"/>
      <c r="WXY165" s="47"/>
      <c r="WXZ165" s="47"/>
      <c r="WYA165" s="47"/>
      <c r="WYB165" s="47"/>
      <c r="WYC165" s="47"/>
      <c r="WYD165" s="47"/>
      <c r="WYE165" s="47"/>
      <c r="WYF165" s="47"/>
      <c r="WYG165" s="47"/>
      <c r="WYH165" s="47"/>
      <c r="WYI165" s="47"/>
      <c r="WYJ165" s="47"/>
      <c r="WYK165" s="47"/>
      <c r="WYL165" s="47"/>
      <c r="WYM165" s="47"/>
      <c r="WYN165" s="47"/>
      <c r="WYO165" s="47"/>
      <c r="WYP165" s="47"/>
      <c r="WYQ165" s="47"/>
      <c r="WYR165" s="47"/>
      <c r="WYS165" s="47"/>
      <c r="WYT165" s="47"/>
      <c r="WYU165" s="47"/>
      <c r="WYV165" s="47"/>
      <c r="WYW165" s="47"/>
      <c r="WYX165" s="47"/>
      <c r="WYY165" s="47"/>
      <c r="WYZ165" s="47"/>
      <c r="WZA165" s="47"/>
      <c r="WZB165" s="47"/>
      <c r="WZC165" s="47"/>
      <c r="WZD165" s="47"/>
      <c r="WZE165" s="47"/>
      <c r="WZF165" s="47"/>
      <c r="WZG165" s="47"/>
      <c r="WZH165" s="47"/>
      <c r="WZI165" s="47"/>
      <c r="WZJ165" s="47"/>
      <c r="WZK165" s="47"/>
      <c r="WZL165" s="47"/>
      <c r="WZM165" s="47"/>
      <c r="WZN165" s="47"/>
      <c r="WZO165" s="47"/>
      <c r="WZP165" s="47"/>
      <c r="WZQ165" s="47"/>
      <c r="WZR165" s="47"/>
      <c r="WZS165" s="47"/>
      <c r="WZT165" s="47"/>
      <c r="WZU165" s="47"/>
      <c r="WZV165" s="47"/>
      <c r="WZW165" s="47"/>
      <c r="WZX165" s="47"/>
      <c r="WZY165" s="47"/>
      <c r="WZZ165" s="47"/>
      <c r="XAA165" s="47"/>
      <c r="XAB165" s="47"/>
      <c r="XAC165" s="47"/>
      <c r="XAD165" s="47"/>
      <c r="XAE165" s="47"/>
      <c r="XAF165" s="47"/>
      <c r="XAG165" s="47"/>
      <c r="XAH165" s="47"/>
      <c r="XAI165" s="47"/>
      <c r="XAJ165" s="47"/>
      <c r="XAK165" s="47"/>
      <c r="XAL165" s="47"/>
      <c r="XAM165" s="47"/>
      <c r="XAN165" s="47"/>
      <c r="XAO165" s="47"/>
      <c r="XAP165" s="47"/>
      <c r="XAQ165" s="47"/>
      <c r="XAR165" s="47"/>
      <c r="XAS165" s="47"/>
      <c r="XAT165" s="47"/>
      <c r="XAU165" s="47"/>
      <c r="XAV165" s="47"/>
      <c r="XAW165" s="47"/>
      <c r="XAX165" s="47"/>
      <c r="XAY165" s="47"/>
    </row>
    <row r="166" ht="84" spans="1:43">
      <c r="A166" s="8">
        <v>159</v>
      </c>
      <c r="B166" s="40" t="s">
        <v>1618</v>
      </c>
      <c r="C166" s="8" t="s">
        <v>393</v>
      </c>
      <c r="D166" s="8" t="s">
        <v>269</v>
      </c>
      <c r="E166" s="8" t="s">
        <v>1391</v>
      </c>
      <c r="F166" s="40" t="s">
        <v>1619</v>
      </c>
      <c r="G166" s="40" t="s">
        <v>61</v>
      </c>
      <c r="H166" s="40" t="s">
        <v>1257</v>
      </c>
      <c r="I166" s="40" t="s">
        <v>1620</v>
      </c>
      <c r="J166" s="40" t="s">
        <v>1621</v>
      </c>
      <c r="K166" s="40" t="s">
        <v>1212</v>
      </c>
      <c r="L166" s="40" t="s">
        <v>1619</v>
      </c>
      <c r="M166" s="40" t="s">
        <v>67</v>
      </c>
      <c r="N166" s="40" t="s">
        <v>1286</v>
      </c>
      <c r="O166" s="40">
        <v>100</v>
      </c>
      <c r="P166" s="40" t="s">
        <v>1214</v>
      </c>
      <c r="Q166" s="40" t="s">
        <v>1176</v>
      </c>
      <c r="R166" s="40" t="s">
        <v>334</v>
      </c>
      <c r="S166" s="40" t="s">
        <v>1622</v>
      </c>
      <c r="T166" s="8" t="s">
        <v>1606</v>
      </c>
      <c r="U166" s="40" t="s">
        <v>1179</v>
      </c>
      <c r="V166" s="8" t="s">
        <v>75</v>
      </c>
      <c r="W166" s="40" t="s">
        <v>77</v>
      </c>
      <c r="X166" s="40">
        <v>2023.01</v>
      </c>
      <c r="Y166" s="40">
        <v>2023.12</v>
      </c>
      <c r="Z166" s="40">
        <v>100</v>
      </c>
      <c r="AA166" s="40">
        <v>100</v>
      </c>
      <c r="AB166" s="40">
        <v>0</v>
      </c>
      <c r="AC166" s="40">
        <v>0</v>
      </c>
      <c r="AD166" s="40">
        <v>0</v>
      </c>
      <c r="AE166" s="40">
        <v>2586</v>
      </c>
      <c r="AF166" s="40">
        <v>588</v>
      </c>
      <c r="AG166" s="40" t="s">
        <v>77</v>
      </c>
      <c r="AH166" s="40" t="s">
        <v>77</v>
      </c>
      <c r="AI166" s="40" t="s">
        <v>77</v>
      </c>
      <c r="AJ166" s="40" t="s">
        <v>76</v>
      </c>
      <c r="AK166" s="40" t="s">
        <v>77</v>
      </c>
      <c r="AL166" s="40" t="s">
        <v>77</v>
      </c>
      <c r="AM166" s="40" t="s">
        <v>77</v>
      </c>
      <c r="AN166" s="40" t="s">
        <v>77</v>
      </c>
      <c r="AO166" s="40" t="s">
        <v>78</v>
      </c>
      <c r="AP166" s="78" t="s">
        <v>1623</v>
      </c>
      <c r="AQ166" s="40">
        <v>48351337</v>
      </c>
    </row>
    <row r="167" ht="115.5" spans="1:43">
      <c r="A167" s="8">
        <v>160</v>
      </c>
      <c r="B167" s="40" t="s">
        <v>1624</v>
      </c>
      <c r="C167" s="8" t="s">
        <v>393</v>
      </c>
      <c r="D167" s="8" t="s">
        <v>269</v>
      </c>
      <c r="E167" s="8" t="s">
        <v>1391</v>
      </c>
      <c r="F167" s="40" t="s">
        <v>1625</v>
      </c>
      <c r="G167" s="40" t="s">
        <v>61</v>
      </c>
      <c r="H167" s="40" t="s">
        <v>1257</v>
      </c>
      <c r="I167" s="40" t="s">
        <v>1626</v>
      </c>
      <c r="J167" s="40" t="s">
        <v>1621</v>
      </c>
      <c r="K167" s="40" t="s">
        <v>1627</v>
      </c>
      <c r="L167" s="40" t="s">
        <v>1628</v>
      </c>
      <c r="M167" s="40" t="s">
        <v>67</v>
      </c>
      <c r="N167" s="40" t="s">
        <v>1286</v>
      </c>
      <c r="O167" s="40">
        <v>49.8</v>
      </c>
      <c r="P167" s="40" t="s">
        <v>1214</v>
      </c>
      <c r="Q167" s="40" t="s">
        <v>1176</v>
      </c>
      <c r="R167" s="40" t="s">
        <v>334</v>
      </c>
      <c r="S167" s="40" t="s">
        <v>1622</v>
      </c>
      <c r="T167" s="8" t="s">
        <v>1606</v>
      </c>
      <c r="U167" s="40" t="s">
        <v>1179</v>
      </c>
      <c r="V167" s="8" t="s">
        <v>75</v>
      </c>
      <c r="W167" s="40" t="s">
        <v>77</v>
      </c>
      <c r="X167" s="40">
        <v>2023.01</v>
      </c>
      <c r="Y167" s="40">
        <v>2023.12</v>
      </c>
      <c r="Z167" s="40">
        <v>49.8</v>
      </c>
      <c r="AA167" s="40">
        <v>49.8</v>
      </c>
      <c r="AB167" s="40">
        <v>0</v>
      </c>
      <c r="AC167" s="40">
        <v>0</v>
      </c>
      <c r="AD167" s="40">
        <v>0</v>
      </c>
      <c r="AE167" s="40">
        <v>2586</v>
      </c>
      <c r="AF167" s="40">
        <v>588</v>
      </c>
      <c r="AG167" s="40" t="s">
        <v>77</v>
      </c>
      <c r="AH167" s="40" t="s">
        <v>77</v>
      </c>
      <c r="AI167" s="40" t="s">
        <v>77</v>
      </c>
      <c r="AJ167" s="40" t="s">
        <v>76</v>
      </c>
      <c r="AK167" s="40" t="s">
        <v>77</v>
      </c>
      <c r="AL167" s="40" t="s">
        <v>77</v>
      </c>
      <c r="AM167" s="40" t="s">
        <v>77</v>
      </c>
      <c r="AN167" s="40" t="s">
        <v>77</v>
      </c>
      <c r="AO167" s="40" t="s">
        <v>78</v>
      </c>
      <c r="AP167" s="78" t="s">
        <v>1623</v>
      </c>
      <c r="AQ167" s="8" t="s">
        <v>1629</v>
      </c>
    </row>
    <row r="168" ht="273" spans="1:43">
      <c r="A168" s="8">
        <v>161</v>
      </c>
      <c r="B168" s="8" t="s">
        <v>1630</v>
      </c>
      <c r="C168" s="8" t="s">
        <v>393</v>
      </c>
      <c r="D168" s="8" t="s">
        <v>1391</v>
      </c>
      <c r="E168" s="47"/>
      <c r="F168" s="12" t="s">
        <v>1631</v>
      </c>
      <c r="G168" s="8" t="s">
        <v>61</v>
      </c>
      <c r="H168" s="8" t="s">
        <v>1632</v>
      </c>
      <c r="I168" s="8" t="s">
        <v>1633</v>
      </c>
      <c r="J168" s="8" t="s">
        <v>1634</v>
      </c>
      <c r="K168" s="8" t="s">
        <v>1635</v>
      </c>
      <c r="L168" s="8" t="s">
        <v>1636</v>
      </c>
      <c r="M168" s="8" t="s">
        <v>67</v>
      </c>
      <c r="N168" s="8" t="s">
        <v>520</v>
      </c>
      <c r="O168" s="8" t="s">
        <v>1637</v>
      </c>
      <c r="P168" s="8" t="s">
        <v>1638</v>
      </c>
      <c r="Q168" s="8" t="s">
        <v>1639</v>
      </c>
      <c r="R168" s="8" t="s">
        <v>1177</v>
      </c>
      <c r="S168" s="8" t="s">
        <v>1640</v>
      </c>
      <c r="T168" s="8" t="s">
        <v>1606</v>
      </c>
      <c r="U168" s="8" t="s">
        <v>1027</v>
      </c>
      <c r="V168" s="8" t="s">
        <v>75</v>
      </c>
      <c r="W168" s="25" t="s">
        <v>76</v>
      </c>
      <c r="X168" s="25">
        <v>2023.01</v>
      </c>
      <c r="Y168" s="25">
        <v>2023.12</v>
      </c>
      <c r="Z168" s="8">
        <v>50</v>
      </c>
      <c r="AA168" s="8">
        <v>50</v>
      </c>
      <c r="AB168" s="8">
        <v>0</v>
      </c>
      <c r="AC168" s="8">
        <v>0</v>
      </c>
      <c r="AD168" s="8">
        <v>0</v>
      </c>
      <c r="AE168" s="8">
        <v>465</v>
      </c>
      <c r="AF168" s="8">
        <v>7</v>
      </c>
      <c r="AG168" s="8" t="s">
        <v>77</v>
      </c>
      <c r="AH168" s="8" t="s">
        <v>77</v>
      </c>
      <c r="AI168" s="8" t="s">
        <v>77</v>
      </c>
      <c r="AJ168" s="8" t="s">
        <v>76</v>
      </c>
      <c r="AK168" s="8" t="s">
        <v>77</v>
      </c>
      <c r="AL168" s="8" t="s">
        <v>77</v>
      </c>
      <c r="AM168" s="8" t="s">
        <v>78</v>
      </c>
      <c r="AN168" s="8" t="s">
        <v>77</v>
      </c>
      <c r="AO168" s="8" t="s">
        <v>78</v>
      </c>
      <c r="AP168" s="37" t="s">
        <v>1641</v>
      </c>
      <c r="AQ168" s="8">
        <v>48357947</v>
      </c>
    </row>
    <row r="169" ht="147" spans="1:43">
      <c r="A169" s="8">
        <v>162</v>
      </c>
      <c r="B169" s="8" t="s">
        <v>1642</v>
      </c>
      <c r="C169" s="8" t="s">
        <v>393</v>
      </c>
      <c r="D169" s="8" t="s">
        <v>269</v>
      </c>
      <c r="E169" s="8" t="s">
        <v>1391</v>
      </c>
      <c r="F169" s="8" t="s">
        <v>1643</v>
      </c>
      <c r="G169" s="8" t="s">
        <v>61</v>
      </c>
      <c r="H169" s="8" t="s">
        <v>259</v>
      </c>
      <c r="I169" s="8" t="s">
        <v>1643</v>
      </c>
      <c r="J169" s="8" t="s">
        <v>1644</v>
      </c>
      <c r="K169" s="8" t="s">
        <v>1643</v>
      </c>
      <c r="L169" s="8" t="s">
        <v>1643</v>
      </c>
      <c r="M169" s="8" t="s">
        <v>67</v>
      </c>
      <c r="N169" s="8" t="s">
        <v>520</v>
      </c>
      <c r="O169" s="8" t="s">
        <v>586</v>
      </c>
      <c r="P169" s="8" t="s">
        <v>78</v>
      </c>
      <c r="Q169" s="12" t="s">
        <v>1645</v>
      </c>
      <c r="R169" s="8" t="s">
        <v>298</v>
      </c>
      <c r="S169" s="8" t="s">
        <v>524</v>
      </c>
      <c r="T169" s="8" t="s">
        <v>1606</v>
      </c>
      <c r="U169" s="8" t="s">
        <v>266</v>
      </c>
      <c r="V169" s="8" t="s">
        <v>75</v>
      </c>
      <c r="W169" s="8" t="s">
        <v>76</v>
      </c>
      <c r="X169" s="8">
        <v>2023.1</v>
      </c>
      <c r="Y169" s="8">
        <v>2023.12</v>
      </c>
      <c r="Z169" s="8">
        <v>55</v>
      </c>
      <c r="AA169" s="8">
        <v>55</v>
      </c>
      <c r="AB169" s="8"/>
      <c r="AC169" s="8"/>
      <c r="AD169" s="8"/>
      <c r="AE169" s="8">
        <v>20000</v>
      </c>
      <c r="AF169" s="8">
        <v>1511</v>
      </c>
      <c r="AG169" s="8" t="s">
        <v>77</v>
      </c>
      <c r="AH169" s="8" t="s">
        <v>77</v>
      </c>
      <c r="AI169" s="8" t="s">
        <v>77</v>
      </c>
      <c r="AJ169" s="8" t="s">
        <v>76</v>
      </c>
      <c r="AK169" s="8" t="s">
        <v>76</v>
      </c>
      <c r="AL169" s="8" t="s">
        <v>77</v>
      </c>
      <c r="AM169" s="8" t="s">
        <v>77</v>
      </c>
      <c r="AN169" s="8" t="s">
        <v>77</v>
      </c>
      <c r="AO169" s="8"/>
      <c r="AP169" s="8" t="s">
        <v>1646</v>
      </c>
      <c r="AQ169" s="25" t="s">
        <v>1647</v>
      </c>
    </row>
    <row r="170" ht="147" spans="1:43">
      <c r="A170" s="8">
        <v>163</v>
      </c>
      <c r="B170" s="8" t="s">
        <v>1648</v>
      </c>
      <c r="C170" s="8" t="s">
        <v>393</v>
      </c>
      <c r="D170" s="8" t="s">
        <v>269</v>
      </c>
      <c r="E170" s="8" t="s">
        <v>1391</v>
      </c>
      <c r="F170" s="8" t="s">
        <v>1649</v>
      </c>
      <c r="G170" s="8" t="s">
        <v>61</v>
      </c>
      <c r="H170" s="8" t="s">
        <v>1650</v>
      </c>
      <c r="I170" s="8" t="s">
        <v>1651</v>
      </c>
      <c r="J170" s="8" t="s">
        <v>1652</v>
      </c>
      <c r="K170" s="8" t="s">
        <v>1653</v>
      </c>
      <c r="L170" s="8" t="s">
        <v>1654</v>
      </c>
      <c r="M170" s="8" t="s">
        <v>67</v>
      </c>
      <c r="N170" s="8" t="s">
        <v>320</v>
      </c>
      <c r="O170" s="8" t="s">
        <v>891</v>
      </c>
      <c r="P170" s="8" t="s">
        <v>1655</v>
      </c>
      <c r="Q170" s="8" t="s">
        <v>978</v>
      </c>
      <c r="R170" s="8" t="s">
        <v>1656</v>
      </c>
      <c r="S170" s="8" t="s">
        <v>882</v>
      </c>
      <c r="T170" s="8" t="s">
        <v>1606</v>
      </c>
      <c r="U170" s="8" t="s">
        <v>847</v>
      </c>
      <c r="V170" s="8" t="s">
        <v>75</v>
      </c>
      <c r="W170" s="8" t="s">
        <v>76</v>
      </c>
      <c r="X170" s="20">
        <v>2023.02</v>
      </c>
      <c r="Y170" s="20">
        <v>2023.11</v>
      </c>
      <c r="Z170" s="8">
        <v>75</v>
      </c>
      <c r="AA170" s="8">
        <v>75</v>
      </c>
      <c r="AB170" s="8">
        <v>0</v>
      </c>
      <c r="AC170" s="8">
        <v>0</v>
      </c>
      <c r="AD170" s="8">
        <v>0</v>
      </c>
      <c r="AE170" s="8">
        <v>8000</v>
      </c>
      <c r="AF170" s="8">
        <v>250</v>
      </c>
      <c r="AG170" s="8" t="s">
        <v>77</v>
      </c>
      <c r="AH170" s="8" t="s">
        <v>77</v>
      </c>
      <c r="AI170" s="8" t="s">
        <v>77</v>
      </c>
      <c r="AJ170" s="8" t="s">
        <v>76</v>
      </c>
      <c r="AK170" s="8" t="s">
        <v>77</v>
      </c>
      <c r="AL170" s="8" t="s">
        <v>77</v>
      </c>
      <c r="AM170" s="8" t="s">
        <v>637</v>
      </c>
      <c r="AN170" s="8" t="s">
        <v>77</v>
      </c>
      <c r="AO170" s="8" t="s">
        <v>637</v>
      </c>
      <c r="AP170" s="37" t="s">
        <v>1657</v>
      </c>
      <c r="AQ170" s="61" t="s">
        <v>1658</v>
      </c>
    </row>
    <row r="171" ht="199.5" spans="1:43">
      <c r="A171" s="8">
        <v>164</v>
      </c>
      <c r="B171" s="15" t="s">
        <v>1659</v>
      </c>
      <c r="C171" s="8" t="s">
        <v>393</v>
      </c>
      <c r="D171" s="8" t="s">
        <v>269</v>
      </c>
      <c r="E171" s="8" t="s">
        <v>1391</v>
      </c>
      <c r="F171" s="15" t="s">
        <v>1660</v>
      </c>
      <c r="G171" s="15" t="s">
        <v>61</v>
      </c>
      <c r="H171" s="15" t="s">
        <v>1661</v>
      </c>
      <c r="I171" s="15" t="s">
        <v>1662</v>
      </c>
      <c r="J171" s="15" t="s">
        <v>1663</v>
      </c>
      <c r="K171" s="15" t="s">
        <v>1664</v>
      </c>
      <c r="L171" s="15" t="s">
        <v>1665</v>
      </c>
      <c r="M171" s="15" t="s">
        <v>67</v>
      </c>
      <c r="N171" s="15" t="s">
        <v>320</v>
      </c>
      <c r="O171" s="15" t="s">
        <v>1322</v>
      </c>
      <c r="P171" s="15" t="s">
        <v>78</v>
      </c>
      <c r="Q171" s="15" t="s">
        <v>1663</v>
      </c>
      <c r="R171" s="15" t="s">
        <v>346</v>
      </c>
      <c r="S171" s="58" t="s">
        <v>1275</v>
      </c>
      <c r="T171" s="8" t="s">
        <v>1606</v>
      </c>
      <c r="U171" s="15" t="s">
        <v>1276</v>
      </c>
      <c r="V171" s="8" t="s">
        <v>75</v>
      </c>
      <c r="W171" s="15" t="s">
        <v>76</v>
      </c>
      <c r="X171" s="15">
        <v>2023.02</v>
      </c>
      <c r="Y171" s="15">
        <v>2023.11</v>
      </c>
      <c r="Z171" s="15">
        <v>50</v>
      </c>
      <c r="AA171" s="15">
        <v>50</v>
      </c>
      <c r="AB171" s="58">
        <v>0</v>
      </c>
      <c r="AC171" s="58">
        <v>0</v>
      </c>
      <c r="AD171" s="58">
        <v>0</v>
      </c>
      <c r="AE171" s="15">
        <v>1239</v>
      </c>
      <c r="AF171" s="15" t="s">
        <v>1666</v>
      </c>
      <c r="AG171" s="15" t="s">
        <v>77</v>
      </c>
      <c r="AH171" s="15" t="s">
        <v>77</v>
      </c>
      <c r="AI171" s="15" t="s">
        <v>77</v>
      </c>
      <c r="AJ171" s="15" t="s">
        <v>76</v>
      </c>
      <c r="AK171" s="15" t="s">
        <v>77</v>
      </c>
      <c r="AL171" s="15" t="s">
        <v>77</v>
      </c>
      <c r="AM171" s="15" t="s">
        <v>78</v>
      </c>
      <c r="AN171" s="15" t="s">
        <v>77</v>
      </c>
      <c r="AO171" s="15" t="s">
        <v>78</v>
      </c>
      <c r="AP171" s="81" t="s">
        <v>1667</v>
      </c>
      <c r="AQ171" s="15" t="s">
        <v>1668</v>
      </c>
    </row>
    <row r="172" ht="157.5" spans="1:43">
      <c r="A172" s="8">
        <v>165</v>
      </c>
      <c r="B172" s="15" t="s">
        <v>1669</v>
      </c>
      <c r="C172" s="8" t="s">
        <v>393</v>
      </c>
      <c r="D172" s="8" t="s">
        <v>269</v>
      </c>
      <c r="E172" s="8" t="s">
        <v>1391</v>
      </c>
      <c r="F172" s="15" t="s">
        <v>1670</v>
      </c>
      <c r="G172" s="15" t="s">
        <v>61</v>
      </c>
      <c r="H172" s="15" t="s">
        <v>1671</v>
      </c>
      <c r="I172" s="15" t="s">
        <v>1672</v>
      </c>
      <c r="J172" s="15" t="s">
        <v>1673</v>
      </c>
      <c r="K172" s="15" t="s">
        <v>1670</v>
      </c>
      <c r="L172" s="15" t="s">
        <v>1674</v>
      </c>
      <c r="M172" s="15" t="s">
        <v>67</v>
      </c>
      <c r="N172" s="15" t="s">
        <v>520</v>
      </c>
      <c r="O172" s="15" t="s">
        <v>521</v>
      </c>
      <c r="P172" s="15"/>
      <c r="Q172" s="15" t="s">
        <v>1675</v>
      </c>
      <c r="R172" s="15" t="s">
        <v>1177</v>
      </c>
      <c r="S172" s="15" t="s">
        <v>1640</v>
      </c>
      <c r="T172" s="8" t="s">
        <v>1606</v>
      </c>
      <c r="U172" s="15" t="s">
        <v>1431</v>
      </c>
      <c r="V172" s="8" t="s">
        <v>75</v>
      </c>
      <c r="W172" s="15" t="s">
        <v>76</v>
      </c>
      <c r="X172" s="15">
        <v>2023.01</v>
      </c>
      <c r="Y172" s="15">
        <v>2023.12</v>
      </c>
      <c r="Z172" s="15">
        <v>50</v>
      </c>
      <c r="AA172" s="15">
        <v>50</v>
      </c>
      <c r="AB172" s="15"/>
      <c r="AC172" s="15"/>
      <c r="AD172" s="15"/>
      <c r="AE172" s="15">
        <v>7912</v>
      </c>
      <c r="AF172" s="15">
        <v>426</v>
      </c>
      <c r="AG172" s="15" t="s">
        <v>77</v>
      </c>
      <c r="AH172" s="15" t="s">
        <v>77</v>
      </c>
      <c r="AI172" s="15" t="s">
        <v>77</v>
      </c>
      <c r="AJ172" s="15" t="s">
        <v>76</v>
      </c>
      <c r="AK172" s="15" t="s">
        <v>77</v>
      </c>
      <c r="AL172" s="15" t="s">
        <v>77</v>
      </c>
      <c r="AM172" s="15"/>
      <c r="AN172" s="15" t="s">
        <v>77</v>
      </c>
      <c r="AO172" s="82"/>
      <c r="AP172" s="81" t="s">
        <v>1676</v>
      </c>
      <c r="AQ172" s="15">
        <v>13637773078</v>
      </c>
    </row>
    <row r="173" ht="168" spans="1:43">
      <c r="A173" s="8">
        <v>166</v>
      </c>
      <c r="B173" s="44" t="s">
        <v>1677</v>
      </c>
      <c r="C173" s="48" t="s">
        <v>126</v>
      </c>
      <c r="D173" s="15" t="s">
        <v>286</v>
      </c>
      <c r="E173" s="15" t="s">
        <v>1080</v>
      </c>
      <c r="F173" s="44" t="s">
        <v>1678</v>
      </c>
      <c r="G173" s="49" t="s">
        <v>61</v>
      </c>
      <c r="H173" s="44" t="s">
        <v>1679</v>
      </c>
      <c r="I173" s="44" t="s">
        <v>1680</v>
      </c>
      <c r="J173" s="44" t="s">
        <v>1681</v>
      </c>
      <c r="K173" s="44" t="s">
        <v>1678</v>
      </c>
      <c r="L173" s="44" t="s">
        <v>1678</v>
      </c>
      <c r="M173" s="15" t="s">
        <v>1203</v>
      </c>
      <c r="N173" s="15" t="s">
        <v>205</v>
      </c>
      <c r="O173" s="15">
        <v>40</v>
      </c>
      <c r="P173" s="44" t="s">
        <v>522</v>
      </c>
      <c r="Q173" s="44" t="s">
        <v>1681</v>
      </c>
      <c r="R173" s="44" t="s">
        <v>346</v>
      </c>
      <c r="S173" s="44" t="s">
        <v>1682</v>
      </c>
      <c r="T173" s="8" t="s">
        <v>1683</v>
      </c>
      <c r="U173" s="44" t="s">
        <v>266</v>
      </c>
      <c r="V173" s="8" t="s">
        <v>75</v>
      </c>
      <c r="W173" s="15" t="s">
        <v>76</v>
      </c>
      <c r="X173" s="15">
        <v>2023.04</v>
      </c>
      <c r="Y173" s="8">
        <v>2023.07</v>
      </c>
      <c r="Z173" s="49">
        <v>40</v>
      </c>
      <c r="AA173" s="49">
        <v>40</v>
      </c>
      <c r="AB173" s="66"/>
      <c r="AC173" s="66"/>
      <c r="AD173" s="67">
        <v>0</v>
      </c>
      <c r="AE173" s="67">
        <v>1736</v>
      </c>
      <c r="AF173" s="67">
        <v>198</v>
      </c>
      <c r="AG173" s="15" t="s">
        <v>77</v>
      </c>
      <c r="AH173" s="15" t="s">
        <v>77</v>
      </c>
      <c r="AI173" s="15" t="s">
        <v>77</v>
      </c>
      <c r="AJ173" s="15" t="s">
        <v>76</v>
      </c>
      <c r="AK173" s="15" t="s">
        <v>76</v>
      </c>
      <c r="AL173" s="15" t="s">
        <v>77</v>
      </c>
      <c r="AM173" s="15" t="s">
        <v>77</v>
      </c>
      <c r="AN173" s="67" t="s">
        <v>76</v>
      </c>
      <c r="AO173" s="41" t="s">
        <v>1684</v>
      </c>
      <c r="AP173" s="83" t="s">
        <v>1685</v>
      </c>
      <c r="AQ173" s="10">
        <v>13996331118</v>
      </c>
    </row>
    <row r="174" ht="189" spans="1:43">
      <c r="A174" s="8">
        <v>167</v>
      </c>
      <c r="B174" s="50" t="s">
        <v>1686</v>
      </c>
      <c r="C174" s="8" t="s">
        <v>126</v>
      </c>
      <c r="D174" s="50" t="s">
        <v>286</v>
      </c>
      <c r="E174" s="51" t="s">
        <v>287</v>
      </c>
      <c r="F174" s="51" t="s">
        <v>1687</v>
      </c>
      <c r="G174" s="50" t="s">
        <v>61</v>
      </c>
      <c r="H174" s="51" t="s">
        <v>1198</v>
      </c>
      <c r="I174" s="10" t="s">
        <v>1688</v>
      </c>
      <c r="J174" s="10" t="s">
        <v>1689</v>
      </c>
      <c r="K174" s="10" t="s">
        <v>1690</v>
      </c>
      <c r="L174" s="10" t="s">
        <v>1691</v>
      </c>
      <c r="M174" s="10" t="s">
        <v>1203</v>
      </c>
      <c r="N174" s="10" t="s">
        <v>205</v>
      </c>
      <c r="O174" s="10" t="s">
        <v>1692</v>
      </c>
      <c r="P174" s="10" t="s">
        <v>1204</v>
      </c>
      <c r="Q174" s="10" t="s">
        <v>1693</v>
      </c>
      <c r="R174" s="10" t="s">
        <v>346</v>
      </c>
      <c r="S174" s="63"/>
      <c r="T174" s="10" t="s">
        <v>1683</v>
      </c>
      <c r="U174" s="10" t="s">
        <v>1179</v>
      </c>
      <c r="V174" s="8" t="s">
        <v>75</v>
      </c>
      <c r="W174" s="63" t="s">
        <v>76</v>
      </c>
      <c r="X174" s="63">
        <v>2023.01</v>
      </c>
      <c r="Y174" s="63">
        <v>2023.06</v>
      </c>
      <c r="Z174" s="10">
        <v>30</v>
      </c>
      <c r="AA174" s="10">
        <v>30</v>
      </c>
      <c r="AB174" s="63"/>
      <c r="AC174" s="63">
        <v>0</v>
      </c>
      <c r="AD174" s="10">
        <v>0</v>
      </c>
      <c r="AE174" s="10">
        <v>264</v>
      </c>
      <c r="AF174" s="10" t="s">
        <v>1694</v>
      </c>
      <c r="AG174" s="74" t="s">
        <v>77</v>
      </c>
      <c r="AH174" s="74" t="s">
        <v>77</v>
      </c>
      <c r="AI174" s="74" t="s">
        <v>77</v>
      </c>
      <c r="AJ174" s="74" t="s">
        <v>76</v>
      </c>
      <c r="AK174" s="74" t="s">
        <v>76</v>
      </c>
      <c r="AL174" s="74" t="s">
        <v>76</v>
      </c>
      <c r="AM174" s="74" t="s">
        <v>78</v>
      </c>
      <c r="AN174" s="74" t="s">
        <v>76</v>
      </c>
      <c r="AO174" s="10" t="s">
        <v>1695</v>
      </c>
      <c r="AP174" s="84" t="s">
        <v>1206</v>
      </c>
      <c r="AQ174" s="8">
        <v>13996331118</v>
      </c>
    </row>
    <row r="175" ht="63" spans="1:43">
      <c r="A175" s="8">
        <v>168</v>
      </c>
      <c r="B175" s="52" t="s">
        <v>1696</v>
      </c>
      <c r="C175" s="52" t="s">
        <v>393</v>
      </c>
      <c r="D175" s="52" t="s">
        <v>1697</v>
      </c>
      <c r="E175" s="52" t="s">
        <v>612</v>
      </c>
      <c r="F175" s="52" t="s">
        <v>1698</v>
      </c>
      <c r="G175" s="50" t="s">
        <v>61</v>
      </c>
      <c r="H175" s="52" t="s">
        <v>1699</v>
      </c>
      <c r="I175" s="55" t="s">
        <v>1700</v>
      </c>
      <c r="J175" s="56" t="s">
        <v>1701</v>
      </c>
      <c r="K175" s="57"/>
      <c r="L175" s="57"/>
      <c r="M175" s="57"/>
      <c r="N175" s="57"/>
      <c r="O175" s="55" t="s">
        <v>1702</v>
      </c>
      <c r="P175" s="57"/>
      <c r="Q175" s="57"/>
      <c r="R175" s="57"/>
      <c r="S175" s="57"/>
      <c r="T175" s="64" t="s">
        <v>1683</v>
      </c>
      <c r="U175" s="64" t="s">
        <v>1179</v>
      </c>
      <c r="V175" s="8" t="s">
        <v>75</v>
      </c>
      <c r="W175" s="57" t="s">
        <v>76</v>
      </c>
      <c r="X175" s="57">
        <v>2023.01</v>
      </c>
      <c r="Y175" s="52">
        <v>2023.11</v>
      </c>
      <c r="Z175" s="68">
        <v>20</v>
      </c>
      <c r="AA175" s="68">
        <v>20</v>
      </c>
      <c r="AB175" s="57"/>
      <c r="AC175" s="57"/>
      <c r="AD175" s="57"/>
      <c r="AE175" s="69"/>
      <c r="AF175" s="69"/>
      <c r="AG175" s="74" t="s">
        <v>77</v>
      </c>
      <c r="AH175" s="74" t="s">
        <v>77</v>
      </c>
      <c r="AI175" s="74" t="s">
        <v>77</v>
      </c>
      <c r="AJ175" s="74" t="s">
        <v>76</v>
      </c>
      <c r="AK175" s="74" t="s">
        <v>76</v>
      </c>
      <c r="AL175" s="74" t="s">
        <v>76</v>
      </c>
      <c r="AM175" s="74" t="s">
        <v>78</v>
      </c>
      <c r="AN175" s="74" t="s">
        <v>77</v>
      </c>
      <c r="AO175" s="10" t="s">
        <v>78</v>
      </c>
      <c r="AP175" s="85" t="s">
        <v>1206</v>
      </c>
      <c r="AQ175" s="30"/>
    </row>
    <row r="176" ht="94.5" spans="1:43">
      <c r="A176" s="8">
        <v>169</v>
      </c>
      <c r="B176" s="15" t="s">
        <v>1703</v>
      </c>
      <c r="C176" s="8" t="s">
        <v>126</v>
      </c>
      <c r="D176" s="15" t="s">
        <v>286</v>
      </c>
      <c r="E176" s="44" t="s">
        <v>287</v>
      </c>
      <c r="F176" s="15" t="s">
        <v>1704</v>
      </c>
      <c r="G176" s="8" t="s">
        <v>61</v>
      </c>
      <c r="H176" s="8" t="s">
        <v>1705</v>
      </c>
      <c r="I176" s="8" t="s">
        <v>1706</v>
      </c>
      <c r="J176" s="8" t="s">
        <v>1707</v>
      </c>
      <c r="K176" s="8" t="s">
        <v>1708</v>
      </c>
      <c r="L176" s="8" t="s">
        <v>1709</v>
      </c>
      <c r="M176" s="8" t="s">
        <v>67</v>
      </c>
      <c r="N176" s="8" t="s">
        <v>320</v>
      </c>
      <c r="O176" s="8" t="s">
        <v>1710</v>
      </c>
      <c r="P176" s="8"/>
      <c r="Q176" s="8" t="s">
        <v>1711</v>
      </c>
      <c r="R176" s="8" t="s">
        <v>346</v>
      </c>
      <c r="S176" s="8" t="s">
        <v>1712</v>
      </c>
      <c r="T176" s="8" t="s">
        <v>1683</v>
      </c>
      <c r="U176" s="8" t="s">
        <v>847</v>
      </c>
      <c r="V176" s="8" t="s">
        <v>75</v>
      </c>
      <c r="W176" s="8" t="s">
        <v>76</v>
      </c>
      <c r="X176" s="25" t="s">
        <v>1277</v>
      </c>
      <c r="Y176" s="8">
        <v>2023.05</v>
      </c>
      <c r="Z176" s="8">
        <v>20</v>
      </c>
      <c r="AA176" s="8">
        <v>20</v>
      </c>
      <c r="AB176" s="15"/>
      <c r="AC176" s="15"/>
      <c r="AD176" s="15"/>
      <c r="AE176" s="15">
        <v>777</v>
      </c>
      <c r="AF176" s="15" t="s">
        <v>1713</v>
      </c>
      <c r="AG176" s="8" t="s">
        <v>77</v>
      </c>
      <c r="AH176" s="74" t="s">
        <v>77</v>
      </c>
      <c r="AI176" s="74" t="s">
        <v>77</v>
      </c>
      <c r="AJ176" s="74" t="s">
        <v>76</v>
      </c>
      <c r="AK176" s="74" t="s">
        <v>76</v>
      </c>
      <c r="AL176" s="74" t="s">
        <v>76</v>
      </c>
      <c r="AM176" s="74" t="s">
        <v>78</v>
      </c>
      <c r="AN176" s="15" t="s">
        <v>76</v>
      </c>
      <c r="AO176" s="37" t="s">
        <v>1714</v>
      </c>
      <c r="AP176" s="86"/>
      <c r="AQ176" s="25" t="s">
        <v>1715</v>
      </c>
    </row>
    <row r="177" ht="105" spans="1:43">
      <c r="A177" s="8">
        <v>170</v>
      </c>
      <c r="B177" s="15" t="s">
        <v>1716</v>
      </c>
      <c r="C177" s="41" t="s">
        <v>393</v>
      </c>
      <c r="D177" s="42" t="s">
        <v>394</v>
      </c>
      <c r="E177" s="53" t="s">
        <v>1440</v>
      </c>
      <c r="F177" s="42" t="s">
        <v>1717</v>
      </c>
      <c r="G177" s="41" t="s">
        <v>874</v>
      </c>
      <c r="H177" s="41" t="s">
        <v>905</v>
      </c>
      <c r="I177" s="41" t="s">
        <v>1718</v>
      </c>
      <c r="J177" s="41" t="s">
        <v>1719</v>
      </c>
      <c r="K177" s="41" t="s">
        <v>1720</v>
      </c>
      <c r="L177" s="41" t="s">
        <v>1721</v>
      </c>
      <c r="M177" s="41" t="s">
        <v>67</v>
      </c>
      <c r="N177" s="41" t="s">
        <v>320</v>
      </c>
      <c r="O177" s="41" t="s">
        <v>891</v>
      </c>
      <c r="P177" s="41" t="s">
        <v>1722</v>
      </c>
      <c r="Q177" s="41" t="s">
        <v>1723</v>
      </c>
      <c r="R177" s="41" t="s">
        <v>334</v>
      </c>
      <c r="S177" s="41" t="s">
        <v>1724</v>
      </c>
      <c r="T177" s="42" t="s">
        <v>1683</v>
      </c>
      <c r="U177" s="41" t="s">
        <v>847</v>
      </c>
      <c r="V177" s="8" t="s">
        <v>75</v>
      </c>
      <c r="W177" s="41">
        <v>2023</v>
      </c>
      <c r="X177" s="41">
        <v>2023.02</v>
      </c>
      <c r="Y177" s="70">
        <v>2023.1</v>
      </c>
      <c r="Z177" s="41">
        <v>30</v>
      </c>
      <c r="AA177" s="41">
        <v>30</v>
      </c>
      <c r="AB177" s="41"/>
      <c r="AC177" s="41"/>
      <c r="AD177" s="41"/>
      <c r="AE177" s="41" t="s">
        <v>1725</v>
      </c>
      <c r="AF177" s="41">
        <v>11</v>
      </c>
      <c r="AG177" s="42" t="s">
        <v>77</v>
      </c>
      <c r="AH177" s="75" t="s">
        <v>77</v>
      </c>
      <c r="AI177" s="75" t="s">
        <v>77</v>
      </c>
      <c r="AJ177" s="75" t="s">
        <v>76</v>
      </c>
      <c r="AK177" s="75" t="s">
        <v>76</v>
      </c>
      <c r="AL177" s="75" t="s">
        <v>76</v>
      </c>
      <c r="AM177" s="75" t="s">
        <v>78</v>
      </c>
      <c r="AN177" s="41" t="s">
        <v>77</v>
      </c>
      <c r="AO177" s="87" t="s">
        <v>78</v>
      </c>
      <c r="AP177" s="87" t="s">
        <v>1726</v>
      </c>
      <c r="AQ177" s="8">
        <v>13996331118</v>
      </c>
    </row>
    <row r="178" ht="189" spans="1:43">
      <c r="A178" s="8">
        <v>171</v>
      </c>
      <c r="B178" s="15" t="s">
        <v>1727</v>
      </c>
      <c r="C178" s="8" t="s">
        <v>126</v>
      </c>
      <c r="D178" s="15" t="s">
        <v>286</v>
      </c>
      <c r="E178" s="44" t="s">
        <v>1080</v>
      </c>
      <c r="F178" s="15" t="s">
        <v>1197</v>
      </c>
      <c r="G178" s="15" t="s">
        <v>61</v>
      </c>
      <c r="H178" s="15" t="s">
        <v>1198</v>
      </c>
      <c r="I178" s="15" t="s">
        <v>1199</v>
      </c>
      <c r="J178" s="8" t="s">
        <v>1200</v>
      </c>
      <c r="K178" s="15" t="s">
        <v>1201</v>
      </c>
      <c r="L178" s="15" t="s">
        <v>1202</v>
      </c>
      <c r="M178" s="8" t="s">
        <v>1203</v>
      </c>
      <c r="N178" s="8" t="s">
        <v>205</v>
      </c>
      <c r="O178" s="15" t="s">
        <v>1728</v>
      </c>
      <c r="P178" s="8" t="s">
        <v>1204</v>
      </c>
      <c r="Q178" s="15" t="s">
        <v>1729</v>
      </c>
      <c r="R178" s="8" t="s">
        <v>334</v>
      </c>
      <c r="S178" s="15"/>
      <c r="T178" s="8" t="s">
        <v>1683</v>
      </c>
      <c r="U178" s="8" t="s">
        <v>1730</v>
      </c>
      <c r="V178" s="8" t="s">
        <v>75</v>
      </c>
      <c r="W178" s="48" t="s">
        <v>76</v>
      </c>
      <c r="X178" s="15">
        <v>2023.02</v>
      </c>
      <c r="Y178" s="15">
        <v>2023.12</v>
      </c>
      <c r="Z178" s="15">
        <v>50</v>
      </c>
      <c r="AA178" s="15">
        <v>50</v>
      </c>
      <c r="AB178" s="15"/>
      <c r="AC178" s="15"/>
      <c r="AD178" s="15"/>
      <c r="AE178" s="44"/>
      <c r="AF178" s="44" t="s">
        <v>1731</v>
      </c>
      <c r="AG178" s="8" t="s">
        <v>77</v>
      </c>
      <c r="AH178" s="74" t="s">
        <v>77</v>
      </c>
      <c r="AI178" s="74" t="s">
        <v>77</v>
      </c>
      <c r="AJ178" s="74" t="s">
        <v>76</v>
      </c>
      <c r="AK178" s="74" t="s">
        <v>76</v>
      </c>
      <c r="AL178" s="74" t="s">
        <v>76</v>
      </c>
      <c r="AM178" s="74" t="s">
        <v>78</v>
      </c>
      <c r="AN178" s="15" t="s">
        <v>76</v>
      </c>
      <c r="AO178" s="8" t="s">
        <v>1695</v>
      </c>
      <c r="AP178" s="37" t="s">
        <v>1206</v>
      </c>
      <c r="AQ178" s="25" t="s">
        <v>1732</v>
      </c>
    </row>
    <row r="179" ht="231" spans="1:43">
      <c r="A179" s="8">
        <v>172</v>
      </c>
      <c r="B179" s="8" t="s">
        <v>1733</v>
      </c>
      <c r="C179" s="8" t="s">
        <v>126</v>
      </c>
      <c r="D179" s="8" t="s">
        <v>286</v>
      </c>
      <c r="E179" s="8" t="s">
        <v>1734</v>
      </c>
      <c r="F179" s="12" t="s">
        <v>1735</v>
      </c>
      <c r="G179" s="8" t="s">
        <v>61</v>
      </c>
      <c r="H179" s="8" t="s">
        <v>1736</v>
      </c>
      <c r="I179" s="8" t="s">
        <v>1737</v>
      </c>
      <c r="J179" s="8" t="s">
        <v>1738</v>
      </c>
      <c r="K179" s="12" t="s">
        <v>1739</v>
      </c>
      <c r="L179" s="12" t="s">
        <v>1739</v>
      </c>
      <c r="M179" s="8" t="s">
        <v>67</v>
      </c>
      <c r="N179" s="8" t="s">
        <v>320</v>
      </c>
      <c r="O179" s="8" t="s">
        <v>1740</v>
      </c>
      <c r="P179" s="8" t="s">
        <v>1741</v>
      </c>
      <c r="Q179" s="8" t="s">
        <v>1742</v>
      </c>
      <c r="R179" s="8" t="s">
        <v>124</v>
      </c>
      <c r="S179" s="8" t="s">
        <v>1743</v>
      </c>
      <c r="T179" s="8" t="s">
        <v>1744</v>
      </c>
      <c r="U179" s="8" t="s">
        <v>1744</v>
      </c>
      <c r="V179" s="8" t="s">
        <v>75</v>
      </c>
      <c r="W179" s="8" t="s">
        <v>76</v>
      </c>
      <c r="X179" s="8">
        <v>2023.02</v>
      </c>
      <c r="Y179" s="8">
        <v>2023.11</v>
      </c>
      <c r="Z179" s="8">
        <v>6</v>
      </c>
      <c r="AA179" s="8">
        <v>6</v>
      </c>
      <c r="AB179" s="8">
        <v>0</v>
      </c>
      <c r="AC179" s="8">
        <v>0</v>
      </c>
      <c r="AD179" s="8">
        <v>0</v>
      </c>
      <c r="AE179" s="8">
        <v>100</v>
      </c>
      <c r="AF179" s="8">
        <v>10</v>
      </c>
      <c r="AG179" s="42" t="s">
        <v>77</v>
      </c>
      <c r="AH179" s="75" t="s">
        <v>77</v>
      </c>
      <c r="AI179" s="75" t="s">
        <v>77</v>
      </c>
      <c r="AJ179" s="75" t="s">
        <v>76</v>
      </c>
      <c r="AK179" s="75" t="s">
        <v>76</v>
      </c>
      <c r="AL179" s="75" t="s">
        <v>76</v>
      </c>
      <c r="AM179" s="75" t="s">
        <v>78</v>
      </c>
      <c r="AN179" s="41" t="s">
        <v>77</v>
      </c>
      <c r="AO179" s="87" t="s">
        <v>78</v>
      </c>
      <c r="AP179" s="37" t="s">
        <v>1745</v>
      </c>
      <c r="AQ179" s="25" t="s">
        <v>1746</v>
      </c>
    </row>
    <row r="180" ht="408.95" customHeight="1" spans="1:43">
      <c r="A180" s="8">
        <v>173</v>
      </c>
      <c r="B180" s="44" t="s">
        <v>1747</v>
      </c>
      <c r="C180" s="15" t="s">
        <v>393</v>
      </c>
      <c r="D180" s="15" t="s">
        <v>1697</v>
      </c>
      <c r="E180" s="15" t="s">
        <v>1748</v>
      </c>
      <c r="F180" s="45" t="s">
        <v>1749</v>
      </c>
      <c r="G180" s="15" t="s">
        <v>61</v>
      </c>
      <c r="H180" s="15" t="s">
        <v>1750</v>
      </c>
      <c r="I180" s="15" t="s">
        <v>1751</v>
      </c>
      <c r="J180" s="15" t="s">
        <v>1752</v>
      </c>
      <c r="K180" s="15" t="s">
        <v>1753</v>
      </c>
      <c r="L180" s="15" t="s">
        <v>1754</v>
      </c>
      <c r="M180" s="8" t="s">
        <v>1203</v>
      </c>
      <c r="N180" s="8" t="s">
        <v>205</v>
      </c>
      <c r="O180" s="15" t="s">
        <v>1272</v>
      </c>
      <c r="P180" s="15" t="s">
        <v>1755</v>
      </c>
      <c r="Q180" s="15" t="s">
        <v>1756</v>
      </c>
      <c r="R180" s="15" t="s">
        <v>1757</v>
      </c>
      <c r="S180" s="8" t="s">
        <v>1758</v>
      </c>
      <c r="T180" s="8" t="s">
        <v>1683</v>
      </c>
      <c r="U180" s="8" t="s">
        <v>635</v>
      </c>
      <c r="V180" s="8" t="s">
        <v>75</v>
      </c>
      <c r="W180" s="15" t="s">
        <v>76</v>
      </c>
      <c r="X180" s="48">
        <v>2023.01</v>
      </c>
      <c r="Y180" s="48">
        <v>2023.11</v>
      </c>
      <c r="Z180" s="15">
        <v>30</v>
      </c>
      <c r="AA180" s="15">
        <v>30</v>
      </c>
      <c r="AB180" s="15"/>
      <c r="AC180" s="15"/>
      <c r="AD180" s="71"/>
      <c r="AE180" s="15">
        <v>278</v>
      </c>
      <c r="AF180" s="15" t="s">
        <v>78</v>
      </c>
      <c r="AG180" s="42" t="s">
        <v>77</v>
      </c>
      <c r="AH180" s="75" t="s">
        <v>77</v>
      </c>
      <c r="AI180" s="75" t="s">
        <v>77</v>
      </c>
      <c r="AJ180" s="75" t="s">
        <v>76</v>
      </c>
      <c r="AK180" s="75" t="s">
        <v>76</v>
      </c>
      <c r="AL180" s="75" t="s">
        <v>76</v>
      </c>
      <c r="AM180" s="75" t="s">
        <v>78</v>
      </c>
      <c r="AN180" s="41" t="s">
        <v>77</v>
      </c>
      <c r="AO180" s="87" t="s">
        <v>78</v>
      </c>
      <c r="AP180" s="37" t="s">
        <v>1759</v>
      </c>
      <c r="AQ180" s="25" t="s">
        <v>1746</v>
      </c>
    </row>
    <row r="181" ht="94.5" spans="1:43">
      <c r="A181" s="8">
        <v>174</v>
      </c>
      <c r="B181" s="15" t="s">
        <v>1760</v>
      </c>
      <c r="C181" s="15" t="s">
        <v>612</v>
      </c>
      <c r="D181" s="15" t="s">
        <v>1761</v>
      </c>
      <c r="E181" s="30"/>
      <c r="F181" s="45" t="s">
        <v>1762</v>
      </c>
      <c r="G181" s="15" t="s">
        <v>61</v>
      </c>
      <c r="H181" s="15" t="s">
        <v>710</v>
      </c>
      <c r="I181" s="15"/>
      <c r="J181" s="15" t="s">
        <v>1763</v>
      </c>
      <c r="K181" s="15"/>
      <c r="L181" s="44" t="s">
        <v>1764</v>
      </c>
      <c r="M181" s="8" t="s">
        <v>1203</v>
      </c>
      <c r="N181" s="8" t="s">
        <v>205</v>
      </c>
      <c r="O181" s="15" t="s">
        <v>1272</v>
      </c>
      <c r="P181" s="15" t="s">
        <v>1765</v>
      </c>
      <c r="Q181" s="15" t="s">
        <v>1766</v>
      </c>
      <c r="R181" s="15" t="s">
        <v>1767</v>
      </c>
      <c r="S181" s="8" t="s">
        <v>1758</v>
      </c>
      <c r="T181" s="8" t="s">
        <v>1683</v>
      </c>
      <c r="U181" s="8" t="s">
        <v>635</v>
      </c>
      <c r="V181" s="8" t="s">
        <v>75</v>
      </c>
      <c r="W181" s="15" t="s">
        <v>76</v>
      </c>
      <c r="X181" s="8">
        <v>2023.01</v>
      </c>
      <c r="Y181" s="48">
        <v>2023.11</v>
      </c>
      <c r="Z181" s="15">
        <v>30</v>
      </c>
      <c r="AA181" s="15">
        <v>30</v>
      </c>
      <c r="AB181" s="15"/>
      <c r="AC181" s="15"/>
      <c r="AD181" s="15"/>
      <c r="AE181" s="15">
        <v>1000</v>
      </c>
      <c r="AF181" s="15" t="s">
        <v>78</v>
      </c>
      <c r="AG181" s="8" t="s">
        <v>77</v>
      </c>
      <c r="AH181" s="74" t="s">
        <v>77</v>
      </c>
      <c r="AI181" s="74" t="s">
        <v>77</v>
      </c>
      <c r="AJ181" s="74" t="s">
        <v>76</v>
      </c>
      <c r="AK181" s="74" t="s">
        <v>76</v>
      </c>
      <c r="AL181" s="74" t="s">
        <v>76</v>
      </c>
      <c r="AM181" s="74" t="s">
        <v>78</v>
      </c>
      <c r="AN181" s="15" t="s">
        <v>77</v>
      </c>
      <c r="AO181" s="8" t="s">
        <v>78</v>
      </c>
      <c r="AP181" s="8" t="s">
        <v>1759</v>
      </c>
      <c r="AQ181" s="25" t="s">
        <v>1768</v>
      </c>
    </row>
    <row r="182" ht="136.5" spans="1:43">
      <c r="A182" s="8">
        <v>175</v>
      </c>
      <c r="B182" s="8" t="s">
        <v>1769</v>
      </c>
      <c r="C182" s="8" t="s">
        <v>1770</v>
      </c>
      <c r="D182" s="8" t="s">
        <v>1771</v>
      </c>
      <c r="E182" s="8" t="s">
        <v>1772</v>
      </c>
      <c r="F182" s="8" t="s">
        <v>1773</v>
      </c>
      <c r="G182" s="8" t="s">
        <v>61</v>
      </c>
      <c r="H182" s="8" t="s">
        <v>1774</v>
      </c>
      <c r="I182" s="8" t="s">
        <v>1775</v>
      </c>
      <c r="J182" s="12" t="s">
        <v>1776</v>
      </c>
      <c r="K182" s="8" t="s">
        <v>1773</v>
      </c>
      <c r="L182" s="8" t="s">
        <v>1777</v>
      </c>
      <c r="M182" s="8" t="s">
        <v>67</v>
      </c>
      <c r="N182" s="8" t="s">
        <v>320</v>
      </c>
      <c r="O182" s="8" t="s">
        <v>1778</v>
      </c>
      <c r="P182" s="8" t="s">
        <v>1779</v>
      </c>
      <c r="Q182" s="8" t="s">
        <v>1780</v>
      </c>
      <c r="R182" s="8" t="s">
        <v>124</v>
      </c>
      <c r="S182" s="8" t="s">
        <v>1743</v>
      </c>
      <c r="T182" s="8" t="s">
        <v>1744</v>
      </c>
      <c r="U182" s="8" t="s">
        <v>283</v>
      </c>
      <c r="V182" s="8" t="s">
        <v>75</v>
      </c>
      <c r="W182" s="8" t="s">
        <v>76</v>
      </c>
      <c r="X182" s="8">
        <v>2023.02</v>
      </c>
      <c r="Y182" s="8">
        <v>2023.11</v>
      </c>
      <c r="Z182" s="8">
        <v>9</v>
      </c>
      <c r="AA182" s="8">
        <v>9</v>
      </c>
      <c r="AB182" s="8">
        <v>0</v>
      </c>
      <c r="AC182" s="8">
        <v>0</v>
      </c>
      <c r="AD182" s="8">
        <v>0</v>
      </c>
      <c r="AE182" s="8">
        <v>900</v>
      </c>
      <c r="AF182" s="8">
        <v>15</v>
      </c>
      <c r="AG182" s="8" t="s">
        <v>77</v>
      </c>
      <c r="AH182" s="8" t="s">
        <v>77</v>
      </c>
      <c r="AI182" s="8" t="s">
        <v>77</v>
      </c>
      <c r="AJ182" s="8" t="s">
        <v>76</v>
      </c>
      <c r="AK182" s="8" t="s">
        <v>77</v>
      </c>
      <c r="AL182" s="8" t="s">
        <v>77</v>
      </c>
      <c r="AM182" s="8"/>
      <c r="AN182" s="8" t="s">
        <v>77</v>
      </c>
      <c r="AO182" s="8"/>
      <c r="AP182" s="88" t="s">
        <v>1781</v>
      </c>
      <c r="AQ182" s="25" t="s">
        <v>1782</v>
      </c>
    </row>
    <row r="183" ht="126" spans="1:43">
      <c r="A183" s="8">
        <v>176</v>
      </c>
      <c r="B183" s="8" t="s">
        <v>1783</v>
      </c>
      <c r="C183" s="8" t="s">
        <v>126</v>
      </c>
      <c r="D183" s="8" t="s">
        <v>226</v>
      </c>
      <c r="E183" s="8" t="s">
        <v>227</v>
      </c>
      <c r="F183" s="8" t="s">
        <v>1784</v>
      </c>
      <c r="G183" s="8" t="s">
        <v>61</v>
      </c>
      <c r="H183" s="8" t="s">
        <v>62</v>
      </c>
      <c r="I183" s="8" t="s">
        <v>1785</v>
      </c>
      <c r="J183" s="8" t="s">
        <v>1786</v>
      </c>
      <c r="K183" s="8" t="s">
        <v>1787</v>
      </c>
      <c r="L183" s="8" t="s">
        <v>1788</v>
      </c>
      <c r="M183" s="8" t="s">
        <v>1789</v>
      </c>
      <c r="N183" s="8" t="s">
        <v>320</v>
      </c>
      <c r="O183" s="8" t="s">
        <v>1790</v>
      </c>
      <c r="P183" s="8" t="s">
        <v>1791</v>
      </c>
      <c r="Q183" s="8" t="s">
        <v>1792</v>
      </c>
      <c r="R183" s="8" t="s">
        <v>93</v>
      </c>
      <c r="S183" s="8" t="s">
        <v>1793</v>
      </c>
      <c r="T183" s="8" t="s">
        <v>1794</v>
      </c>
      <c r="U183" s="8" t="s">
        <v>1794</v>
      </c>
      <c r="V183" s="8" t="s">
        <v>75</v>
      </c>
      <c r="W183" s="8" t="s">
        <v>76</v>
      </c>
      <c r="X183" s="8">
        <v>2023.01</v>
      </c>
      <c r="Y183" s="8">
        <v>2023.12</v>
      </c>
      <c r="Z183" s="8">
        <v>50</v>
      </c>
      <c r="AA183" s="8">
        <v>50</v>
      </c>
      <c r="AB183" s="8"/>
      <c r="AC183" s="8"/>
      <c r="AD183" s="8"/>
      <c r="AE183" s="8">
        <v>500</v>
      </c>
      <c r="AF183" s="8">
        <v>200</v>
      </c>
      <c r="AG183" s="8" t="s">
        <v>77</v>
      </c>
      <c r="AH183" s="8" t="s">
        <v>77</v>
      </c>
      <c r="AI183" s="8" t="s">
        <v>77</v>
      </c>
      <c r="AJ183" s="8" t="s">
        <v>76</v>
      </c>
      <c r="AK183" s="8" t="s">
        <v>77</v>
      </c>
      <c r="AL183" s="8" t="s">
        <v>77</v>
      </c>
      <c r="AM183" s="8" t="s">
        <v>78</v>
      </c>
      <c r="AN183" s="8" t="s">
        <v>77</v>
      </c>
      <c r="AO183" s="8" t="s">
        <v>78</v>
      </c>
      <c r="AP183" s="37" t="s">
        <v>1795</v>
      </c>
      <c r="AQ183" s="25" t="s">
        <v>1796</v>
      </c>
    </row>
    <row r="184" ht="409.5" spans="1:43">
      <c r="A184" s="8">
        <v>177</v>
      </c>
      <c r="B184" s="8" t="s">
        <v>1797</v>
      </c>
      <c r="C184" s="8" t="s">
        <v>126</v>
      </c>
      <c r="D184" s="8" t="s">
        <v>256</v>
      </c>
      <c r="E184" s="8" t="s">
        <v>1798</v>
      </c>
      <c r="F184" s="12" t="s">
        <v>1799</v>
      </c>
      <c r="G184" s="8" t="s">
        <v>61</v>
      </c>
      <c r="H184" s="8" t="s">
        <v>1800</v>
      </c>
      <c r="I184" s="8" t="s">
        <v>1801</v>
      </c>
      <c r="J184" s="8" t="s">
        <v>1802</v>
      </c>
      <c r="K184" s="8" t="s">
        <v>1799</v>
      </c>
      <c r="L184" s="8" t="s">
        <v>1803</v>
      </c>
      <c r="M184" s="8" t="s">
        <v>67</v>
      </c>
      <c r="N184" s="8" t="s">
        <v>1804</v>
      </c>
      <c r="O184" s="8" t="s">
        <v>1805</v>
      </c>
      <c r="P184" s="8" t="s">
        <v>1806</v>
      </c>
      <c r="Q184" s="8" t="s">
        <v>1807</v>
      </c>
      <c r="R184" s="8" t="s">
        <v>109</v>
      </c>
      <c r="S184" s="8" t="s">
        <v>73</v>
      </c>
      <c r="T184" s="8" t="s">
        <v>1808</v>
      </c>
      <c r="U184" s="8" t="s">
        <v>1809</v>
      </c>
      <c r="V184" s="8" t="s">
        <v>75</v>
      </c>
      <c r="W184" s="8" t="s">
        <v>76</v>
      </c>
      <c r="X184" s="8">
        <v>2023.01</v>
      </c>
      <c r="Y184" s="8">
        <v>2023.12</v>
      </c>
      <c r="Z184" s="8">
        <v>120</v>
      </c>
      <c r="AA184" s="8">
        <v>120</v>
      </c>
      <c r="AB184" s="8">
        <v>0</v>
      </c>
      <c r="AC184" s="8">
        <v>0</v>
      </c>
      <c r="AD184" s="8">
        <v>0</v>
      </c>
      <c r="AE184" s="8">
        <v>1188</v>
      </c>
      <c r="AF184" s="8">
        <v>32</v>
      </c>
      <c r="AG184" s="8" t="s">
        <v>77</v>
      </c>
      <c r="AH184" s="8" t="s">
        <v>77</v>
      </c>
      <c r="AI184" s="8" t="s">
        <v>77</v>
      </c>
      <c r="AJ184" s="8" t="s">
        <v>76</v>
      </c>
      <c r="AK184" s="8" t="s">
        <v>77</v>
      </c>
      <c r="AL184" s="8" t="s">
        <v>77</v>
      </c>
      <c r="AM184" s="8" t="s">
        <v>78</v>
      </c>
      <c r="AN184" s="8" t="s">
        <v>76</v>
      </c>
      <c r="AO184" s="8" t="s">
        <v>78</v>
      </c>
      <c r="AP184" s="37" t="s">
        <v>1810</v>
      </c>
      <c r="AQ184" s="8">
        <v>13883468780</v>
      </c>
    </row>
    <row r="185" ht="409.5" spans="1:42">
      <c r="A185" s="8">
        <v>178</v>
      </c>
      <c r="B185" s="8" t="s">
        <v>1811</v>
      </c>
      <c r="C185" s="8" t="s">
        <v>126</v>
      </c>
      <c r="D185" s="8" t="s">
        <v>286</v>
      </c>
      <c r="E185" s="8" t="s">
        <v>1812</v>
      </c>
      <c r="F185" s="8" t="s">
        <v>1813</v>
      </c>
      <c r="G185" s="8" t="s">
        <v>61</v>
      </c>
      <c r="H185" s="8" t="s">
        <v>1282</v>
      </c>
      <c r="I185" s="8" t="s">
        <v>1814</v>
      </c>
      <c r="J185" s="8" t="s">
        <v>1815</v>
      </c>
      <c r="K185" s="8" t="s">
        <v>1816</v>
      </c>
      <c r="L185" s="8" t="s">
        <v>1817</v>
      </c>
      <c r="M185" s="8" t="s">
        <v>67</v>
      </c>
      <c r="N185" s="8" t="s">
        <v>1804</v>
      </c>
      <c r="O185" s="8" t="s">
        <v>1818</v>
      </c>
      <c r="P185" s="8" t="s">
        <v>1819</v>
      </c>
      <c r="Q185" s="8" t="s">
        <v>1820</v>
      </c>
      <c r="R185" s="8" t="s">
        <v>124</v>
      </c>
      <c r="S185" s="8" t="s">
        <v>1758</v>
      </c>
      <c r="T185" s="8" t="s">
        <v>208</v>
      </c>
      <c r="U185" s="8" t="s">
        <v>1276</v>
      </c>
      <c r="V185" s="8" t="s">
        <v>75</v>
      </c>
      <c r="W185" s="8" t="s">
        <v>76</v>
      </c>
      <c r="X185" s="8">
        <v>2023.01</v>
      </c>
      <c r="Y185" s="8">
        <v>2013.12</v>
      </c>
      <c r="Z185" s="8">
        <v>320</v>
      </c>
      <c r="AA185" s="8">
        <v>320</v>
      </c>
      <c r="AB185" s="8">
        <v>0</v>
      </c>
      <c r="AC185" s="8">
        <v>0</v>
      </c>
      <c r="AD185" s="8">
        <v>0</v>
      </c>
      <c r="AE185" s="8">
        <v>3000</v>
      </c>
      <c r="AF185" s="8">
        <v>1000</v>
      </c>
      <c r="AG185" s="8" t="s">
        <v>77</v>
      </c>
      <c r="AH185" s="8" t="s">
        <v>77</v>
      </c>
      <c r="AI185" s="8" t="s">
        <v>77</v>
      </c>
      <c r="AJ185" s="8" t="s">
        <v>76</v>
      </c>
      <c r="AK185" s="8" t="s">
        <v>76</v>
      </c>
      <c r="AL185" s="8" t="s">
        <v>77</v>
      </c>
      <c r="AM185" s="8" t="s">
        <v>78</v>
      </c>
      <c r="AN185" s="8" t="s">
        <v>76</v>
      </c>
      <c r="AO185" s="8" t="s">
        <v>78</v>
      </c>
      <c r="AP185" s="8" t="s">
        <v>1821</v>
      </c>
    </row>
    <row r="1048488" spans="24:24">
      <c r="X1048488" s="8">
        <v>2023.01</v>
      </c>
    </row>
  </sheetData>
  <autoFilter ref="A1:AQ185">
    <extLst/>
  </autoFilter>
  <mergeCells count="56">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9">
    <dataValidation allowBlank="1" showInputMessage="1" showErrorMessage="1" sqref="C13 C17 C18 C30 C61 C62 C63 C64 C65 C66 C67 C68 C69 C70 C71 C72 C73 C74 C75 C77 C78 C79 C80 C81 C82 C112 C56:C60"/>
    <dataValidation type="list" allowBlank="1" showInputMessage="1" showErrorMessage="1" sqref="E24 E25 E26 E27 D28 E28 D29 E31 E34 D35 D36 E36 D37 E37 E38 E40 D41 E41 D42 D43 E52 E89 E98 D107 D108 D179 D182 D24:D25 D26:D27 D30:D34 D38:D39 D44:D45">
      <formula1>INDIRECT(B24)</formula1>
    </dataValidation>
    <dataValidation type="list" allowBlank="1" showInputMessage="1" showErrorMessage="1" sqref="C35 C36 C37 C43 C85 D85 C86 E99 C100 C142 C143 C144 E145 C146 C147 E152 E153 E154 E155 C164 D164 E164 C165 D165 E165 C166 D166 E166 C167 D167 E167 C169 D169 E169 C170 D170 E170 C171 D171 E171 C172 D172 E172 C177 C179 C182 C184 C24:C25 C26:C29 C31:C34 C38:C39 C41:C42 C44:C45">
      <formula1>项目类型</formula1>
    </dataValidation>
    <dataValidation type="list" allowBlank="1" showInputMessage="1" showErrorMessage="1" sqref="E85">
      <formula1>INDIRECT(#REF!)</formula1>
    </dataValidation>
    <dataValidation type="list" allowBlank="1" showInputMessage="1" showErrorMessage="1" sqref="E88 E91 E95 E97 E148 E149">
      <formula1>INDIRECT(B88)</formula1>
    </dataValidation>
    <dataValidation type="list" allowBlank="1" showInputMessage="1" showErrorMessage="1" sqref="C89 D89 C98 D98 C137">
      <formula1>#REF!</formula1>
    </dataValidation>
    <dataValidation type="list" allowBlank="1" showInputMessage="1" showErrorMessage="1" sqref="C161">
      <formula1>[1]勿删!#REF!</formula1>
    </dataValidation>
    <dataValidation type="list" allowBlank="1" showInputMessage="1" showErrorMessage="1" sqref="D161 E161">
      <formula1>INDIRECT(C161)</formula1>
    </dataValidation>
    <dataValidation type="list" allowBlank="1" showInputMessage="1" showErrorMessage="1" sqref="F177">
      <formula1>INDIRECT(B177)</formula1>
    </dataValidation>
  </dataValidations>
  <printOptions horizontalCentered="1" verticalCentered="1"/>
  <pageMargins left="0.15625" right="0.15625" top="0.590277777777778" bottom="0.55" header="0.511805555555556" footer="0.511805555555556"/>
  <pageSetup paperSize="8" scale="69" orientation="landscape"/>
  <headerFooter alignWithMargins="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附表1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john</cp:lastModifiedBy>
  <dcterms:created xsi:type="dcterms:W3CDTF">2019-07-14T09:46:00Z</dcterms:created>
  <dcterms:modified xsi:type="dcterms:W3CDTF">2024-09-09T08:25:08Z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7B73EBF420714AF09AC5FF0174B47E5A_13</vt:lpwstr>
  </property>
</Properties>
</file>