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 activeTab="1"/>
  </bookViews>
  <sheets>
    <sheet name="附件1" sheetId="1" r:id="rId1"/>
    <sheet name="附件2" sheetId="2" r:id="rId2"/>
  </sheets>
  <externalReferences>
    <externalReference r:id="rId3"/>
  </externalReferences>
  <definedNames>
    <definedName name="_xlnm.Print_Titles" localSheetId="1">附件2!$3:4</definedName>
    <definedName name="_xlnm._FilterDatabase" localSheetId="1" hidden="1">附件2!$A$1:$J$19</definedName>
    <definedName name="项目类型">[1]勿删!$B$1:$N$1</definedName>
  </definedNames>
  <calcPr calcId="144525" concurrentCalc="0"/>
</workbook>
</file>

<file path=xl/sharedStrings.xml><?xml version="1.0" encoding="utf-8"?>
<sst xmlns="http://schemas.openxmlformats.org/spreadsheetml/2006/main" count="90">
  <si>
    <t>附件1</t>
  </si>
  <si>
    <t xml:space="preserve">2023年区级财政衔接推进乡村振兴补助资金（第二批）分配汇总表     </t>
  </si>
  <si>
    <t>单位：万元</t>
  </si>
  <si>
    <t>序号</t>
  </si>
  <si>
    <t>区级行业主管部门(预算单位)</t>
  </si>
  <si>
    <t>项目名称</t>
  </si>
  <si>
    <t>金额</t>
  </si>
  <si>
    <t>合计</t>
  </si>
  <si>
    <t>备注</t>
  </si>
  <si>
    <t>乡村振兴局</t>
  </si>
  <si>
    <t>万盛经开区2023年帮扶车间一次性奖补</t>
  </si>
  <si>
    <t>万盛经开区2023年乡村振兴业务培训</t>
  </si>
  <si>
    <t>万盛经开区2023年项目管理费</t>
  </si>
  <si>
    <t>万盛经开区2023年渝快保补贴项目</t>
  </si>
  <si>
    <t>农林局</t>
  </si>
  <si>
    <t>万盛经开区2023年石鼓村反季节羊肚菌种植配套设施项目</t>
  </si>
  <si>
    <t>万盛经开区2023年南桐镇王家坝村金丝皇菊栽植项目</t>
  </si>
  <si>
    <t>万盛经开区万东镇2023年五和村集体经济培育项目</t>
  </si>
  <si>
    <t>万盛经开区青年镇2023年堡堂村集体经济发展项目</t>
  </si>
  <si>
    <t>万盛经开区丛林镇绿水村集体经济发展项目</t>
  </si>
  <si>
    <t>万盛经开区黑山镇南门村2023年集体经济发展项目</t>
  </si>
  <si>
    <t>万盛经开区2023年关坝镇凉风村购买鱼苗项目</t>
  </si>
  <si>
    <t>万盛经开区金桥镇2023年三台村产业发展项目</t>
  </si>
  <si>
    <t>万盛经开区人社局</t>
  </si>
  <si>
    <t>万盛经开区2023年巴渝工匠乡村驿站</t>
  </si>
  <si>
    <t>附件2</t>
  </si>
  <si>
    <t>2023年区级财政衔接推进乡村振兴补助资金（第二批）分配明细表</t>
  </si>
  <si>
    <t>实施单位</t>
  </si>
  <si>
    <t>项目类别</t>
  </si>
  <si>
    <t>项目实施地点</t>
  </si>
  <si>
    <t>项目建设内容</t>
  </si>
  <si>
    <t>金   额                （万 元）</t>
  </si>
  <si>
    <t>绩效目标</t>
  </si>
  <si>
    <t>就业项目</t>
  </si>
  <si>
    <t>黑山镇、关坝镇</t>
  </si>
  <si>
    <t>在全区范围内，对新建成功并稳定带贫的帮扶车间给予一次性奖补。</t>
  </si>
  <si>
    <t>发展1个帮扶车间，可带动至少5名脱贫户稳定就业，增加收入至少12000元/人，脱贫户满意度可达98%以上。</t>
  </si>
  <si>
    <t>万盛经开区2023年乡村振兴业务培训项目</t>
  </si>
  <si>
    <t>项目管理费</t>
  </si>
  <si>
    <t>市内</t>
  </si>
  <si>
    <t>根据《2022年全市村（社区）党组织书记乡村振兴专题轮训实施方案的通知》完成我区村书记的送培工作学习。组织乡村振兴系统干部培训，参加市级各类培训，送培脱贫人口误工补贴。</t>
  </si>
  <si>
    <t>通过干部培训，乡村振兴系统干部更加了解当前乡村振兴相关政策，更好地发挥主观能动性，更好地运用相关政策开展好工作。脱贫户通过培训可进一步提升技能能力，增强自身内生动力。</t>
  </si>
  <si>
    <t>万盛经开区</t>
  </si>
  <si>
    <t>用于项目前期准备、过程实施、后期验收、结算审计等符合资金管理规定的开支。</t>
  </si>
  <si>
    <t>促进衔接资金项目更快更好实施，强化项目监管，提高资金使用效益，促进高质量完成项目既定绩效。</t>
  </si>
  <si>
    <t>2万元/镇，乡村振兴局11.3955万元。</t>
  </si>
  <si>
    <t>各镇人民政府</t>
  </si>
  <si>
    <t>巩固三保障成果</t>
  </si>
  <si>
    <t>各镇</t>
  </si>
  <si>
    <t>对脱贫人口购买渝快保的普惠款和升级款均按照50元/人进行定额补助。监测对象购买升级款按照150元/人进行定额补助，购买普惠款的按照69元/人给予全额资助。</t>
  </si>
  <si>
    <t>减轻脱贫人口和监测对象的医疗负担，受益人口脱贫对象6000余人，监测对象338人，防止因病返贫，受益人口满意度预计98%以上。</t>
  </si>
  <si>
    <t>石林镇人民政府</t>
  </si>
  <si>
    <t>产业项目</t>
  </si>
  <si>
    <t>石林镇石鼓村</t>
  </si>
  <si>
    <t>购买烘干机，智能款169型20层，93*64*169cm；修建镀锌板帆布水池，直径10米，高1.45米；购买微耕机，履带式旋耕机</t>
  </si>
  <si>
    <t>促进石鼓村羊肚菌种植产业发展，实现反季节羊肚菌烘干储存，为村集体经济增收，增加渠道。</t>
  </si>
  <si>
    <t>南桐镇人民政府</t>
  </si>
  <si>
    <t>南桐镇王家坝村</t>
  </si>
  <si>
    <t>利用桃园基地，在桃树下新种植10亩金丝皇菊，采购富硒微生物菌肥5吨、太阳能杀虫剂灯5盏、防草布4000平方米、塑料大盖帽倒刺防草地布钉6000颗、土地整治及幼苗栽种、管护</t>
  </si>
  <si>
    <t>通过对10亩土地进行整治，采购肥料及工具，达到一定产量，增加村集体收入。</t>
  </si>
  <si>
    <t>万东镇人民政府</t>
  </si>
  <si>
    <t>万东镇五和村</t>
  </si>
  <si>
    <t>将五和村五一水库对外招租，发展清水鱼产业，以本项目项目资金入股，采取“保底+效益分红”的模式产生经济效益，同时确保五一水库发挥对夹石头社生产用水的保障功能。</t>
  </si>
  <si>
    <t>壮大集体经济，实现年收益1万元及以上，解决夹石头社生产用水。</t>
  </si>
  <si>
    <t>青年镇人民政府</t>
  </si>
  <si>
    <t>青年镇堡堂村</t>
  </si>
  <si>
    <t>资金入股重庆佳沃思农牧科技有限公司，每年按5%固定分红，时间不低于3年。</t>
  </si>
  <si>
    <t>壮大村集体经济，预计可取得不低于投资资金5%的经济效益。</t>
  </si>
  <si>
    <t>万盛经开区2023年绿水村集体经济项目</t>
  </si>
  <si>
    <t>丛林镇人民政府</t>
  </si>
  <si>
    <t>丛林镇绿水村</t>
  </si>
  <si>
    <t>对200余亩李子园基础设施进行改造，安装围栏。</t>
  </si>
  <si>
    <t>对李子园基础设施进行提档升级，安装围栏，每年为村集体经济增收0.3万元。</t>
  </si>
  <si>
    <t>黑山镇人民政府</t>
  </si>
  <si>
    <t>乡村建设行动</t>
  </si>
  <si>
    <t>黑山镇南门村</t>
  </si>
  <si>
    <t>购买垃圾转运车一辆，作为村集体资产，提供社会化服务，增加集体经济收入。</t>
  </si>
  <si>
    <t>该项目实施能壮大村集体经济收入，每年为村集体创收1万元。</t>
  </si>
  <si>
    <t>关坝镇人民政府</t>
  </si>
  <si>
    <t>关坝镇凉风村</t>
  </si>
  <si>
    <t>购买大规格鱼苗（草鱼）9000斤。</t>
  </si>
  <si>
    <t>带动村集体经济增收10万元及以上，带动2户脱贫户及监测户务工，共计1万元。</t>
  </si>
  <si>
    <t>金桥镇人民政府</t>
  </si>
  <si>
    <t>产业发展</t>
  </si>
  <si>
    <t>金桥镇三台村</t>
  </si>
  <si>
    <t>完善油坊配套装修，油坊墙面贴1.5米高瓷砖80平方；油坊前路面硬化长30米，宽4.5米，厚0.2米；购买成品菜籽油包装3500套。</t>
  </si>
  <si>
    <t>相关镇</t>
  </si>
  <si>
    <t>建设市级乡村驿站1个以上，区级乡村驿站4个。</t>
  </si>
  <si>
    <t>打造乡村技能品牌，培育乡村工匠能手，培训乡村技能人才，有效助力全区乡村振兴战略。该项目受益农户约100人，脱贫户20人。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</si>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</sst>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等线"/>
      <charset val="134"/>
    </font>
    <font>
      <sz val="11"/>
      <color indexed="10"/>
      <name val="等线"/>
      <charset val="134"/>
    </font>
    <font>
      <sz val="11"/>
      <color indexed="8"/>
      <name val="方正黑体_GBK"/>
      <charset val="134"/>
    </font>
    <font>
      <sz val="14"/>
      <color indexed="8"/>
      <name val="方正小标宋_GBK"/>
      <charset val="134"/>
    </font>
    <font>
      <sz val="11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b/>
      <sz val="11"/>
      <name val="方正仿宋_GBK"/>
      <charset val="134"/>
    </font>
    <font>
      <b/>
      <sz val="11"/>
      <color indexed="8"/>
      <name val="等线"/>
      <charset val="134"/>
    </font>
    <font>
      <sz val="12"/>
      <color indexed="8"/>
      <name val="方正黑体_GBK"/>
      <charset val="134"/>
    </font>
    <font>
      <sz val="16"/>
      <color indexed="8"/>
      <name val="方正小标宋_GBK"/>
      <charset val="134"/>
    </font>
    <font>
      <sz val="16"/>
      <color indexed="0"/>
      <name val="方正小标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13" fillId="0" borderId="0" applyFont="0" applyBorder="0" applyAlignment="0" applyProtection="0">
      <alignment vertical="center"/>
    </xf>
    <xf numFmtId="44" fontId="13" fillId="0" borderId="0" applyFont="0" applyBorder="0" applyAlignment="0" applyProtection="0">
      <alignment vertical="center"/>
    </xf>
    <xf numFmtId="41" fontId="13" fillId="0" borderId="0" applyFon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3" fillId="0" borderId="0" applyFont="0" applyBorder="0" applyAlignment="0" applyProtection="0">
      <alignment vertical="center"/>
    </xf>
    <xf numFmtId="42" fontId="13" fillId="0" borderId="0" applyFon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3" fillId="3" borderId="9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27" fillId="0" borderId="12" applyNumberFormat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14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9" borderId="15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Alignment="0" applyProtection="0">
      <alignment vertical="center"/>
    </xf>
    <xf numFmtId="0" fontId="29" fillId="0" borderId="13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5"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wrapText="1"/>
    </xf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13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2&#26376;/2021&#24180;&#39033;&#30446;&#24211;/&#37329;&#26725;&#38215;2021&#24180;&#25206;&#36139;&#39033;&#30446;&#24211;&#65288;&#21021;&#31295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上会之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zoomScale="115" zoomScaleNormal="115" workbookViewId="0">
      <selection activeCell="I12" sqref="I12"/>
    </sheetView>
  </sheetViews>
  <sheetFormatPr defaultColWidth="9" defaultRowHeight="13.5" outlineLevelCol="5"/>
  <cols>
    <col min="1" max="1" width="7" customWidth="1"/>
    <col min="2" max="2" width="10.5" customWidth="1"/>
    <col min="3" max="3" width="29.6333333333333" style="16" customWidth="1"/>
    <col min="4" max="4" width="15.5" customWidth="1"/>
    <col min="5" max="5" width="13.75" style="2" customWidth="1"/>
    <col min="6" max="6" width="10.6333333333333" customWidth="1"/>
  </cols>
  <sheetData>
    <row r="1" ht="24.95" customHeight="1" spans="1:1">
      <c r="A1" s="17" t="s">
        <v>0</v>
      </c>
    </row>
    <row r="2" ht="42" customHeight="1" spans="1:6">
      <c r="A2" s="18" t="s">
        <v>1</v>
      </c>
      <c r="B2" s="19"/>
      <c r="C2" s="19"/>
      <c r="D2" s="19"/>
      <c r="E2" s="19"/>
      <c r="F2" s="20"/>
    </row>
    <row r="3" ht="20.1" customHeight="1" spans="1:6">
      <c r="A3" s="21"/>
      <c r="B3" s="21"/>
      <c r="C3" s="19"/>
      <c r="D3" s="21"/>
      <c r="E3" s="21"/>
      <c r="F3" s="22" t="s">
        <v>2</v>
      </c>
    </row>
    <row r="4" ht="64" customHeight="1" spans="1:6">
      <c r="A4" s="23" t="s">
        <v>3</v>
      </c>
      <c r="B4" s="24" t="s">
        <v>4</v>
      </c>
      <c r="C4" s="24" t="s">
        <v>5</v>
      </c>
      <c r="D4" s="25" t="s">
        <v>6</v>
      </c>
      <c r="E4" s="23" t="s">
        <v>7</v>
      </c>
      <c r="F4" s="26" t="s">
        <v>8</v>
      </c>
    </row>
    <row r="5" s="15" customFormat="1" ht="30" customHeight="1" spans="1:6">
      <c r="A5" s="27">
        <v>1</v>
      </c>
      <c r="B5" s="9" t="s">
        <v>9</v>
      </c>
      <c r="C5" s="9" t="s">
        <v>10</v>
      </c>
      <c r="D5" s="9">
        <v>9</v>
      </c>
      <c r="E5" s="28">
        <v>112</v>
      </c>
      <c r="F5" s="29"/>
    </row>
    <row r="6" s="15" customFormat="1" ht="15" spans="1:6">
      <c r="A6" s="27">
        <v>2</v>
      </c>
      <c r="B6" s="9" t="s">
        <v>9</v>
      </c>
      <c r="C6" s="9" t="s">
        <v>11</v>
      </c>
      <c r="D6" s="9">
        <v>25</v>
      </c>
      <c r="E6" s="28"/>
      <c r="F6" s="30"/>
    </row>
    <row r="7" s="15" customFormat="1" ht="15" spans="1:6">
      <c r="A7" s="27">
        <v>3</v>
      </c>
      <c r="B7" s="9" t="s">
        <v>9</v>
      </c>
      <c r="C7" s="9" t="s">
        <v>12</v>
      </c>
      <c r="D7" s="9">
        <v>26.25</v>
      </c>
      <c r="E7" s="28"/>
      <c r="F7" s="30"/>
    </row>
    <row r="8" s="15" customFormat="1" ht="15" spans="1:6">
      <c r="A8" s="27">
        <v>4</v>
      </c>
      <c r="B8" s="9" t="s">
        <v>9</v>
      </c>
      <c r="C8" s="9" t="s">
        <v>13</v>
      </c>
      <c r="D8" s="9">
        <v>1.75</v>
      </c>
      <c r="E8" s="28"/>
      <c r="F8" s="30"/>
    </row>
    <row r="9" s="15" customFormat="1" ht="27" spans="1:6">
      <c r="A9" s="27">
        <v>5</v>
      </c>
      <c r="B9" s="9" t="s">
        <v>14</v>
      </c>
      <c r="C9" s="9" t="s">
        <v>15</v>
      </c>
      <c r="D9" s="9">
        <v>5</v>
      </c>
      <c r="E9" s="28"/>
      <c r="F9" s="30"/>
    </row>
    <row r="10" s="15" customFormat="1" ht="27" spans="1:6">
      <c r="A10" s="27">
        <v>6</v>
      </c>
      <c r="B10" s="9" t="s">
        <v>9</v>
      </c>
      <c r="C10" s="9" t="s">
        <v>16</v>
      </c>
      <c r="D10" s="9">
        <v>5</v>
      </c>
      <c r="E10" s="28"/>
      <c r="F10" s="30"/>
    </row>
    <row r="11" s="15" customFormat="1" ht="27" spans="1:6">
      <c r="A11" s="27">
        <v>7</v>
      </c>
      <c r="B11" s="9" t="s">
        <v>14</v>
      </c>
      <c r="C11" s="9" t="s">
        <v>17</v>
      </c>
      <c r="D11" s="9">
        <v>10</v>
      </c>
      <c r="E11" s="28"/>
      <c r="F11" s="30"/>
    </row>
    <row r="12" s="15" customFormat="1" ht="27" spans="1:6">
      <c r="A12" s="27">
        <v>8</v>
      </c>
      <c r="B12" s="9" t="s">
        <v>14</v>
      </c>
      <c r="C12" s="9" t="s">
        <v>18</v>
      </c>
      <c r="D12" s="9">
        <v>5</v>
      </c>
      <c r="E12" s="28"/>
      <c r="F12" s="30"/>
    </row>
    <row r="13" s="15" customFormat="1" ht="30" customHeight="1" spans="1:6">
      <c r="A13" s="27">
        <v>9</v>
      </c>
      <c r="B13" s="9" t="s">
        <v>14</v>
      </c>
      <c r="C13" s="9" t="s">
        <v>19</v>
      </c>
      <c r="D13" s="9">
        <v>6</v>
      </c>
      <c r="E13" s="28"/>
      <c r="F13" s="30"/>
    </row>
    <row r="14" s="15" customFormat="1" ht="30" customHeight="1" spans="1:6">
      <c r="A14" s="27">
        <v>10</v>
      </c>
      <c r="B14" s="9" t="s">
        <v>9</v>
      </c>
      <c r="C14" s="9" t="s">
        <v>20</v>
      </c>
      <c r="D14" s="9">
        <v>5</v>
      </c>
      <c r="E14" s="28"/>
      <c r="F14" s="30"/>
    </row>
    <row r="15" s="15" customFormat="1" ht="30" customHeight="1" spans="1:6">
      <c r="A15" s="27">
        <v>11</v>
      </c>
      <c r="B15" s="9" t="s">
        <v>14</v>
      </c>
      <c r="C15" s="9" t="s">
        <v>21</v>
      </c>
      <c r="D15" s="9">
        <v>9</v>
      </c>
      <c r="E15" s="28"/>
      <c r="F15" s="30"/>
    </row>
    <row r="16" ht="26" customHeight="1" spans="1:6">
      <c r="A16" s="27">
        <v>12</v>
      </c>
      <c r="B16" s="9" t="s">
        <v>9</v>
      </c>
      <c r="C16" s="9" t="s">
        <v>22</v>
      </c>
      <c r="D16" s="9">
        <v>5</v>
      </c>
      <c r="E16" s="28"/>
      <c r="F16" s="31"/>
    </row>
    <row r="17" s="15" customFormat="1" ht="30" customHeight="1" spans="1:6">
      <c r="A17" s="27">
        <v>13</v>
      </c>
      <c r="B17" s="9" t="s">
        <v>23</v>
      </c>
      <c r="C17" s="9" t="s">
        <v>24</v>
      </c>
      <c r="D17" s="9">
        <v>47</v>
      </c>
      <c r="E17" s="31">
        <v>47</v>
      </c>
      <c r="F17" s="32"/>
    </row>
    <row r="18" ht="18" customHeight="1" spans="1:6">
      <c r="A18" s="33"/>
      <c r="B18" s="33"/>
      <c r="C18" s="34"/>
      <c r="D18" s="31">
        <f>SUM(D5:D17)</f>
        <v>159</v>
      </c>
      <c r="E18" s="31">
        <f>SUM(E5:E17)</f>
        <v>159</v>
      </c>
      <c r="F18" s="33"/>
    </row>
  </sheetData>
  <mergeCells count="3">
    <mergeCell ref="A2:F2"/>
    <mergeCell ref="E5:E16"/>
    <mergeCell ref="F5:F1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0"/>
  <sheetViews>
    <sheetView tabSelected="1" zoomScale="130" zoomScaleNormal="130" workbookViewId="0">
      <selection activeCell="J10" sqref="J10"/>
    </sheetView>
  </sheetViews>
  <sheetFormatPr defaultColWidth="9" defaultRowHeight="13.5"/>
  <cols>
    <col min="1" max="1" width="5.475" customWidth="1"/>
    <col min="2" max="2" width="16.8166666666667" style="2" customWidth="1"/>
    <col min="3" max="3" width="11.6333333333333" customWidth="1"/>
    <col min="4" max="4" width="9" style="2"/>
    <col min="5" max="5" width="9.13333333333333" customWidth="1"/>
    <col min="6" max="6" width="9.51666666666667" customWidth="1"/>
    <col min="7" max="7" width="24.7166666666667" customWidth="1"/>
    <col min="8" max="8" width="10.2833333333333" style="2" customWidth="1"/>
    <col min="9" max="9" width="27.0166666666667" customWidth="1"/>
    <col min="10" max="10" width="12.1166666666667" customWidth="1"/>
  </cols>
  <sheetData>
    <row r="1" ht="15" spans="1:1">
      <c r="A1" s="3" t="s">
        <v>25</v>
      </c>
    </row>
    <row r="2" ht="27" customHeight="1" spans="1:10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</row>
    <row r="3" ht="17" customHeight="1" spans="1:10">
      <c r="A3" s="5" t="s">
        <v>3</v>
      </c>
      <c r="B3" s="5" t="s">
        <v>5</v>
      </c>
      <c r="C3" s="5" t="s">
        <v>4</v>
      </c>
      <c r="D3" s="5" t="s">
        <v>27</v>
      </c>
      <c r="E3" s="5" t="s">
        <v>28</v>
      </c>
      <c r="F3" s="5" t="s">
        <v>29</v>
      </c>
      <c r="G3" s="5" t="s">
        <v>30</v>
      </c>
      <c r="H3" s="6" t="s">
        <v>31</v>
      </c>
      <c r="I3" s="5" t="s">
        <v>32</v>
      </c>
      <c r="J3" s="5" t="s">
        <v>8</v>
      </c>
    </row>
    <row r="4" ht="17" customHeight="1" spans="1:10">
      <c r="A4" s="5"/>
      <c r="B4" s="5"/>
      <c r="C4" s="5"/>
      <c r="D4" s="5"/>
      <c r="E4" s="5"/>
      <c r="F4" s="5"/>
      <c r="G4" s="5"/>
      <c r="H4" s="7"/>
      <c r="I4" s="5"/>
      <c r="J4" s="5"/>
    </row>
    <row r="5" ht="17" customHeight="1" spans="1:10">
      <c r="A5" s="5"/>
      <c r="B5" s="5"/>
      <c r="C5" s="5"/>
      <c r="D5" s="5"/>
      <c r="E5" s="5"/>
      <c r="F5" s="5"/>
      <c r="G5" s="5"/>
      <c r="H5" s="8"/>
      <c r="I5" s="5"/>
      <c r="J5" s="5"/>
    </row>
    <row r="6" ht="54" spans="1:10">
      <c r="A6" s="9">
        <v>1</v>
      </c>
      <c r="B6" s="9" t="s">
        <v>10</v>
      </c>
      <c r="C6" s="9" t="s">
        <v>9</v>
      </c>
      <c r="D6" s="9" t="s">
        <v>9</v>
      </c>
      <c r="E6" s="9" t="s">
        <v>33</v>
      </c>
      <c r="F6" s="9" t="s">
        <v>34</v>
      </c>
      <c r="G6" s="10" t="s">
        <v>35</v>
      </c>
      <c r="H6" s="9">
        <v>9</v>
      </c>
      <c r="I6" s="10" t="s">
        <v>36</v>
      </c>
      <c r="J6" s="11"/>
    </row>
    <row r="7" ht="94.5" spans="1:10">
      <c r="A7" s="9">
        <v>2</v>
      </c>
      <c r="B7" s="9" t="s">
        <v>37</v>
      </c>
      <c r="C7" s="9" t="s">
        <v>9</v>
      </c>
      <c r="D7" s="9" t="s">
        <v>9</v>
      </c>
      <c r="E7" s="9" t="s">
        <v>38</v>
      </c>
      <c r="F7" s="9" t="s">
        <v>39</v>
      </c>
      <c r="G7" s="10" t="s">
        <v>40</v>
      </c>
      <c r="H7" s="9">
        <v>25</v>
      </c>
      <c r="I7" s="10" t="s">
        <v>41</v>
      </c>
      <c r="J7" s="11"/>
    </row>
    <row r="8" ht="54" spans="1:10">
      <c r="A8" s="9">
        <v>3</v>
      </c>
      <c r="B8" s="9" t="s">
        <v>12</v>
      </c>
      <c r="C8" s="9" t="s">
        <v>9</v>
      </c>
      <c r="D8" s="9" t="s">
        <v>9</v>
      </c>
      <c r="E8" s="9" t="s">
        <v>38</v>
      </c>
      <c r="F8" s="9" t="s">
        <v>42</v>
      </c>
      <c r="G8" s="10" t="s">
        <v>43</v>
      </c>
      <c r="H8" s="9">
        <v>27.3955</v>
      </c>
      <c r="I8" s="10" t="s">
        <v>44</v>
      </c>
      <c r="J8" s="11" t="s">
        <v>45</v>
      </c>
    </row>
    <row r="9" ht="81" spans="1:10">
      <c r="A9" s="9">
        <v>4</v>
      </c>
      <c r="B9" s="9" t="s">
        <v>13</v>
      </c>
      <c r="C9" s="9" t="s">
        <v>9</v>
      </c>
      <c r="D9" s="9" t="s">
        <v>46</v>
      </c>
      <c r="E9" s="9" t="s">
        <v>47</v>
      </c>
      <c r="F9" s="9" t="s">
        <v>48</v>
      </c>
      <c r="G9" s="10" t="s">
        <v>49</v>
      </c>
      <c r="H9" s="9">
        <v>0.6045</v>
      </c>
      <c r="I9" s="10" t="s">
        <v>50</v>
      </c>
      <c r="J9" s="11"/>
    </row>
    <row r="10" ht="67.5" spans="1:10">
      <c r="A10" s="9">
        <v>5</v>
      </c>
      <c r="B10" s="9" t="s">
        <v>15</v>
      </c>
      <c r="C10" s="9" t="s">
        <v>14</v>
      </c>
      <c r="D10" s="9" t="s">
        <v>51</v>
      </c>
      <c r="E10" s="9" t="s">
        <v>52</v>
      </c>
      <c r="F10" s="9" t="s">
        <v>53</v>
      </c>
      <c r="G10" s="10" t="s">
        <v>54</v>
      </c>
      <c r="H10" s="9">
        <v>5</v>
      </c>
      <c r="I10" s="10" t="s">
        <v>55</v>
      </c>
      <c r="J10" s="12"/>
    </row>
    <row r="11" customFormat="1" ht="79" customHeight="1" spans="1:10">
      <c r="A11" s="9">
        <v>6</v>
      </c>
      <c r="B11" s="9" t="s">
        <v>16</v>
      </c>
      <c r="C11" s="9" t="s">
        <v>9</v>
      </c>
      <c r="D11" s="9" t="s">
        <v>56</v>
      </c>
      <c r="E11" s="9" t="s">
        <v>52</v>
      </c>
      <c r="F11" s="9" t="s">
        <v>57</v>
      </c>
      <c r="G11" s="10" t="s">
        <v>58</v>
      </c>
      <c r="H11" s="9">
        <v>5</v>
      </c>
      <c r="I11" s="10" t="s">
        <v>59</v>
      </c>
      <c r="J11" s="11"/>
    </row>
    <row r="12" s="1" customFormat="1" ht="81" spans="1:10">
      <c r="A12" s="9">
        <v>7</v>
      </c>
      <c r="B12" s="9" t="s">
        <v>17</v>
      </c>
      <c r="C12" s="9" t="s">
        <v>14</v>
      </c>
      <c r="D12" s="9" t="s">
        <v>60</v>
      </c>
      <c r="E12" s="9" t="s">
        <v>52</v>
      </c>
      <c r="F12" s="9" t="s">
        <v>61</v>
      </c>
      <c r="G12" s="10" t="s">
        <v>62</v>
      </c>
      <c r="H12" s="9">
        <v>10</v>
      </c>
      <c r="I12" s="10" t="s">
        <v>63</v>
      </c>
      <c r="J12" s="11"/>
    </row>
    <row r="13" s="1" customFormat="1" ht="40.5" spans="1:10">
      <c r="A13" s="9">
        <v>8</v>
      </c>
      <c r="B13" s="9" t="s">
        <v>18</v>
      </c>
      <c r="C13" s="9" t="s">
        <v>14</v>
      </c>
      <c r="D13" s="9" t="s">
        <v>64</v>
      </c>
      <c r="E13" s="9" t="s">
        <v>52</v>
      </c>
      <c r="F13" s="9" t="s">
        <v>65</v>
      </c>
      <c r="G13" s="10" t="s">
        <v>66</v>
      </c>
      <c r="H13" s="9">
        <v>5</v>
      </c>
      <c r="I13" s="10" t="s">
        <v>67</v>
      </c>
      <c r="J13" s="11"/>
    </row>
    <row r="14" s="1" customFormat="1" ht="40.5" spans="1:10">
      <c r="A14" s="9">
        <v>9</v>
      </c>
      <c r="B14" s="9" t="s">
        <v>68</v>
      </c>
      <c r="C14" s="9" t="s">
        <v>14</v>
      </c>
      <c r="D14" s="9" t="s">
        <v>69</v>
      </c>
      <c r="E14" s="9" t="s">
        <v>52</v>
      </c>
      <c r="F14" s="9" t="s">
        <v>70</v>
      </c>
      <c r="G14" s="10" t="s">
        <v>71</v>
      </c>
      <c r="H14" s="9">
        <v>6</v>
      </c>
      <c r="I14" s="10" t="s">
        <v>72</v>
      </c>
      <c r="J14" s="11"/>
    </row>
    <row r="15" s="1" customFormat="1" ht="40.5" spans="1:10">
      <c r="A15" s="9">
        <v>10</v>
      </c>
      <c r="B15" s="9" t="s">
        <v>20</v>
      </c>
      <c r="C15" s="9" t="s">
        <v>9</v>
      </c>
      <c r="D15" s="9" t="s">
        <v>73</v>
      </c>
      <c r="E15" s="9" t="s">
        <v>74</v>
      </c>
      <c r="F15" s="9" t="s">
        <v>75</v>
      </c>
      <c r="G15" s="10" t="s">
        <v>76</v>
      </c>
      <c r="H15" s="9">
        <v>5</v>
      </c>
      <c r="I15" s="10" t="s">
        <v>77</v>
      </c>
      <c r="J15" s="9"/>
    </row>
    <row r="16" s="1" customFormat="1" ht="40.5" spans="1:10">
      <c r="A16" s="9">
        <v>11</v>
      </c>
      <c r="B16" s="9" t="s">
        <v>21</v>
      </c>
      <c r="C16" s="9" t="s">
        <v>14</v>
      </c>
      <c r="D16" s="9" t="s">
        <v>78</v>
      </c>
      <c r="E16" s="9" t="s">
        <v>52</v>
      </c>
      <c r="F16" s="9" t="s">
        <v>79</v>
      </c>
      <c r="G16" s="10" t="s">
        <v>80</v>
      </c>
      <c r="H16" s="9">
        <v>9</v>
      </c>
      <c r="I16" s="10" t="s">
        <v>81</v>
      </c>
      <c r="J16" s="9"/>
    </row>
    <row r="17" s="1" customFormat="1" ht="67.5" spans="1:10">
      <c r="A17" s="9">
        <v>12</v>
      </c>
      <c r="B17" s="9" t="s">
        <v>22</v>
      </c>
      <c r="C17" s="9" t="s">
        <v>9</v>
      </c>
      <c r="D17" s="9" t="s">
        <v>82</v>
      </c>
      <c r="E17" s="9" t="s">
        <v>83</v>
      </c>
      <c r="F17" s="9" t="s">
        <v>84</v>
      </c>
      <c r="G17" s="10" t="s">
        <v>85</v>
      </c>
      <c r="H17" s="9">
        <v>5</v>
      </c>
      <c r="I17" s="10" t="s">
        <v>77</v>
      </c>
      <c r="J17" s="9"/>
    </row>
    <row r="18" ht="54" spans="1:10">
      <c r="A18" s="9">
        <v>13</v>
      </c>
      <c r="B18" s="9" t="s">
        <v>24</v>
      </c>
      <c r="C18" s="9" t="s">
        <v>23</v>
      </c>
      <c r="D18" s="9" t="s">
        <v>23</v>
      </c>
      <c r="E18" s="9" t="s">
        <v>33</v>
      </c>
      <c r="F18" s="9" t="s">
        <v>86</v>
      </c>
      <c r="G18" s="10" t="s">
        <v>87</v>
      </c>
      <c r="H18" s="9">
        <v>47</v>
      </c>
      <c r="I18" s="10" t="s">
        <v>88</v>
      </c>
      <c r="J18" s="11"/>
    </row>
    <row r="19" ht="30.95" customHeight="1" spans="1:10">
      <c r="A19" s="11" t="s">
        <v>89</v>
      </c>
      <c r="B19" s="11"/>
      <c r="C19" s="11"/>
      <c r="D19" s="11"/>
      <c r="E19" s="11"/>
      <c r="F19" s="11"/>
      <c r="G19" s="9"/>
      <c r="H19" s="9">
        <f>SUM(H6:H18)</f>
        <v>159</v>
      </c>
      <c r="I19" s="9"/>
      <c r="J19" s="13"/>
    </row>
    <row r="20" spans="10:10">
      <c r="J20" s="14"/>
    </row>
  </sheetData>
  <autoFilter ref="A1:J19"/>
  <mergeCells count="12">
    <mergeCell ref="A2:J2"/>
    <mergeCell ref="A19:F1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1">
    <dataValidation allowBlank="1" showInputMessage="1" showErrorMessage="1" sqref="E7 E15"/>
  </dataValidations>
  <pageMargins left="0.751388888888889" right="0.751388888888889" top="1" bottom="1" header="0.511805555555556" footer="0.51180555555555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2015-06-05T18:17:00Z</dcterms:created>
  <dcterms:modified xsi:type="dcterms:W3CDTF">2023-06-01T08:33:58Z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E16472A74659436DB135A2F1570E97B6</vt:lpwstr>
  </property>
</Properties>
</file>