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10" windowHeight="13050" activeTab="1"/>
  </bookViews>
  <sheets>
    <sheet name="附件1" sheetId="1" r:id="rId1"/>
    <sheet name="附件2" sheetId="2" r:id="rId2"/>
  </sheets>
  <externalReferences>
    <externalReference r:id="rId3"/>
  </externalReferences>
  <definedNames>
    <definedName name="_xlnm.Print_Titles" localSheetId="1">附件2!$3:4</definedName>
    <definedName name="_xlnm._FilterDatabase" localSheetId="1" hidden="1">附件2!$A$1:$J$18</definedName>
    <definedName name="项目类型">[1]勿删!$B$1:$N$1</definedName>
  </definedNames>
  <calcPr calcId="144525" concurrentCalc="0"/>
</workbook>
</file>

<file path=xl/sharedStrings.xml><?xml version="1.0" encoding="utf-8"?>
<sst xmlns="http://schemas.openxmlformats.org/spreadsheetml/2006/main" count="75">
  <si>
    <t>附件1</t>
  </si>
  <si>
    <t>2023年市级财政衔接推进乡村振兴补助资金分配汇总表</t>
  </si>
  <si>
    <t>单位：万元</t>
  </si>
  <si>
    <t>序号</t>
  </si>
  <si>
    <t>区级行业主管部门(预算单位)</t>
  </si>
  <si>
    <t>项目名称</t>
  </si>
  <si>
    <t>金额</t>
  </si>
  <si>
    <t>合计</t>
  </si>
  <si>
    <t>备注</t>
  </si>
  <si>
    <t>万盛经开区商务局（供销联社）</t>
  </si>
  <si>
    <t>万盛经开区2023年丛林镇绿水为农服务中心项目</t>
  </si>
  <si>
    <t>万盛经开区商务局</t>
  </si>
  <si>
    <t>万盛经开区2023年消费帮扶系列项目</t>
  </si>
  <si>
    <t>农林局</t>
  </si>
  <si>
    <t>万盛经开区2023年年产500万棒食用菌良种繁育中心生产设备配套项目</t>
  </si>
  <si>
    <t>乡村振兴局</t>
  </si>
  <si>
    <t>万盛经开区2023年愉快保补贴项目</t>
  </si>
  <si>
    <t>万盛经开区2023年乡村治理积分制项目</t>
  </si>
  <si>
    <t>万盛经开区2023年度脱贫人口小额信贷贴息</t>
  </si>
  <si>
    <t>万盛经开区黑山镇南门村林口桃花园生态防草布地膜建设项目</t>
  </si>
  <si>
    <t>万盛经开区黑山镇南门村林口桃花园气调保鲜冷库建设项目</t>
  </si>
  <si>
    <t>万盛经开区青年镇2023年更古村肉牛养殖产业发展项目</t>
  </si>
  <si>
    <t>万盛经开区2023年农村致富带头人带贫补贴项目</t>
  </si>
  <si>
    <t>万盛经开区2023年农业品牌创建项目</t>
  </si>
  <si>
    <t>人力社保局</t>
  </si>
  <si>
    <t>万盛经开区2023年脱贫人口跨省就业支持项目</t>
  </si>
  <si>
    <t>附件2</t>
  </si>
  <si>
    <t>2023年市级财政衔接推进乡村振兴补助资金分配明细表</t>
  </si>
  <si>
    <t>实施单位</t>
  </si>
  <si>
    <t>项目类别</t>
  </si>
  <si>
    <t>项目实施地点</t>
  </si>
  <si>
    <t>项目建设内容</t>
  </si>
  <si>
    <t>金   额                （万 元）</t>
  </si>
  <si>
    <t>绩效目标</t>
  </si>
  <si>
    <t>重庆绿水供销合作社有限公司</t>
  </si>
  <si>
    <t>产业项目</t>
  </si>
  <si>
    <t>丛林镇绿水村</t>
  </si>
  <si>
    <t>购买一批收割机、插秧机、农用果园旱地两用车、拖拉机、挖掘机及铲车等农业社会化服务机械设备，开展农业社会化服务农机具推广培训和考察学习，整治农业社会化服务农机具仓库周边环境，提供农机社会化服务、农机设备租赁服务，培育专业农业社会化服务队伍10余人。</t>
  </si>
  <si>
    <t>能进一步提升基层供销社服务“三农”的能力，有效解决农村撂荒地闲置的问题，发展农业社会化服务，能有助于把农民从土地束缚中解放出来，促进农业增效，农民增收，提高农村经济的综合效益，促进农村经济的快速发展和农民收入水平的提高，社会效益：为全镇农户粮食生产提供社会化有偿服务，带动13户脱贫户以资金入股，每户分红500元，100余户村民入股，每户分红500元，带动当地老百姓10余人稳定就业。</t>
  </si>
  <si>
    <t>万盛经开区</t>
  </si>
  <si>
    <t>通过开展消费帮扶系列活动，包括消费帮扶周、消费帮扶系列展、直播带货、市场主体参与消费帮扶销售农产品，增加农户收入。</t>
  </si>
  <si>
    <t>通过举办消费帮扶系列活动，促进农产品的销售，促进脱贫户增收，帮助销售脱贫村、脱贫户农产品及相关产品金额达60万以上，受益脱贫户满意度可达98%以上</t>
  </si>
  <si>
    <t>丛林镇人民政府</t>
  </si>
  <si>
    <t>建设年产500万棒食用菌良种繁育中心生产配套设备：日产2.5万袋袋栽生产线1条及附助设备，购置接种设备、无菌接种台、蒸汽高压灭菌器、全自动装袋套环装筐一体机设备、加热设备、光照设备、购置铲车、叉车、翻斗车、拌料机等；无菌接种室内相关设备包括小型灭菌锅、超净工作台、显微镜、发酵罐、菌种保存箱，制冷设备等；与重庆市农业科学院签订技术合作协议，重庆市农业科学院负责技术指导和培训食用菌接种人员和出菇技术人员。</t>
  </si>
  <si>
    <t>扶持村集体经济组织的发展，做大做强主导产业；引进全自动接种机、高压蒸汽灭菌灶等先进设备，提高主导产业—食用菌产业智能化生产水平，促进主导产业提质增效。与农科院合作，由农科院负责技术指导，培育食用菌生产技术人才，提升食用菌种植的科技术水平。促进当地种植户增收致富。带动村集体增收和脱贫户、监测户务工。</t>
  </si>
  <si>
    <t>万盛经开区2023年渝快保补贴项目</t>
  </si>
  <si>
    <t>各镇人民政府</t>
  </si>
  <si>
    <t>巩固三保障成果</t>
  </si>
  <si>
    <t>各镇</t>
  </si>
  <si>
    <t>对脱贫人口购买渝快保的普惠款和升级款均按照50元/人进行定额补助。监测对象购买升级款按照150元/人进行定额补助，购买普惠款的按照69元/人给予全额资助。</t>
  </si>
  <si>
    <t>减轻脱贫人口和监测对象的医疗负担，受益人口脱贫对象6000余人，监测对象338人，防止因病返贫，受益人口满意度预计98%以上</t>
  </si>
  <si>
    <t>乡村治理</t>
  </si>
  <si>
    <t>在56个村安排2万元资金，运行爱心公益积分超市1个，购置积分兑换用品</t>
  </si>
  <si>
    <t>激发群众参与乡村振兴的内生动力，充分发挥“爱心公益积分超市”在乡村治理工作中的正向激励作用，积极调动村民投身产业发展、参加公益劳动、参与村容村貌整治的积极性,促进农村和谐稳定。受益人口约4万人，脱贫人口约4000人。</t>
  </si>
  <si>
    <t>产业发展</t>
  </si>
  <si>
    <t>对脱贫人口小额信贷贴息补助资金按照银行同期贷款基准利率进行贴息，涉及脱贫户900余户</t>
  </si>
  <si>
    <t>项目按照银行同期贷款基准利率对900余户脱贫户进行贴息，受益人口约2530人。</t>
  </si>
  <si>
    <t>黑山镇人民政府</t>
  </si>
  <si>
    <t>黑山镇南门村</t>
  </si>
  <si>
    <t>铺设生态防草布地膜130000平方米。</t>
  </si>
  <si>
    <t>项目建成后可带动当地群众务工10余人（其中脱贫户、监测对象至少4人，共计增收至少2万元），为当地人民群众脱贫致富，创造有利条件。</t>
  </si>
  <si>
    <r>
      <rPr>
        <sz val="10"/>
        <rFont val="方正仿宋_GBK"/>
        <charset val="134"/>
      </rPr>
      <t>1、修建气调保鲜冷库624m</t>
    </r>
    <r>
      <rPr>
        <sz val="10"/>
        <rFont val="宋体"/>
        <charset val="134"/>
      </rPr>
      <t>³</t>
    </r>
    <r>
      <rPr>
        <sz val="10"/>
        <rFont val="方正仿宋_GBK"/>
        <charset val="134"/>
      </rPr>
      <t>（包括基础建设、墙体建设、钢架棚建设、安装防火保温板、安装冷链设备、安装湿度控制设备、水电安装）。</t>
    </r>
  </si>
  <si>
    <t>项目建成后可带动当地群众务工10余人（其中脱贫户、监测对象至少6人，共计增收至少3万元），为当地人民群众脱贫致富，创造有利条件</t>
  </si>
  <si>
    <t>就业项目</t>
  </si>
  <si>
    <t>按照《万盛经开区2021-2025年农村致富带头人培养行动实施方案》，对认定为农村致富带头人的，按不低于1万元的标准给予本人一次性奖补，预计补助人数为9人。</t>
  </si>
  <si>
    <t>打造一支创业能力强、经营水平高、带动作用大的农村致富带头人队伍，持续巩固推进已出列脱贫村创业致富带头人培育工作，引领带动全区农民群众持续稳定增收并加快向富裕富足目标迈进，为全面推进乡村振兴、加快农业农村现代化注入强劲动力，受益人数约100余人，脱贫人口及监测对象约20人</t>
  </si>
  <si>
    <r>
      <rPr>
        <sz val="10"/>
        <rFont val="方正仿宋_GBK"/>
        <charset val="134"/>
      </rPr>
      <t>根据《万盛经开区品牌兴区奖励补助办法》，对2022年创建成功的农业品牌进行奖励补助。</t>
    </r>
    <r>
      <rPr>
        <sz val="10"/>
        <rFont val="Times New Roman"/>
        <charset val="134"/>
      </rPr>
      <t> </t>
    </r>
  </si>
  <si>
    <t>为进一步完善激励机制，推动全区品牌创建工作的实施，提高企业竞争力，带动农户务工，促进经济社会持续、快速、健康发展</t>
  </si>
  <si>
    <t>青年镇人民政府</t>
  </si>
  <si>
    <t>青年镇更古村</t>
  </si>
  <si>
    <t>建设砖混加钢架顶棚结构牛圈350平方米，平整养牛场地1500平方米，修建三级化粪池120立方米，管理房1间，草料棚1间，铡草机1台，安装饲养槽、隔离栏、排水管等附属设施</t>
  </si>
  <si>
    <t xml:space="preserve">建成后预计利益联结脱贫户、监测对象至少6人，共计增收至少3万元，进一步巩固提升群众的就业和生活条件。
</t>
  </si>
  <si>
    <t>对我区脱贫人口和监测对象在市外务工给予定额补助，减轻务工成本，补助人数约450人。</t>
  </si>
  <si>
    <t>通过采取外出务工交通费补助的方式，促进脱贫户外出务工就业的积极性，减轻450余人的经济负担</t>
  </si>
  <si>
    <t>合计：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</si>
</sst>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5">
    <font>
      <sz val="11"/>
      <color indexed="8"/>
      <name val="等线"/>
      <charset val="134"/>
    </font>
    <font>
      <sz val="11"/>
      <color indexed="10"/>
      <name val="等线"/>
      <charset val="134"/>
    </font>
    <font>
      <sz val="11"/>
      <color indexed="8"/>
      <name val="方正黑体_GBK"/>
      <charset val="134"/>
    </font>
    <font>
      <sz val="14"/>
      <color indexed="8"/>
      <name val="方正小标宋_GBK"/>
      <charset val="134"/>
    </font>
    <font>
      <sz val="10"/>
      <name val="方正仿宋_GBK"/>
      <charset val="134"/>
    </font>
    <font>
      <sz val="9"/>
      <name val="方正仿宋_GBK"/>
      <charset val="134"/>
    </font>
    <font>
      <b/>
      <sz val="10"/>
      <name val="方正仿宋_GBK"/>
      <charset val="134"/>
    </font>
    <font>
      <b/>
      <sz val="11"/>
      <name val="方正仿宋_GBK"/>
      <charset val="134"/>
    </font>
    <font>
      <b/>
      <sz val="11"/>
      <color indexed="8"/>
      <name val="等线"/>
      <charset val="134"/>
    </font>
    <font>
      <sz val="12"/>
      <color indexed="8"/>
      <name val="方正黑体_GBK"/>
      <charset val="134"/>
    </font>
    <font>
      <sz val="16"/>
      <color indexed="8"/>
      <name val="方正小标宋_GBK"/>
      <charset val="134"/>
    </font>
    <font>
      <sz val="16"/>
      <color indexed="0"/>
      <name val="方正小标宋_GBK"/>
      <charset val="134"/>
    </font>
    <font>
      <sz val="11"/>
      <color indexed="8"/>
      <name val="方正仿宋_GBK"/>
      <charset val="134"/>
    </font>
    <font>
      <sz val="11"/>
      <color indexed="8"/>
      <name val="宋体"/>
      <charset val="134"/>
    </font>
    <font>
      <sz val="11"/>
      <color indexed="8"/>
      <name val="宋体"/>
      <charset val="0"/>
    </font>
    <font>
      <sz val="11"/>
      <color indexed="60"/>
      <name val="宋体"/>
      <charset val="0"/>
    </font>
    <font>
      <b/>
      <sz val="18"/>
      <color indexed="62"/>
      <name val="宋体"/>
      <charset val="134"/>
    </font>
    <font>
      <sz val="11"/>
      <color indexed="9"/>
      <name val="宋体"/>
      <charset val="0"/>
    </font>
    <font>
      <sz val="11"/>
      <color indexed="62"/>
      <name val="宋体"/>
      <charset val="0"/>
    </font>
    <font>
      <sz val="12"/>
      <name val="宋体"/>
      <charset val="134"/>
    </font>
    <font>
      <u/>
      <sz val="11"/>
      <color indexed="12"/>
      <name val="宋体"/>
      <charset val="0"/>
    </font>
    <font>
      <sz val="11"/>
      <color indexed="52"/>
      <name val="宋体"/>
      <charset val="0"/>
    </font>
    <font>
      <u/>
      <sz val="11"/>
      <color indexed="20"/>
      <name val="宋体"/>
      <charset val="0"/>
    </font>
    <font>
      <b/>
      <sz val="11"/>
      <color indexed="8"/>
      <name val="宋体"/>
      <charset val="0"/>
    </font>
    <font>
      <b/>
      <sz val="11"/>
      <color indexed="62"/>
      <name val="宋体"/>
      <charset val="134"/>
    </font>
    <font>
      <b/>
      <sz val="11"/>
      <color indexed="52"/>
      <name val="宋体"/>
      <charset val="0"/>
    </font>
    <font>
      <sz val="11"/>
      <color indexed="10"/>
      <name val="宋体"/>
      <charset val="0"/>
    </font>
    <font>
      <b/>
      <sz val="11"/>
      <color indexed="63"/>
      <name val="宋体"/>
      <charset val="0"/>
    </font>
    <font>
      <sz val="11"/>
      <color indexed="17"/>
      <name val="宋体"/>
      <charset val="0"/>
    </font>
    <font>
      <b/>
      <sz val="11"/>
      <color indexed="9"/>
      <name val="宋体"/>
      <charset val="0"/>
    </font>
    <font>
      <i/>
      <sz val="11"/>
      <color indexed="23"/>
      <name val="宋体"/>
      <charset val="0"/>
    </font>
    <font>
      <b/>
      <sz val="15"/>
      <color indexed="62"/>
      <name val="宋体"/>
      <charset val="134"/>
    </font>
    <font>
      <b/>
      <sz val="13"/>
      <color indexed="62"/>
      <name val="宋体"/>
      <charset val="134"/>
    </font>
    <font>
      <sz val="10"/>
      <name val="宋体"/>
      <charset val="134"/>
    </font>
    <font>
      <sz val="10"/>
      <name val="Times New Roman"/>
      <charset val="134"/>
    </font>
  </fonts>
  <fills count="18">
    <fill>
      <patternFill patternType="none"/>
    </fill>
    <fill>
      <patternFill patternType="gray125"/>
    </fill>
    <fill>
      <patternFill patternType="solid">
        <fgColor indexed="42"/>
        <bgColor indexed="64"/>
      </patternFill>
    </fill>
    <fill>
      <patternFill patternType="solid">
        <fgColor indexed="29"/>
        <bgColor indexed="64"/>
      </patternFill>
    </fill>
    <fill>
      <patternFill patternType="solid">
        <fgColor indexed="25"/>
        <bgColor indexed="64"/>
      </patternFill>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43"/>
        <bgColor indexed="64"/>
      </patternFill>
    </fill>
    <fill>
      <patternFill patternType="solid">
        <fgColor indexed="57"/>
        <bgColor indexed="64"/>
      </patternFill>
    </fill>
    <fill>
      <patternFill patternType="solid">
        <fgColor indexed="49"/>
        <bgColor indexed="64"/>
      </patternFill>
    </fill>
    <fill>
      <patternFill patternType="solid">
        <fgColor indexed="55"/>
        <bgColor indexed="64"/>
      </patternFill>
    </fill>
    <fill>
      <patternFill patternType="solid">
        <fgColor indexed="31"/>
        <bgColor indexed="64"/>
      </patternFill>
    </fill>
    <fill>
      <patternFill patternType="solid">
        <fgColor indexed="10"/>
        <bgColor indexed="64"/>
      </patternFill>
    </fill>
    <fill>
      <patternFill patternType="solid">
        <fgColor indexed="5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s>
  <cellStyleXfs count="50">
    <xf numFmtId="0" fontId="0" fillId="0" borderId="0">
      <alignment vertical="center"/>
    </xf>
    <xf numFmtId="43" fontId="13" fillId="0" borderId="0" applyFont="0" applyBorder="0" applyAlignment="0" applyProtection="0">
      <alignment vertical="center"/>
    </xf>
    <xf numFmtId="44" fontId="13" fillId="0" borderId="0" applyFont="0" applyBorder="0" applyAlignment="0" applyProtection="0">
      <alignment vertical="center"/>
    </xf>
    <xf numFmtId="41" fontId="13" fillId="0" borderId="0" applyFont="0" applyBorder="0" applyAlignment="0" applyProtection="0">
      <alignment vertical="center"/>
    </xf>
    <xf numFmtId="0" fontId="17" fillId="4" borderId="0" applyNumberFormat="0" applyBorder="0" applyAlignment="0" applyProtection="0">
      <alignment vertical="center"/>
    </xf>
    <xf numFmtId="9" fontId="13" fillId="0" borderId="0" applyFont="0" applyBorder="0" applyAlignment="0" applyProtection="0">
      <alignment vertical="center"/>
    </xf>
    <xf numFmtId="42" fontId="13" fillId="0" borderId="0" applyFont="0" applyBorder="0" applyAlignment="0" applyProtection="0">
      <alignment vertical="center"/>
    </xf>
    <xf numFmtId="0" fontId="16" fillId="0" borderId="0" applyNumberFormat="0" applyBorder="0" applyAlignment="0" applyProtection="0">
      <alignment vertical="center"/>
    </xf>
    <xf numFmtId="0" fontId="14" fillId="2" borderId="0" applyNumberFormat="0" applyBorder="0" applyAlignment="0" applyProtection="0">
      <alignment vertical="center"/>
    </xf>
    <xf numFmtId="0" fontId="18" fillId="5" borderId="5" applyNumberFormat="0" applyAlignment="0" applyProtection="0">
      <alignment vertical="center"/>
    </xf>
    <xf numFmtId="0" fontId="15" fillId="3" borderId="0" applyNumberFormat="0" applyBorder="0" applyAlignment="0" applyProtection="0">
      <alignment vertical="center"/>
    </xf>
    <xf numFmtId="0" fontId="14" fillId="2" borderId="0" applyNumberFormat="0" applyBorder="0" applyAlignment="0" applyProtection="0">
      <alignment vertical="center"/>
    </xf>
    <xf numFmtId="0" fontId="17" fillId="2" borderId="0" applyNumberFormat="0" applyBorder="0" applyAlignment="0" applyProtection="0">
      <alignment vertical="center"/>
    </xf>
    <xf numFmtId="0" fontId="20" fillId="0" borderId="0" applyNumberFormat="0" applyBorder="0" applyAlignment="0" applyProtection="0">
      <alignment vertical="center"/>
    </xf>
    <xf numFmtId="0" fontId="22" fillId="0" borderId="0" applyNumberFormat="0" applyBorder="0" applyAlignment="0" applyProtection="0">
      <alignment vertical="center"/>
    </xf>
    <xf numFmtId="0" fontId="13" fillId="7" borderId="9" applyNumberFormat="0" applyFont="0" applyAlignment="0" applyProtection="0">
      <alignment vertical="center"/>
    </xf>
    <xf numFmtId="0" fontId="26" fillId="0" borderId="0" applyNumberFormat="0" applyBorder="0" applyAlignment="0" applyProtection="0">
      <alignment vertical="center"/>
    </xf>
    <xf numFmtId="0" fontId="24" fillId="0" borderId="0" applyNumberFormat="0" applyBorder="0" applyAlignment="0" applyProtection="0">
      <alignment vertical="center"/>
    </xf>
    <xf numFmtId="0" fontId="17" fillId="3" borderId="0" applyNumberFormat="0" applyBorder="0" applyAlignment="0" applyProtection="0">
      <alignment vertical="center"/>
    </xf>
    <xf numFmtId="0" fontId="30" fillId="0" borderId="0" applyNumberFormat="0" applyBorder="0" applyAlignment="0" applyProtection="0">
      <alignment vertical="center"/>
    </xf>
    <xf numFmtId="0" fontId="31" fillId="0" borderId="12" applyNumberFormat="0" applyAlignment="0" applyProtection="0">
      <alignment vertical="center"/>
    </xf>
    <xf numFmtId="0" fontId="32" fillId="0" borderId="12" applyNumberFormat="0" applyAlignment="0" applyProtection="0">
      <alignment vertical="center"/>
    </xf>
    <xf numFmtId="0" fontId="24" fillId="0" borderId="8" applyNumberFormat="0" applyAlignment="0" applyProtection="0">
      <alignment vertical="center"/>
    </xf>
    <xf numFmtId="0" fontId="17" fillId="6" borderId="0" applyNumberFormat="0" applyBorder="0" applyAlignment="0" applyProtection="0">
      <alignment vertical="center"/>
    </xf>
    <xf numFmtId="0" fontId="27" fillId="9" borderId="10" applyNumberFormat="0" applyAlignment="0" applyProtection="0">
      <alignment vertical="center"/>
    </xf>
    <xf numFmtId="0" fontId="17" fillId="10" borderId="0" applyNumberFormat="0" applyBorder="0" applyAlignment="0" applyProtection="0">
      <alignment vertical="center"/>
    </xf>
    <xf numFmtId="0" fontId="25" fillId="9" borderId="5" applyNumberFormat="0" applyAlignment="0" applyProtection="0">
      <alignment vertical="center"/>
    </xf>
    <xf numFmtId="0" fontId="29" fillId="14" borderId="11" applyNumberFormat="0" applyAlignment="0" applyProtection="0">
      <alignment vertical="center"/>
    </xf>
    <xf numFmtId="0" fontId="21" fillId="0" borderId="6" applyNumberFormat="0" applyAlignment="0" applyProtection="0">
      <alignment vertical="center"/>
    </xf>
    <xf numFmtId="0" fontId="17" fillId="16" borderId="0" applyNumberFormat="0" applyBorder="0" applyAlignment="0" applyProtection="0">
      <alignment vertical="center"/>
    </xf>
    <xf numFmtId="0" fontId="14" fillId="5" borderId="0" applyNumberFormat="0" applyBorder="0" applyAlignment="0" applyProtection="0">
      <alignment vertical="center"/>
    </xf>
    <xf numFmtId="0" fontId="23" fillId="0" borderId="7" applyNumberFormat="0" applyAlignment="0" applyProtection="0">
      <alignment vertical="center"/>
    </xf>
    <xf numFmtId="0" fontId="28" fillId="2" borderId="0" applyNumberFormat="0" applyBorder="0" applyAlignment="0" applyProtection="0">
      <alignment vertical="center"/>
    </xf>
    <xf numFmtId="0" fontId="15" fillId="11" borderId="0" applyNumberFormat="0" applyBorder="0" applyAlignment="0" applyProtection="0">
      <alignment vertical="center"/>
    </xf>
    <xf numFmtId="0" fontId="17" fillId="13" borderId="0" applyNumberFormat="0" applyBorder="0" applyAlignment="0" applyProtection="0">
      <alignment vertical="center"/>
    </xf>
    <xf numFmtId="0" fontId="14" fillId="8" borderId="0" applyNumberFormat="0" applyBorder="0" applyAlignment="0" applyProtection="0">
      <alignment vertical="center"/>
    </xf>
    <xf numFmtId="0" fontId="14" fillId="15" borderId="0" applyNumberFormat="0" applyBorder="0" applyAlignment="0" applyProtection="0">
      <alignment vertical="center"/>
    </xf>
    <xf numFmtId="0" fontId="14" fillId="6"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7" fillId="12"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7" fillId="13" borderId="0" applyNumberFormat="0" applyBorder="0" applyAlignment="0" applyProtection="0">
      <alignment vertical="center"/>
    </xf>
    <xf numFmtId="0" fontId="14" fillId="6" borderId="0" applyNumberFormat="0" applyBorder="0" applyAlignment="0" applyProtection="0">
      <alignment vertical="center"/>
    </xf>
    <xf numFmtId="0" fontId="17" fillId="6" borderId="0" applyNumberFormat="0" applyBorder="0" applyAlignment="0" applyProtection="0">
      <alignment vertical="center"/>
    </xf>
    <xf numFmtId="0" fontId="17" fillId="17" borderId="0" applyNumberFormat="0" applyBorder="0" applyAlignment="0" applyProtection="0">
      <alignment vertical="center"/>
    </xf>
    <xf numFmtId="0" fontId="14" fillId="5" borderId="0" applyNumberFormat="0" applyBorder="0" applyAlignment="0" applyProtection="0">
      <alignment vertical="center"/>
    </xf>
    <xf numFmtId="0" fontId="17" fillId="5" borderId="0" applyNumberFormat="0" applyBorder="0" applyAlignment="0" applyProtection="0">
      <alignment vertical="center"/>
    </xf>
    <xf numFmtId="0" fontId="19" fillId="0" borderId="0">
      <alignment vertical="center"/>
    </xf>
  </cellStyleXfs>
  <cellXfs count="32">
    <xf numFmtId="0" fontId="0" fillId="0" borderId="0" xfId="0" applyFill="1" applyAlignment="1"/>
    <xf numFmtId="0" fontId="1" fillId="0" borderId="0" xfId="0" applyFont="1" applyFill="1" applyAlignment="1"/>
    <xf numFmtId="0" fontId="0" fillId="0" borderId="0" xfId="0" applyFill="1" applyAlignment="1">
      <alignment horizontal="center"/>
    </xf>
    <xf numFmtId="0" fontId="2" fillId="0" borderId="0" xfId="0" applyFont="1" applyFill="1" applyAlignment="1"/>
    <xf numFmtId="0" fontId="3"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lignment vertical="center"/>
    </xf>
    <xf numFmtId="0" fontId="8" fillId="0" borderId="0" xfId="0" applyFont="1" applyFill="1" applyAlignment="1"/>
    <xf numFmtId="0" fontId="0" fillId="0" borderId="0" xfId="0" applyNumberFormat="1" applyFill="1" applyAlignment="1">
      <alignment horizontal="center" vertical="center"/>
    </xf>
    <xf numFmtId="0" fontId="0" fillId="0" borderId="0" xfId="0" applyFill="1" applyAlignment="1">
      <alignment wrapText="1"/>
    </xf>
    <xf numFmtId="0" fontId="9" fillId="0" borderId="0" xfId="0" applyFont="1" applyFill="1" applyAlignment="1"/>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center" wrapText="1"/>
    </xf>
    <xf numFmtId="0" fontId="11" fillId="0" borderId="0" xfId="0" applyFont="1" applyFill="1" applyAlignment="1">
      <alignment horizontal="center" vertical="center"/>
    </xf>
    <xf numFmtId="0" fontId="12" fillId="0" borderId="0"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xf>
    <xf numFmtId="0" fontId="12" fillId="0" borderId="3" xfId="0" applyNumberFormat="1" applyFont="1" applyFill="1" applyBorder="1" applyAlignment="1">
      <alignment horizontal="center" vertical="center"/>
    </xf>
    <xf numFmtId="0" fontId="12" fillId="0" borderId="1" xfId="0" applyFont="1" applyFill="1" applyBorder="1" applyAlignment="1"/>
  </cellXfs>
  <cellStyles count="50">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13" xfId="49"/>
  </cellStyle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12&#26376;/2021&#24180;&#39033;&#30446;&#24211;/&#37329;&#26725;&#38215;2021&#24180;&#25206;&#36139;&#39033;&#30446;&#24211;&#65288;&#21021;&#31295;1&#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 val="上会之用"/>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7"/>
  <sheetViews>
    <sheetView zoomScale="115" zoomScaleNormal="115" workbookViewId="0">
      <selection activeCell="B5" sqref="B5:B16"/>
    </sheetView>
  </sheetViews>
  <sheetFormatPr defaultColWidth="9" defaultRowHeight="13.5" outlineLevelCol="5"/>
  <cols>
    <col min="1" max="1" width="7" customWidth="1"/>
    <col min="2" max="2" width="10.5" customWidth="1"/>
    <col min="3" max="3" width="29.6333333333333" style="18" customWidth="1"/>
    <col min="4" max="4" width="15.5" customWidth="1"/>
    <col min="5" max="5" width="13.75" customWidth="1"/>
    <col min="6" max="6" width="10.6333333333333" customWidth="1"/>
  </cols>
  <sheetData>
    <row r="1" ht="24.95" customHeight="1" spans="1:1">
      <c r="A1" s="19" t="s">
        <v>0</v>
      </c>
    </row>
    <row r="2" ht="42" customHeight="1" spans="1:6">
      <c r="A2" s="20" t="s">
        <v>1</v>
      </c>
      <c r="B2" s="21"/>
      <c r="C2" s="21"/>
      <c r="D2" s="21"/>
      <c r="E2" s="21"/>
      <c r="F2" s="22"/>
    </row>
    <row r="3" ht="20.1" customHeight="1" spans="1:6">
      <c r="A3" s="23"/>
      <c r="B3" s="23"/>
      <c r="C3" s="21"/>
      <c r="D3" s="23"/>
      <c r="E3" s="23"/>
      <c r="F3" s="24" t="s">
        <v>2</v>
      </c>
    </row>
    <row r="4" ht="64" customHeight="1" spans="1:6">
      <c r="A4" s="25" t="s">
        <v>3</v>
      </c>
      <c r="B4" s="26" t="s">
        <v>4</v>
      </c>
      <c r="C4" s="26" t="s">
        <v>5</v>
      </c>
      <c r="D4" s="25" t="s">
        <v>6</v>
      </c>
      <c r="E4" s="25" t="s">
        <v>7</v>
      </c>
      <c r="F4" s="25" t="s">
        <v>8</v>
      </c>
    </row>
    <row r="5" s="17" customFormat="1" ht="30" customHeight="1" spans="1:6">
      <c r="A5" s="27">
        <v>1</v>
      </c>
      <c r="B5" s="9" t="s">
        <v>9</v>
      </c>
      <c r="C5" s="9" t="s">
        <v>10</v>
      </c>
      <c r="D5" s="12">
        <v>120</v>
      </c>
      <c r="E5" s="28">
        <v>170</v>
      </c>
      <c r="F5" s="29"/>
    </row>
    <row r="6" s="17" customFormat="1" ht="30" customHeight="1" spans="1:6">
      <c r="A6" s="27">
        <v>2</v>
      </c>
      <c r="B6" s="9" t="s">
        <v>11</v>
      </c>
      <c r="C6" s="9" t="s">
        <v>12</v>
      </c>
      <c r="D6" s="12">
        <v>50</v>
      </c>
      <c r="E6" s="30"/>
      <c r="F6" s="29"/>
    </row>
    <row r="7" s="17" customFormat="1" ht="27" spans="1:6">
      <c r="A7" s="27">
        <v>3</v>
      </c>
      <c r="B7" s="9" t="s">
        <v>13</v>
      </c>
      <c r="C7" s="9" t="s">
        <v>14</v>
      </c>
      <c r="D7" s="9">
        <v>320</v>
      </c>
      <c r="E7" s="30">
        <v>658</v>
      </c>
      <c r="F7" s="29"/>
    </row>
    <row r="8" s="17" customFormat="1" ht="15" spans="1:6">
      <c r="A8" s="27">
        <v>4</v>
      </c>
      <c r="B8" s="9" t="s">
        <v>15</v>
      </c>
      <c r="C8" s="11" t="s">
        <v>16</v>
      </c>
      <c r="D8" s="9">
        <v>35</v>
      </c>
      <c r="E8" s="30"/>
      <c r="F8" s="29"/>
    </row>
    <row r="9" s="17" customFormat="1" ht="27" spans="1:6">
      <c r="A9" s="27">
        <v>5</v>
      </c>
      <c r="B9" s="9" t="s">
        <v>13</v>
      </c>
      <c r="C9" s="9" t="s">
        <v>17</v>
      </c>
      <c r="D9" s="9">
        <v>112</v>
      </c>
      <c r="E9" s="30"/>
      <c r="F9" s="29"/>
    </row>
    <row r="10" s="17" customFormat="1" ht="27" spans="1:6">
      <c r="A10" s="27">
        <v>6</v>
      </c>
      <c r="B10" s="9" t="s">
        <v>15</v>
      </c>
      <c r="C10" s="9" t="s">
        <v>18</v>
      </c>
      <c r="D10" s="9">
        <v>27.5</v>
      </c>
      <c r="E10" s="30"/>
      <c r="F10" s="29"/>
    </row>
    <row r="11" s="17" customFormat="1" ht="27" spans="1:6">
      <c r="A11" s="27">
        <v>7</v>
      </c>
      <c r="B11" s="9" t="s">
        <v>13</v>
      </c>
      <c r="C11" s="9" t="s">
        <v>19</v>
      </c>
      <c r="D11" s="9">
        <v>26</v>
      </c>
      <c r="E11" s="30"/>
      <c r="F11" s="29"/>
    </row>
    <row r="12" s="17" customFormat="1" ht="27" spans="1:6">
      <c r="A12" s="27">
        <v>8</v>
      </c>
      <c r="B12" s="9" t="s">
        <v>13</v>
      </c>
      <c r="C12" s="9" t="s">
        <v>20</v>
      </c>
      <c r="D12" s="9">
        <v>31.5</v>
      </c>
      <c r="E12" s="30"/>
      <c r="F12" s="29"/>
    </row>
    <row r="13" s="17" customFormat="1" ht="27" spans="1:6">
      <c r="A13" s="27">
        <v>9</v>
      </c>
      <c r="B13" s="9" t="s">
        <v>13</v>
      </c>
      <c r="C13" s="9" t="s">
        <v>21</v>
      </c>
      <c r="D13" s="9">
        <v>50</v>
      </c>
      <c r="E13" s="30"/>
      <c r="F13" s="29"/>
    </row>
    <row r="14" s="17" customFormat="1" ht="30" customHeight="1" spans="1:6">
      <c r="A14" s="27">
        <v>10</v>
      </c>
      <c r="B14" s="9" t="s">
        <v>13</v>
      </c>
      <c r="C14" s="9" t="s">
        <v>22</v>
      </c>
      <c r="D14" s="9">
        <v>9</v>
      </c>
      <c r="E14" s="30"/>
      <c r="F14" s="29"/>
    </row>
    <row r="15" s="17" customFormat="1" ht="30" customHeight="1" spans="1:6">
      <c r="A15" s="27">
        <v>11</v>
      </c>
      <c r="B15" s="9" t="s">
        <v>13</v>
      </c>
      <c r="C15" s="9" t="s">
        <v>23</v>
      </c>
      <c r="D15" s="9">
        <v>35</v>
      </c>
      <c r="E15" s="30"/>
      <c r="F15" s="29"/>
    </row>
    <row r="16" s="17" customFormat="1" ht="30" customHeight="1" spans="1:6">
      <c r="A16" s="27">
        <v>12</v>
      </c>
      <c r="B16" s="9" t="s">
        <v>24</v>
      </c>
      <c r="C16" s="9" t="s">
        <v>25</v>
      </c>
      <c r="D16" s="9">
        <v>12</v>
      </c>
      <c r="E16" s="30"/>
      <c r="F16" s="29"/>
    </row>
    <row r="17" ht="18.95" customHeight="1" spans="1:6">
      <c r="A17" s="27"/>
      <c r="B17" s="29"/>
      <c r="C17" s="27"/>
      <c r="D17" s="29">
        <f>SUM(D5:D16)</f>
        <v>828</v>
      </c>
      <c r="E17" s="29">
        <f>SUM(E5:E16)</f>
        <v>828</v>
      </c>
      <c r="F17" s="31"/>
    </row>
  </sheetData>
  <mergeCells count="3">
    <mergeCell ref="A2:F2"/>
    <mergeCell ref="E5:E6"/>
    <mergeCell ref="E7:E16"/>
  </mergeCell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19"/>
  <sheetViews>
    <sheetView tabSelected="1" zoomScale="130" zoomScaleNormal="130" workbookViewId="0">
      <selection activeCell="B6" sqref="B6"/>
    </sheetView>
  </sheetViews>
  <sheetFormatPr defaultColWidth="9" defaultRowHeight="13.5"/>
  <cols>
    <col min="1" max="1" width="5.475" customWidth="1"/>
    <col min="2" max="2" width="16.8166666666667" customWidth="1"/>
    <col min="3" max="3" width="11.6333333333333" customWidth="1"/>
    <col min="4" max="4" width="9" style="2"/>
    <col min="5" max="5" width="9.13333333333333" customWidth="1"/>
    <col min="6" max="6" width="9.51666666666667" customWidth="1"/>
    <col min="7" max="7" width="24.7166666666667" customWidth="1"/>
    <col min="8" max="8" width="10.2833333333333" style="2" customWidth="1"/>
    <col min="9" max="9" width="22.2166666666667" customWidth="1"/>
    <col min="10" max="10" width="12.1166666666667" customWidth="1"/>
  </cols>
  <sheetData>
    <row r="1" ht="15" spans="1:1">
      <c r="A1" s="3" t="s">
        <v>26</v>
      </c>
    </row>
    <row r="2" ht="27" customHeight="1" spans="1:10">
      <c r="A2" s="4" t="s">
        <v>27</v>
      </c>
      <c r="B2" s="4"/>
      <c r="C2" s="4"/>
      <c r="D2" s="4"/>
      <c r="E2" s="4"/>
      <c r="F2" s="4"/>
      <c r="G2" s="4"/>
      <c r="H2" s="4"/>
      <c r="I2" s="4"/>
      <c r="J2" s="4"/>
    </row>
    <row r="3" ht="17" customHeight="1" spans="1:10">
      <c r="A3" s="5" t="s">
        <v>3</v>
      </c>
      <c r="B3" s="5" t="s">
        <v>5</v>
      </c>
      <c r="C3" s="5" t="s">
        <v>4</v>
      </c>
      <c r="D3" s="5" t="s">
        <v>28</v>
      </c>
      <c r="E3" s="5" t="s">
        <v>29</v>
      </c>
      <c r="F3" s="5" t="s">
        <v>30</v>
      </c>
      <c r="G3" s="5" t="s">
        <v>31</v>
      </c>
      <c r="H3" s="6" t="s">
        <v>32</v>
      </c>
      <c r="I3" s="5" t="s">
        <v>33</v>
      </c>
      <c r="J3" s="5" t="s">
        <v>8</v>
      </c>
    </row>
    <row r="4" ht="17" customHeight="1" spans="1:10">
      <c r="A4" s="5"/>
      <c r="B4" s="5"/>
      <c r="C4" s="5"/>
      <c r="D4" s="5"/>
      <c r="E4" s="5"/>
      <c r="F4" s="5"/>
      <c r="G4" s="5"/>
      <c r="H4" s="7"/>
      <c r="I4" s="5"/>
      <c r="J4" s="5"/>
    </row>
    <row r="5" ht="17" customHeight="1" spans="1:10">
      <c r="A5" s="5"/>
      <c r="B5" s="5"/>
      <c r="C5" s="5"/>
      <c r="D5" s="5"/>
      <c r="E5" s="5"/>
      <c r="F5" s="5"/>
      <c r="G5" s="5"/>
      <c r="H5" s="8"/>
      <c r="I5" s="5"/>
      <c r="J5" s="5"/>
    </row>
    <row r="6" ht="238" customHeight="1" spans="1:10">
      <c r="A6" s="9">
        <v>1</v>
      </c>
      <c r="B6" s="9" t="s">
        <v>10</v>
      </c>
      <c r="C6" s="9" t="s">
        <v>9</v>
      </c>
      <c r="D6" s="10" t="s">
        <v>34</v>
      </c>
      <c r="E6" s="9" t="s">
        <v>35</v>
      </c>
      <c r="F6" s="9" t="s">
        <v>36</v>
      </c>
      <c r="G6" s="11" t="s">
        <v>37</v>
      </c>
      <c r="H6" s="12">
        <v>120</v>
      </c>
      <c r="I6" s="11" t="s">
        <v>38</v>
      </c>
      <c r="J6" s="13"/>
    </row>
    <row r="7" ht="100" customHeight="1" spans="1:10">
      <c r="A7" s="9">
        <v>2</v>
      </c>
      <c r="B7" s="9" t="s">
        <v>12</v>
      </c>
      <c r="C7" s="9" t="s">
        <v>11</v>
      </c>
      <c r="D7" s="10" t="s">
        <v>11</v>
      </c>
      <c r="E7" s="9" t="s">
        <v>35</v>
      </c>
      <c r="F7" s="9" t="s">
        <v>39</v>
      </c>
      <c r="G7" s="11" t="s">
        <v>40</v>
      </c>
      <c r="H7" s="12">
        <v>50</v>
      </c>
      <c r="I7" s="11" t="s">
        <v>41</v>
      </c>
      <c r="J7" s="13"/>
    </row>
    <row r="8" ht="216" spans="1:10">
      <c r="A8" s="9">
        <v>3</v>
      </c>
      <c r="B8" s="9" t="s">
        <v>14</v>
      </c>
      <c r="C8" s="9" t="s">
        <v>13</v>
      </c>
      <c r="D8" s="10" t="s">
        <v>42</v>
      </c>
      <c r="E8" s="9" t="s">
        <v>35</v>
      </c>
      <c r="F8" s="9" t="s">
        <v>36</v>
      </c>
      <c r="G8" s="11" t="s">
        <v>43</v>
      </c>
      <c r="H8" s="9">
        <v>320</v>
      </c>
      <c r="I8" s="9" t="s">
        <v>44</v>
      </c>
      <c r="J8" s="13"/>
    </row>
    <row r="9" ht="81" spans="1:10">
      <c r="A9" s="9">
        <v>4</v>
      </c>
      <c r="B9" s="11" t="s">
        <v>45</v>
      </c>
      <c r="C9" s="9" t="s">
        <v>15</v>
      </c>
      <c r="D9" s="9" t="s">
        <v>46</v>
      </c>
      <c r="E9" s="9" t="s">
        <v>47</v>
      </c>
      <c r="F9" s="9" t="s">
        <v>48</v>
      </c>
      <c r="G9" s="11" t="s">
        <v>49</v>
      </c>
      <c r="H9" s="9">
        <v>35</v>
      </c>
      <c r="I9" s="11" t="s">
        <v>50</v>
      </c>
      <c r="J9" s="14"/>
    </row>
    <row r="10" customFormat="1" ht="120" customHeight="1" spans="1:10">
      <c r="A10" s="9">
        <v>5</v>
      </c>
      <c r="B10" s="9" t="s">
        <v>17</v>
      </c>
      <c r="C10" s="9" t="s">
        <v>13</v>
      </c>
      <c r="D10" s="9" t="s">
        <v>46</v>
      </c>
      <c r="E10" s="9" t="s">
        <v>51</v>
      </c>
      <c r="F10" s="9" t="s">
        <v>48</v>
      </c>
      <c r="G10" s="9" t="s">
        <v>52</v>
      </c>
      <c r="H10" s="9">
        <v>112</v>
      </c>
      <c r="I10" s="9" t="s">
        <v>53</v>
      </c>
      <c r="J10" s="13"/>
    </row>
    <row r="11" s="1" customFormat="1" ht="54" spans="1:10">
      <c r="A11" s="9">
        <v>6</v>
      </c>
      <c r="B11" s="9" t="s">
        <v>18</v>
      </c>
      <c r="C11" s="9" t="s">
        <v>15</v>
      </c>
      <c r="D11" s="9" t="s">
        <v>46</v>
      </c>
      <c r="E11" s="9" t="s">
        <v>54</v>
      </c>
      <c r="F11" s="9" t="s">
        <v>48</v>
      </c>
      <c r="G11" s="9" t="s">
        <v>55</v>
      </c>
      <c r="H11" s="9">
        <v>27.5</v>
      </c>
      <c r="I11" s="9" t="s">
        <v>56</v>
      </c>
      <c r="J11" s="13"/>
    </row>
    <row r="12" s="1" customFormat="1" ht="81" spans="1:10">
      <c r="A12" s="9">
        <v>7</v>
      </c>
      <c r="B12" s="9" t="s">
        <v>19</v>
      </c>
      <c r="C12" s="9" t="s">
        <v>13</v>
      </c>
      <c r="D12" s="9" t="s">
        <v>57</v>
      </c>
      <c r="E12" s="9" t="s">
        <v>54</v>
      </c>
      <c r="F12" s="9" t="s">
        <v>58</v>
      </c>
      <c r="G12" s="9" t="s">
        <v>59</v>
      </c>
      <c r="H12" s="9">
        <v>26</v>
      </c>
      <c r="I12" s="9" t="s">
        <v>60</v>
      </c>
      <c r="J12" s="13"/>
    </row>
    <row r="13" s="1" customFormat="1" ht="81" spans="1:10">
      <c r="A13" s="9">
        <v>8</v>
      </c>
      <c r="B13" s="9" t="s">
        <v>20</v>
      </c>
      <c r="C13" s="9" t="s">
        <v>13</v>
      </c>
      <c r="D13" s="9" t="s">
        <v>57</v>
      </c>
      <c r="E13" s="9" t="s">
        <v>54</v>
      </c>
      <c r="F13" s="9" t="s">
        <v>58</v>
      </c>
      <c r="G13" s="9" t="s">
        <v>61</v>
      </c>
      <c r="H13" s="9">
        <v>31.5</v>
      </c>
      <c r="I13" s="9" t="s">
        <v>62</v>
      </c>
      <c r="J13" s="13"/>
    </row>
    <row r="14" s="1" customFormat="1" ht="162" spans="1:10">
      <c r="A14" s="9">
        <v>9</v>
      </c>
      <c r="B14" s="9" t="s">
        <v>22</v>
      </c>
      <c r="C14" s="9" t="s">
        <v>13</v>
      </c>
      <c r="D14" s="9" t="s">
        <v>13</v>
      </c>
      <c r="E14" s="9" t="s">
        <v>63</v>
      </c>
      <c r="F14" s="9" t="s">
        <v>39</v>
      </c>
      <c r="G14" s="9" t="s">
        <v>64</v>
      </c>
      <c r="H14" s="9">
        <v>9</v>
      </c>
      <c r="I14" s="9" t="s">
        <v>65</v>
      </c>
      <c r="J14" s="13"/>
    </row>
    <row r="15" s="1" customFormat="1" ht="67.5" spans="1:10">
      <c r="A15" s="9">
        <v>10</v>
      </c>
      <c r="B15" s="9" t="s">
        <v>23</v>
      </c>
      <c r="C15" s="9" t="s">
        <v>13</v>
      </c>
      <c r="D15" s="9" t="s">
        <v>13</v>
      </c>
      <c r="E15" s="9" t="s">
        <v>54</v>
      </c>
      <c r="F15" s="9" t="s">
        <v>39</v>
      </c>
      <c r="G15" s="9" t="s">
        <v>66</v>
      </c>
      <c r="H15" s="9">
        <v>35</v>
      </c>
      <c r="I15" s="9" t="s">
        <v>67</v>
      </c>
      <c r="J15" s="9"/>
    </row>
    <row r="16" s="1" customFormat="1" ht="80" customHeight="1" spans="1:10">
      <c r="A16" s="9">
        <v>11</v>
      </c>
      <c r="B16" s="9" t="s">
        <v>21</v>
      </c>
      <c r="C16" s="9" t="s">
        <v>13</v>
      </c>
      <c r="D16" s="9" t="s">
        <v>68</v>
      </c>
      <c r="E16" s="9" t="s">
        <v>54</v>
      </c>
      <c r="F16" s="9" t="s">
        <v>69</v>
      </c>
      <c r="G16" s="9" t="s">
        <v>70</v>
      </c>
      <c r="H16" s="9">
        <v>50</v>
      </c>
      <c r="I16" s="9" t="s">
        <v>71</v>
      </c>
      <c r="J16" s="9"/>
    </row>
    <row r="17" s="1" customFormat="1" ht="54" spans="1:10">
      <c r="A17" s="9">
        <v>12</v>
      </c>
      <c r="B17" s="9" t="s">
        <v>25</v>
      </c>
      <c r="C17" s="9" t="s">
        <v>24</v>
      </c>
      <c r="D17" s="9" t="s">
        <v>24</v>
      </c>
      <c r="E17" s="9" t="s">
        <v>63</v>
      </c>
      <c r="F17" s="9" t="s">
        <v>39</v>
      </c>
      <c r="G17" s="9" t="s">
        <v>72</v>
      </c>
      <c r="H17" s="9">
        <v>12</v>
      </c>
      <c r="I17" s="9" t="s">
        <v>73</v>
      </c>
      <c r="J17" s="13"/>
    </row>
    <row r="18" ht="30.95" customHeight="1" spans="1:10">
      <c r="A18" s="13" t="s">
        <v>74</v>
      </c>
      <c r="B18" s="13"/>
      <c r="C18" s="13"/>
      <c r="D18" s="13"/>
      <c r="E18" s="13"/>
      <c r="F18" s="13"/>
      <c r="G18" s="9"/>
      <c r="H18" s="9">
        <f>SUM(H6:H17)</f>
        <v>828</v>
      </c>
      <c r="I18" s="9"/>
      <c r="J18" s="15"/>
    </row>
    <row r="19" spans="10:10">
      <c r="J19" s="16"/>
    </row>
  </sheetData>
  <autoFilter ref="A1:J18"/>
  <mergeCells count="12">
    <mergeCell ref="A2:J2"/>
    <mergeCell ref="A18:F18"/>
    <mergeCell ref="A3:A5"/>
    <mergeCell ref="B3:B5"/>
    <mergeCell ref="C3:C5"/>
    <mergeCell ref="D3:D5"/>
    <mergeCell ref="E3:E5"/>
    <mergeCell ref="F3:F5"/>
    <mergeCell ref="G3:G5"/>
    <mergeCell ref="H3:H5"/>
    <mergeCell ref="I3:I5"/>
    <mergeCell ref="J3:J5"/>
  </mergeCells>
  <dataValidations count="1">
    <dataValidation allowBlank="1" showInputMessage="1" showErrorMessage="1" sqref="E14 E17"/>
  </dataValidations>
  <pageMargins left="0.751388888888889" right="0.751388888888889" top="1" bottom="1" header="0.511805555555556" footer="0.511805555555556"/>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附件1</vt: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dc:creator>
  <cp:lastModifiedBy>阿友</cp:lastModifiedBy>
  <dcterms:created xsi:type="dcterms:W3CDTF">2015-06-05T18:17:00Z</dcterms:created>
  <dcterms:modified xsi:type="dcterms:W3CDTF">2023-01-05T02:00:36Z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2052-9.1.0.5012</vt:lpwstr>
  </property>
  <property fmtid="{D5CDD505-2E9C-101B-9397-08002B2CF9AE}" pid="3" name="ICV">
    <vt:lpwstr>E16472A74659436DB135A2F1570E97B6</vt:lpwstr>
  </property>
</Properties>
</file>