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780" tabRatio="787" firstSheet="2" activeTab="5"/>
  </bookViews>
  <sheets>
    <sheet name="1 财政拨款收支总表" sheetId="1" r:id="rId1"/>
    <sheet name="2 一般公共预算支出-上年数" sheetId="2" r:id="rId2"/>
    <sheet name="3 一般公共预算财政基本支出" sheetId="3" r:id="rId3"/>
    <sheet name="4 一般公用预算“三公”经费支出表-上年数" sheetId="4" r:id="rId4"/>
    <sheet name="5 政府性基金预算支出表" sheetId="5" r:id="rId5"/>
    <sheet name="6 部门收支总表" sheetId="6" r:id="rId6"/>
    <sheet name="7 部门收入总表" sheetId="7" r:id="rId7"/>
    <sheet name="8 部门支出总表" sheetId="8" r:id="rId8"/>
  </sheets>
  <definedNames/>
  <calcPr fullCalcOnLoad="1"/>
</workbook>
</file>

<file path=xl/sharedStrings.xml><?xml version="1.0" encoding="utf-8"?>
<sst xmlns="http://schemas.openxmlformats.org/spreadsheetml/2006/main" count="360" uniqueCount="217">
  <si>
    <t>表1</t>
  </si>
  <si>
    <t>重庆市万盛经济技术开发区发展改革局财政拨款收支总表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</si>
  <si>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</si>
  <si>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</si>
  <si>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</si>
  <si>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</si>
  <si>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</si>
  <si>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</si>
  <si>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</si>
  <si>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</si>
  <si>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</si>
  <si>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</si>
  <si>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</si>
  <si>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</si>
  <si>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</si>
  <si>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</si>
  <si>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</si>
  <si>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</si>
  <si>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</si>
  <si>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</si>
  <si>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</si>
  <si>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</si>
  <si>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</si>
  <si>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</si>
  <si>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</si>
  <si>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</si>
  <si>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</si>
  <si>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</si>
  <si>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</si>
  <si>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</si>
  <si>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</si>
  <si>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</si>
  <si>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</si>
  <si>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</si>
  <si>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</si>
  <si>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</si>
  <si>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</si>
  <si>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二、上年结转</t>
  </si>
  <si>
    <t>预备费</t>
  </si>
  <si>
    <t>其他支出</t>
  </si>
  <si>
    <t>债务付息支出</t>
  </si>
  <si>
    <t>债务发行费用支出</t>
  </si>
  <si>
    <t>国有资本经营预算支出</t>
  </si>
  <si>
    <t>二、结转下年</t>
  </si>
  <si>
    <t>收入总数</t>
  </si>
  <si>
    <t>支出总数</t>
  </si>
  <si>
    <t>表2</t>
  </si>
  <si>
    <t>重庆市万盛经济技术开发区发展改革局一般公共预算财政拨款支出预算表</t>
  </si>
  <si>
    <t>功能分类科目</t>
  </si>
  <si>
    <t>2018年预算数</t>
  </si>
  <si>
    <t>2019年预算数</t>
  </si>
  <si>
    <t>科目编码</t>
  </si>
  <si>
    <t>科目名称</t>
  </si>
  <si>
    <t>小计</t>
  </si>
  <si>
    <t>基本支出</t>
  </si>
  <si>
    <t>项目支出</t>
  </si>
  <si>
    <t>一般公共预算支出合计</t>
  </si>
  <si>
    <t>201</t>
  </si>
  <si>
    <t xml:space="preserve">  一般公共服务支出</t>
  </si>
  <si>
    <t>20104</t>
  </si>
  <si>
    <t xml:space="preserve">    发展与改革事务</t>
  </si>
  <si>
    <t>2010401</t>
  </si>
  <si>
    <t xml:space="preserve">      行政运行</t>
  </si>
  <si>
    <t>2010402</t>
  </si>
  <si>
    <t xml:space="preserve">      一般行政管理事务</t>
  </si>
  <si>
    <t>2010450</t>
  </si>
  <si>
    <t xml:space="preserve">      事业运行</t>
  </si>
  <si>
    <t>208</t>
  </si>
  <si>
    <t xml:space="preserve">  社会保障和就业支出</t>
  </si>
  <si>
    <t>20805</t>
  </si>
  <si>
    <t xml:space="preserve">    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</si>
  <si>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</si>
  <si>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</si>
  <si>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</si>
  <si>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</si>
  <si>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</si>
  <si>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</si>
  <si>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</si>
  <si>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 xml:space="preserve">  卫生健康支出</t>
  </si>
  <si>
    <t>21011</t>
  </si>
  <si>
    <t xml:space="preserve">    行政事业单位医疗</t>
  </si>
  <si>
    <t>2101101</t>
  </si>
  <si>
    <t xml:space="preserve">      行政单位医疗</t>
  </si>
  <si>
    <t>2101102</t>
  </si>
  <si>
    <t xml:space="preserve">      事业单位医疗</t>
  </si>
  <si>
    <t>221</t>
  </si>
  <si>
    <t xml:space="preserve">  住房保障支出</t>
  </si>
  <si>
    <t>22102</t>
  </si>
  <si>
    <t xml:space="preserve">    住房改革支出</t>
  </si>
  <si>
    <t>2210201</t>
  </si>
  <si>
    <t xml:space="preserve">      住房公积金</t>
  </si>
  <si>
    <t>备注：本表反映2019年当年一般公共预算财政拨款支出情况。</t>
  </si>
  <si>
    <t>表3</t>
  </si>
  <si>
    <t>重庆市万盛经济技术开发区发展改革局
一般公共预算财政拨款基本支出预算表</t>
  </si>
  <si>
    <t>经济分类科目</t>
  </si>
  <si>
    <t>2019年基本支出</t>
  </si>
  <si>
    <t>人员经费</t>
  </si>
  <si>
    <t>公用经费</t>
  </si>
  <si>
    <t xml:space="preserve">  </t>
  </si>
  <si>
    <t xml:space="preserve"> 合计  </t>
  </si>
  <si>
    <t>301</t>
  </si>
  <si>
    <t>工资福利支出</t>
  </si>
  <si>
    <t>30101</t>
  </si>
  <si>
    <t xml:space="preserve">  基本工资</t>
  </si>
  <si>
    <t>30103</t>
  </si>
  <si>
    <t xml:space="preserve">  奖金</t>
  </si>
  <si>
    <t>30107</t>
  </si>
  <si>
    <t xml:space="preserve">  绩效工资</t>
  </si>
  <si>
    <t>30108</t>
  </si>
  <si>
    <t xml:space="preserve">  机关事业单位基本养老保险缴费</t>
  </si>
  <si>
    <t>30109</t>
  </si>
  <si>
    <t xml:space="preserve">  职业年金缴费</t>
  </si>
  <si>
    <t>30110</t>
  </si>
  <si>
    <t xml:space="preserve">  职工基本医疗保险缴费</t>
  </si>
  <si>
    <t>30112</t>
  </si>
  <si>
    <t xml:space="preserve">  其他社会保障缴费</t>
  </si>
  <si>
    <t>30113</t>
  </si>
  <si>
    <t xml:space="preserve">  住房公积金</t>
  </si>
  <si>
    <t>30199</t>
  </si>
  <si>
    <t xml:space="preserve">  其他工资福利支出</t>
  </si>
  <si>
    <t>302</t>
  </si>
  <si>
    <t>商品和服务支出</t>
  </si>
  <si>
    <t>30201</t>
  </si>
  <si>
    <t xml:space="preserve">  办公费</t>
  </si>
  <si>
    <t>30202</t>
  </si>
  <si>
    <t xml:space="preserve">  印刷费</t>
  </si>
  <si>
    <t>30203</t>
  </si>
  <si>
    <t xml:space="preserve">  咨询费</t>
  </si>
  <si>
    <t>30204</t>
  </si>
  <si>
    <r>
      <rPr>
        <sz val="12"/>
        <rFont val="宋体"/>
        <family val="0"/>
      </rPr>
      <t xml:space="preserve"> </t>
    </r>
    <r>
      <rPr>
        <sz val="12"/>
        <rFont val="宋体"/>
        <family val="0"/>
      </rPr>
      <t xml:space="preserve"> </t>
    </r>
    <r>
      <rPr>
        <sz val="12"/>
        <rFont val="宋体"/>
        <family val="0"/>
      </rPr>
      <t>手续费</t>
    </r>
  </si>
  <si>
    <t>30205</t>
  </si>
  <si>
    <t xml:space="preserve">  水费</t>
  </si>
  <si>
    <t>30206</t>
  </si>
  <si>
    <t xml:space="preserve">  电费</t>
  </si>
  <si>
    <t>30207</t>
  </si>
  <si>
    <t xml:space="preserve">  邮电费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</si>
  <si>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</si>
  <si>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</si>
  <si>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</si>
  <si>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</si>
  <si>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</si>
  <si>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</si>
  <si>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</si>
  <si>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</si>
  <si>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</si>
  <si>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</si>
  <si>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</si>
  <si>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</si>
  <si>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</si>
  <si>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</si>
  <si>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</si>
  <si>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</si>
  <si>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</si>
  <si>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</si>
  <si>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</si>
  <si>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</si>
  <si>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</si>
  <si>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</si>
  <si>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</si>
  <si>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</si>
  <si>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</si>
  <si>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</si>
  <si>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</si>
  <si>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</si>
  <si>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</si>
  <si>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</si>
  <si>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303</t>
  </si>
  <si>
    <t>对个人和家庭的补助</t>
  </si>
  <si>
    <t>30301</t>
  </si>
  <si>
    <t xml:space="preserve">  离休费</t>
  </si>
  <si>
    <t>30304</t>
  </si>
  <si>
    <t xml:space="preserve">  抚恤金</t>
  </si>
  <si>
    <t>30305</t>
  </si>
  <si>
    <t xml:space="preserve">  生活补助</t>
  </si>
  <si>
    <r>
      <rPr>
        <sz val="12"/>
        <rFont val="宋体"/>
        <family val="0"/>
      </rPr>
      <t>3030</t>
    </r>
    <r>
      <rPr>
        <sz val="12"/>
        <rFont val="宋体"/>
        <family val="0"/>
      </rPr>
      <t>9</t>
    </r>
  </si>
  <si>
    <t xml:space="preserve">  奖励金</t>
  </si>
  <si>
    <t>30399</t>
  </si>
  <si>
    <t xml:space="preserve">  其他对个人和家庭的补助支出</t>
  </si>
  <si>
    <t>表4</t>
  </si>
  <si>
    <t>重庆市万盛经济技术开发区发展改革局一般公共预算“三公”经费支出表</t>
  </si>
  <si>
    <t>因公出国（境）费</t>
  </si>
  <si>
    <t>公务用车购置及运行费</t>
  </si>
  <si>
    <t>公务接待费</t>
  </si>
  <si>
    <t>公务用车购置费</t>
  </si>
  <si>
    <t>公务用车运行费</t>
  </si>
  <si>
    <t>表5</t>
  </si>
  <si>
    <t>重庆市万盛经济技术开发区发展改革局政府性基金预算支出表</t>
  </si>
  <si>
    <t>本年政府性基金预算财政拨款支出</t>
  </si>
  <si>
    <t>备注：本单位无政府性基金收支，故此表无数据。</t>
  </si>
  <si>
    <t>表6</t>
  </si>
  <si>
    <t xml:space="preserve"> 重庆市万盛经济技术开发区发展改革局部门收支总表</t>
  </si>
  <si>
    <t>一般公共预算拨款收入</t>
  </si>
  <si>
    <t>政府性基金预算拨款收入</t>
  </si>
  <si>
    <t>国有资本经营预算拨款收入</t>
  </si>
  <si>
    <t>事业收入</t>
  </si>
  <si>
    <t>事业单位经营收入</t>
  </si>
  <si>
    <t>其他收入</t>
  </si>
  <si>
    <t>文化体育与传媒支出</t>
  </si>
  <si>
    <t>商业服务业支出</t>
  </si>
  <si>
    <t>国土海洋气象等支出</t>
  </si>
  <si>
    <t>本年收入合计</t>
  </si>
  <si>
    <t>本年支出合计</t>
  </si>
  <si>
    <t>用事业基金弥补收支差额</t>
  </si>
  <si>
    <t>结转下年</t>
  </si>
  <si>
    <t>上年结转</t>
  </si>
  <si>
    <t>收入总计</t>
  </si>
  <si>
    <t>支出总计</t>
  </si>
  <si>
    <t>表7</t>
  </si>
  <si>
    <t>重庆市万盛经济技术开发区发展改革局部门收入总表</t>
  </si>
  <si>
    <t>科目</t>
  </si>
  <si>
    <t>非教育收费收入</t>
  </si>
  <si>
    <t>教育收费收入</t>
  </si>
  <si>
    <t>表8</t>
  </si>
  <si>
    <t>重庆市万盛经济技术开发区发展改革局部门支出总表</t>
  </si>
  <si>
    <t>上缴上级支出</t>
  </si>
  <si>
    <t>事业单位经营支出</t>
  </si>
  <si>
    <t>对下级单位补助支出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</si>
</sst>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00_ "/>
  </numFmts>
  <fonts count="49">
    <font>
      <sz val="11"/>
      <color theme="1"/>
      <name val="Calibri"/>
      <family val="0"/>
    </font>
    <font>
      <sz val="11"/>
      <name val="宋体"/>
      <family val="0"/>
    </font>
    <font>
      <sz val="9"/>
      <name val="宋体"/>
      <family val="0"/>
    </font>
    <font>
      <b/>
      <sz val="10"/>
      <name val="宋体"/>
      <family val="0"/>
    </font>
    <font>
      <b/>
      <sz val="22"/>
      <name val="华文细黑"/>
      <family val="3"/>
    </font>
    <font>
      <b/>
      <sz val="14"/>
      <name val="楷体_GB2312"/>
      <family val="3"/>
    </font>
    <font>
      <sz val="12"/>
      <name val="宋体"/>
      <family val="0"/>
    </font>
    <font>
      <b/>
      <sz val="12"/>
      <name val="宋体"/>
      <family val="0"/>
    </font>
    <font>
      <sz val="6"/>
      <name val="楷体_GB2312"/>
      <family val="3"/>
    </font>
    <font>
      <sz val="10"/>
      <name val="宋体"/>
      <family val="0"/>
    </font>
    <font>
      <b/>
      <sz val="14"/>
      <name val="宋体"/>
      <family val="0"/>
    </font>
    <font>
      <b/>
      <sz val="12"/>
      <name val="楷体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right/>
      <top/>
      <bottom style="thin"/>
    </border>
    <border>
      <left/>
      <right style="thin"/>
      <top style="thin"/>
      <bottom style="thin"/>
    </border>
    <border>
      <left style="thin"/>
      <right style="thin"/>
      <top/>
      <bottom/>
    </border>
    <border>
      <left/>
      <right/>
      <top style="thin"/>
      <bottom/>
    </border>
    <border>
      <left style="thin"/>
      <right/>
      <top style="thin"/>
      <bottom/>
    </border>
    <border>
      <left style="thin"/>
      <right/>
      <top/>
      <bottom style="thin"/>
    </border>
    <border>
      <left style="thin"/>
      <right/>
      <top style="thin"/>
      <bottom style="thin"/>
    </border>
    <border>
      <left/>
      <right style="thin"/>
      <top/>
      <bottom/>
    </border>
    <border>
      <left style="thin"/>
      <right/>
      <top/>
      <bottom/>
    </border>
    <border>
      <left/>
      <right/>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 fillId="0" borderId="0">
      <alignment/>
      <protection/>
    </xf>
    <xf numFmtId="0" fontId="2" fillId="0" borderId="0">
      <alignment/>
      <protection/>
    </xf>
  </cellStyleXfs>
  <cellXfs count="138">
    <xf numFmtId="0" fontId="0" fillId="0" borderId="0" xfId="0" applyFont="1" applyAlignment="1">
      <alignment/>
    </xf>
    <xf numFmtId="0" fontId="2" fillId="0" borderId="0" xfId="64">
      <alignment/>
      <protection/>
    </xf>
    <xf numFmtId="0" fontId="3" fillId="0" borderId="0" xfId="64" applyNumberFormat="1" applyFont="1" applyFill="1" applyAlignment="1" applyProtection="1">
      <alignment horizontal="left" vertical="center"/>
      <protection/>
    </xf>
    <xf numFmtId="0" fontId="2" fillId="0" borderId="0" xfId="64" applyFill="1">
      <alignment/>
      <protection/>
    </xf>
    <xf numFmtId="0" fontId="4" fillId="0" borderId="0" xfId="64" applyNumberFormat="1" applyFont="1" applyFill="1" applyAlignment="1" applyProtection="1">
      <alignment horizontal="centerContinuous"/>
      <protection/>
    </xf>
    <xf numFmtId="0" fontId="2" fillId="0" borderId="0" xfId="64" applyAlignment="1">
      <alignment horizontal="centerContinuous"/>
      <protection/>
    </xf>
    <xf numFmtId="0" fontId="5" fillId="0" borderId="0" xfId="64" applyNumberFormat="1" applyFont="1" applyFill="1" applyAlignment="1" applyProtection="1">
      <alignment horizontal="centerContinuous"/>
      <protection/>
    </xf>
    <xf numFmtId="0" fontId="6" fillId="0" borderId="0" xfId="64" applyFont="1">
      <alignment/>
      <protection/>
    </xf>
    <xf numFmtId="0" fontId="6" fillId="0" borderId="0" xfId="64" applyFont="1" applyFill="1">
      <alignment/>
      <protection/>
    </xf>
    <xf numFmtId="0" fontId="6" fillId="0" borderId="0" xfId="64" applyFont="1" applyAlignment="1">
      <alignment horizontal="right"/>
      <protection/>
    </xf>
    <xf numFmtId="0" fontId="7" fillId="0" borderId="9" xfId="64" applyNumberFormat="1" applyFont="1" applyFill="1" applyBorder="1" applyAlignment="1" applyProtection="1">
      <alignment horizontal="center" vertical="center" wrapText="1"/>
      <protection/>
    </xf>
    <xf numFmtId="0" fontId="7" fillId="0" borderId="10" xfId="64" applyNumberFormat="1" applyFont="1" applyFill="1" applyBorder="1" applyAlignment="1" applyProtection="1">
      <alignment horizontal="center" vertical="center" wrapText="1"/>
      <protection/>
    </xf>
    <xf numFmtId="0" fontId="7" fillId="0" borderId="11" xfId="64" applyNumberFormat="1" applyFont="1" applyFill="1" applyBorder="1" applyAlignment="1" applyProtection="1">
      <alignment horizontal="center" vertical="center" wrapText="1"/>
      <protection/>
    </xf>
    <xf numFmtId="0" fontId="7" fillId="0" borderId="12" xfId="64" applyNumberFormat="1" applyFont="1" applyFill="1" applyBorder="1" applyAlignment="1" applyProtection="1">
      <alignment horizontal="center" vertical="center" wrapText="1"/>
      <protection/>
    </xf>
    <xf numFmtId="176" fontId="6" fillId="0" borderId="13" xfId="64" applyNumberFormat="1" applyFont="1" applyFill="1" applyBorder="1" applyAlignment="1" applyProtection="1">
      <alignment horizontal="right" vertical="center" wrapText="1"/>
      <protection/>
    </xf>
    <xf numFmtId="176" fontId="6" fillId="0" borderId="10" xfId="64" applyNumberFormat="1" applyFont="1" applyFill="1" applyBorder="1" applyAlignment="1" applyProtection="1">
      <alignment horizontal="right" vertical="center" wrapText="1"/>
      <protection/>
    </xf>
    <xf numFmtId="176" fontId="6" fillId="0" borderId="12" xfId="64" applyNumberFormat="1" applyFont="1" applyFill="1" applyBorder="1" applyAlignment="1" applyProtection="1">
      <alignment horizontal="right" vertical="center" wrapText="1"/>
      <protection/>
    </xf>
    <xf numFmtId="0" fontId="6" fillId="0" borderId="11" xfId="64" applyNumberFormat="1" applyFont="1" applyFill="1" applyBorder="1" applyAlignment="1" applyProtection="1">
      <alignment horizontal="left" vertical="center" wrapText="1"/>
      <protection/>
    </xf>
    <xf numFmtId="0" fontId="6" fillId="0" borderId="12" xfId="64" applyNumberFormat="1" applyFont="1" applyFill="1" applyBorder="1" applyAlignment="1" applyProtection="1">
      <alignment horizontal="left" vertical="center" wrapText="1"/>
      <protection/>
    </xf>
    <xf numFmtId="176" fontId="6" fillId="0" borderId="9" xfId="64" applyNumberFormat="1" applyFont="1" applyFill="1" applyBorder="1" applyAlignment="1" applyProtection="1">
      <alignment horizontal="right" vertical="center" wrapText="1"/>
      <protection/>
    </xf>
    <xf numFmtId="0" fontId="7" fillId="0" borderId="0" xfId="64" applyNumberFormat="1" applyFont="1" applyFill="1" applyAlignment="1" applyProtection="1">
      <alignment horizontal="centerContinuous"/>
      <protection/>
    </xf>
    <xf numFmtId="0" fontId="7" fillId="0" borderId="9" xfId="64" applyNumberFormat="1" applyFont="1" applyFill="1" applyBorder="1" applyAlignment="1" applyProtection="1">
      <alignment horizontal="center" vertical="center"/>
      <protection/>
    </xf>
    <xf numFmtId="0" fontId="7" fillId="0" borderId="14" xfId="64" applyNumberFormat="1" applyFont="1" applyFill="1" applyBorder="1" applyAlignment="1" applyProtection="1">
      <alignment horizontal="center" vertical="center" wrapText="1"/>
      <protection/>
    </xf>
    <xf numFmtId="0" fontId="7" fillId="0" borderId="15" xfId="64" applyFont="1" applyBorder="1" applyAlignment="1">
      <alignment horizontal="center" vertical="center" wrapText="1"/>
      <protection/>
    </xf>
    <xf numFmtId="0" fontId="7" fillId="0" borderId="15" xfId="64" applyFont="1" applyFill="1" applyBorder="1" applyAlignment="1">
      <alignment horizontal="center" vertical="center" wrapText="1"/>
      <protection/>
    </xf>
    <xf numFmtId="0" fontId="7" fillId="0" borderId="10" xfId="64" applyFont="1" applyBorder="1" applyAlignment="1">
      <alignment horizontal="center" vertical="center" wrapText="1"/>
      <protection/>
    </xf>
    <xf numFmtId="0" fontId="7" fillId="0" borderId="9" xfId="64" applyFont="1" applyBorder="1" applyAlignment="1">
      <alignment horizontal="center" vertical="center" wrapText="1"/>
      <protection/>
    </xf>
    <xf numFmtId="0" fontId="7" fillId="0" borderId="9" xfId="64" applyFont="1" applyFill="1" applyBorder="1" applyAlignment="1">
      <alignment horizontal="center" vertical="center" wrapText="1"/>
      <protection/>
    </xf>
    <xf numFmtId="0" fontId="7" fillId="0" borderId="16" xfId="64" applyNumberFormat="1" applyFont="1" applyFill="1" applyBorder="1" applyAlignment="1" applyProtection="1">
      <alignment horizontal="center" vertical="center" wrapText="1"/>
      <protection/>
    </xf>
    <xf numFmtId="0" fontId="7" fillId="0" borderId="17" xfId="64" applyFont="1" applyBorder="1" applyAlignment="1">
      <alignment horizontal="center" vertical="center" wrapText="1"/>
      <protection/>
    </xf>
    <xf numFmtId="0" fontId="6" fillId="0" borderId="9" xfId="64" applyFont="1" applyBorder="1" applyAlignment="1">
      <alignment horizontal="left" vertical="center" wrapText="1"/>
      <protection/>
    </xf>
    <xf numFmtId="0" fontId="7" fillId="0" borderId="9" xfId="64" applyFont="1" applyFill="1" applyBorder="1" applyAlignment="1">
      <alignment horizontal="left" vertical="center" wrapText="1"/>
      <protection/>
    </xf>
    <xf numFmtId="0" fontId="8" fillId="0" borderId="0" xfId="64" applyFont="1" applyFill="1" applyAlignment="1">
      <alignment horizontal="right"/>
      <protection/>
    </xf>
    <xf numFmtId="0" fontId="6" fillId="0" borderId="13" xfId="64" applyNumberFormat="1" applyFont="1" applyFill="1" applyBorder="1" applyAlignment="1" applyProtection="1">
      <alignment horizontal="right"/>
      <protection/>
    </xf>
    <xf numFmtId="0" fontId="9" fillId="0" borderId="0" xfId="64" applyFont="1" applyFill="1" applyAlignment="1">
      <alignment horizontal="right" vertical="center"/>
      <protection/>
    </xf>
    <xf numFmtId="0" fontId="9" fillId="0" borderId="0" xfId="64" applyFont="1" applyFill="1" applyAlignment="1">
      <alignment vertical="center"/>
      <protection/>
    </xf>
    <xf numFmtId="0" fontId="8" fillId="0" borderId="0" xfId="64" applyFont="1" applyAlignment="1">
      <alignment horizontal="right"/>
      <protection/>
    </xf>
    <xf numFmtId="0" fontId="4" fillId="0" borderId="0" xfId="64" applyFont="1" applyFill="1" applyAlignment="1">
      <alignment horizontal="centerContinuous" vertical="center"/>
      <protection/>
    </xf>
    <xf numFmtId="0" fontId="10" fillId="0" borderId="0" xfId="64" applyFont="1" applyFill="1" applyAlignment="1">
      <alignment horizontal="centerContinuous" vertical="center"/>
      <protection/>
    </xf>
    <xf numFmtId="0" fontId="9" fillId="0" borderId="0" xfId="64" applyFont="1" applyFill="1" applyAlignment="1">
      <alignment horizontal="centerContinuous"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7" fillId="0" borderId="11" xfId="64" applyNumberFormat="1" applyFont="1" applyFill="1" applyBorder="1" applyAlignment="1" applyProtection="1">
      <alignment horizontal="center" vertical="center"/>
      <protection/>
    </xf>
    <xf numFmtId="0" fontId="7" fillId="0" borderId="11" xfId="64" applyNumberFormat="1" applyFont="1" applyFill="1" applyBorder="1" applyAlignment="1" applyProtection="1">
      <alignment horizontal="centerContinuous" vertical="center" wrapText="1"/>
      <protection/>
    </xf>
    <xf numFmtId="0" fontId="6" fillId="0" borderId="18" xfId="64" applyFont="1" applyFill="1" applyBorder="1" applyAlignment="1">
      <alignment vertical="center"/>
      <protection/>
    </xf>
    <xf numFmtId="4" fontId="6" fillId="0" borderId="15" xfId="64" applyNumberFormat="1" applyFont="1" applyFill="1" applyBorder="1" applyAlignment="1" applyProtection="1">
      <alignment horizontal="right" vertical="center" wrapText="1"/>
      <protection/>
    </xf>
    <xf numFmtId="0" fontId="6" fillId="0" borderId="12" xfId="64" applyFont="1" applyBorder="1" applyAlignment="1">
      <alignment vertical="center" wrapText="1"/>
      <protection/>
    </xf>
    <xf numFmtId="4" fontId="6" fillId="0" borderId="12" xfId="64" applyNumberFormat="1" applyFont="1" applyBorder="1" applyAlignment="1">
      <alignment vertical="center" wrapText="1"/>
      <protection/>
    </xf>
    <xf numFmtId="0" fontId="6" fillId="0" borderId="19" xfId="64" applyFont="1" applyBorder="1" applyAlignment="1">
      <alignment vertical="center"/>
      <protection/>
    </xf>
    <xf numFmtId="4" fontId="6" fillId="0" borderId="9" xfId="64" applyNumberFormat="1" applyFont="1" applyFill="1" applyBorder="1" applyAlignment="1" applyProtection="1">
      <alignment horizontal="right" vertical="center" wrapText="1"/>
      <protection/>
    </xf>
    <xf numFmtId="0" fontId="6" fillId="0" borderId="14" xfId="64" applyFont="1" applyBorder="1" applyAlignment="1">
      <alignment vertical="center" wrapText="1"/>
      <protection/>
    </xf>
    <xf numFmtId="4" fontId="6" fillId="0" borderId="14" xfId="64" applyNumberFormat="1" applyFont="1" applyBorder="1" applyAlignment="1">
      <alignment vertical="center" wrapText="1"/>
      <protection/>
    </xf>
    <xf numFmtId="0" fontId="6" fillId="0" borderId="19" xfId="64" applyFont="1" applyBorder="1" applyAlignment="1">
      <alignment horizontal="left" vertical="center"/>
      <protection/>
    </xf>
    <xf numFmtId="0" fontId="6" fillId="0" borderId="19" xfId="64" applyFont="1" applyFill="1" applyBorder="1" applyAlignment="1">
      <alignment vertical="center"/>
      <protection/>
    </xf>
    <xf numFmtId="4" fontId="6" fillId="0" borderId="10" xfId="64" applyNumberFormat="1" applyFont="1" applyFill="1" applyBorder="1" applyAlignment="1" applyProtection="1">
      <alignment horizontal="right" vertical="center" wrapText="1"/>
      <protection/>
    </xf>
    <xf numFmtId="0" fontId="6" fillId="0" borderId="14" xfId="64" applyFont="1" applyFill="1" applyBorder="1" applyAlignment="1">
      <alignment vertical="center" wrapText="1"/>
      <protection/>
    </xf>
    <xf numFmtId="4" fontId="6" fillId="0" borderId="9" xfId="0" applyNumberFormat="1" applyFont="1" applyFill="1" applyBorder="1" applyAlignment="1" applyProtection="1">
      <alignment horizontal="right" vertical="center"/>
      <protection/>
    </xf>
    <xf numFmtId="0" fontId="6" fillId="0" borderId="9" xfId="64" applyFont="1" applyBorder="1">
      <alignment/>
      <protection/>
    </xf>
    <xf numFmtId="4" fontId="6" fillId="0" borderId="9" xfId="64" applyNumberFormat="1" applyFont="1" applyFill="1" applyBorder="1" applyAlignment="1">
      <alignment horizontal="right" vertical="center" wrapText="1"/>
      <protection/>
    </xf>
    <xf numFmtId="0" fontId="6" fillId="0" borderId="9" xfId="64" applyFont="1" applyFill="1" applyBorder="1" applyAlignment="1">
      <alignment vertical="center" wrapText="1"/>
      <protection/>
    </xf>
    <xf numFmtId="4" fontId="6" fillId="0" borderId="9" xfId="64" applyNumberFormat="1" applyFont="1" applyBorder="1" applyAlignment="1">
      <alignment vertical="center" wrapText="1"/>
      <protection/>
    </xf>
    <xf numFmtId="0" fontId="6" fillId="0" borderId="9" xfId="64" applyNumberFormat="1" applyFont="1" applyFill="1" applyBorder="1" applyAlignment="1" applyProtection="1">
      <alignment horizontal="center" vertical="center"/>
      <protection/>
    </xf>
    <xf numFmtId="4" fontId="6" fillId="0" borderId="10" xfId="64" applyNumberFormat="1" applyFont="1" applyFill="1" applyBorder="1" applyAlignment="1">
      <alignment horizontal="right" vertical="center" wrapText="1"/>
      <protection/>
    </xf>
    <xf numFmtId="0" fontId="6" fillId="0" borderId="9" xfId="64" applyNumberFormat="1" applyFont="1" applyFill="1" applyBorder="1" applyAlignment="1" applyProtection="1">
      <alignment vertical="center" wrapText="1"/>
      <protection/>
    </xf>
    <xf numFmtId="0" fontId="6" fillId="0" borderId="9" xfId="64" applyFont="1" applyFill="1" applyBorder="1" applyAlignment="1">
      <alignment horizontal="center" vertical="center"/>
      <protection/>
    </xf>
    <xf numFmtId="4" fontId="6" fillId="0" borderId="11" xfId="64" applyNumberFormat="1" applyFont="1" applyFill="1" applyBorder="1" applyAlignment="1">
      <alignment horizontal="right" vertical="center" wrapText="1"/>
      <protection/>
    </xf>
    <xf numFmtId="0" fontId="9" fillId="0" borderId="0" xfId="64" applyFont="1" applyFill="1">
      <alignment/>
      <protection/>
    </xf>
    <xf numFmtId="0" fontId="4" fillId="0" borderId="0" xfId="64" applyFont="1" applyFill="1" applyAlignment="1">
      <alignment horizontal="centerContinuous"/>
      <protection/>
    </xf>
    <xf numFmtId="0" fontId="11" fillId="0" borderId="0" xfId="64" applyFont="1" applyAlignment="1">
      <alignment horizontal="centerContinuous"/>
      <protection/>
    </xf>
    <xf numFmtId="0" fontId="7" fillId="0" borderId="0" xfId="64" applyFont="1" applyFill="1" applyAlignment="1">
      <alignment horizontal="centerContinuous"/>
      <protection/>
    </xf>
    <xf numFmtId="0" fontId="7" fillId="0" borderId="0" xfId="64" applyFont="1" applyAlignment="1">
      <alignment horizontal="centerContinuous"/>
      <protection/>
    </xf>
    <xf numFmtId="0" fontId="7" fillId="0" borderId="0" xfId="64" applyFont="1" applyAlignment="1">
      <alignment horizontal="right"/>
      <protection/>
    </xf>
    <xf numFmtId="49" fontId="6" fillId="0" borderId="9" xfId="64" applyNumberFormat="1" applyFont="1" applyFill="1" applyBorder="1" applyAlignment="1" applyProtection="1">
      <alignment horizontal="left" vertical="center"/>
      <protection/>
    </xf>
    <xf numFmtId="177" fontId="6" fillId="0" borderId="9" xfId="64" applyNumberFormat="1" applyFont="1" applyFill="1" applyBorder="1" applyAlignment="1" applyProtection="1">
      <alignment horizontal="left" vertical="center"/>
      <protection/>
    </xf>
    <xf numFmtId="0" fontId="1" fillId="0" borderId="0" xfId="64" applyFont="1" applyFill="1">
      <alignment/>
      <protection/>
    </xf>
    <xf numFmtId="0" fontId="9" fillId="0" borderId="0" xfId="64" applyFont="1">
      <alignment/>
      <protection/>
    </xf>
    <xf numFmtId="0" fontId="7" fillId="0" borderId="19" xfId="64" applyNumberFormat="1" applyFont="1" applyFill="1" applyBorder="1" applyAlignment="1" applyProtection="1">
      <alignment horizontal="center" vertical="center"/>
      <protection/>
    </xf>
    <xf numFmtId="0" fontId="7" fillId="0" borderId="18" xfId="64" applyNumberFormat="1" applyFont="1" applyFill="1" applyBorder="1" applyAlignment="1" applyProtection="1">
      <alignment horizontal="center" vertical="center" wrapText="1"/>
      <protection/>
    </xf>
    <xf numFmtId="0" fontId="7" fillId="0" borderId="12" xfId="64" applyNumberFormat="1" applyFont="1" applyFill="1" applyBorder="1" applyAlignment="1" applyProtection="1">
      <alignment horizontal="center" vertical="center"/>
      <protection/>
    </xf>
    <xf numFmtId="0" fontId="7" fillId="0" borderId="13" xfId="64" applyNumberFormat="1" applyFont="1" applyFill="1" applyBorder="1" applyAlignment="1" applyProtection="1">
      <alignment horizontal="center" vertical="center"/>
      <protection/>
    </xf>
    <xf numFmtId="0" fontId="7" fillId="0" borderId="10" xfId="64" applyNumberFormat="1" applyFont="1" applyFill="1" applyBorder="1" applyAlignment="1" applyProtection="1">
      <alignment horizontal="center" vertical="center"/>
      <protection/>
    </xf>
    <xf numFmtId="0" fontId="7" fillId="0" borderId="15" xfId="64" applyNumberFormat="1" applyFont="1" applyFill="1" applyBorder="1" applyAlignment="1" applyProtection="1">
      <alignment horizontal="center" vertical="center"/>
      <protection/>
    </xf>
    <xf numFmtId="0" fontId="7" fillId="0" borderId="15" xfId="64" applyNumberFormat="1" applyFont="1" applyFill="1" applyBorder="1" applyAlignment="1" applyProtection="1">
      <alignment horizontal="center" vertical="center" wrapText="1"/>
      <protection/>
    </xf>
    <xf numFmtId="0" fontId="7" fillId="0" borderId="16" xfId="64" applyNumberFormat="1" applyFont="1" applyFill="1" applyBorder="1" applyAlignment="1" applyProtection="1">
      <alignment horizontal="center" vertical="center"/>
      <protection/>
    </xf>
    <xf numFmtId="4" fontId="6" fillId="0" borderId="9" xfId="64" applyNumberFormat="1" applyFont="1" applyFill="1" applyBorder="1" applyAlignment="1" applyProtection="1">
      <alignment/>
      <protection/>
    </xf>
    <xf numFmtId="4" fontId="6" fillId="0" borderId="19" xfId="64" applyNumberFormat="1" applyFont="1" applyFill="1" applyBorder="1" applyAlignment="1" applyProtection="1">
      <alignment/>
      <protection/>
    </xf>
    <xf numFmtId="4" fontId="6" fillId="0" borderId="19" xfId="64" applyNumberFormat="1" applyFont="1" applyFill="1" applyBorder="1" applyAlignment="1" applyProtection="1">
      <alignment horizontal="right" vertical="center" wrapText="1"/>
      <protection/>
    </xf>
    <xf numFmtId="0" fontId="8" fillId="0" borderId="0" xfId="64" applyFont="1" applyAlignment="1">
      <alignment horizontal="center" vertical="center"/>
      <protection/>
    </xf>
    <xf numFmtId="0" fontId="7" fillId="0" borderId="18" xfId="64" applyNumberFormat="1" applyFont="1" applyFill="1" applyBorder="1" applyAlignment="1" applyProtection="1">
      <alignment horizontal="center" vertical="center"/>
      <protection/>
    </xf>
    <xf numFmtId="0" fontId="7" fillId="0" borderId="20" xfId="64" applyNumberFormat="1" applyFont="1" applyFill="1" applyBorder="1" applyAlignment="1" applyProtection="1">
      <alignment horizontal="center" vertical="center"/>
      <protection/>
    </xf>
    <xf numFmtId="0" fontId="7" fillId="0" borderId="21" xfId="64" applyNumberFormat="1" applyFont="1" applyFill="1" applyBorder="1" applyAlignment="1" applyProtection="1">
      <alignment horizontal="center" vertical="center" wrapText="1"/>
      <protection/>
    </xf>
    <xf numFmtId="4" fontId="6" fillId="0" borderId="14" xfId="64" applyNumberFormat="1" applyFont="1" applyFill="1" applyBorder="1" applyAlignment="1" applyProtection="1">
      <alignment horizontal="right" vertical="center" wrapText="1"/>
      <protection/>
    </xf>
    <xf numFmtId="4" fontId="6" fillId="0" borderId="22" xfId="64" applyNumberFormat="1" applyFont="1" applyFill="1" applyBorder="1" applyAlignment="1" applyProtection="1">
      <alignment horizontal="right" vertical="center" wrapText="1"/>
      <protection/>
    </xf>
    <xf numFmtId="0" fontId="8" fillId="0" borderId="0" xfId="64" applyFont="1" applyAlignment="1">
      <alignment horizontal="right" vertical="center"/>
      <protection/>
    </xf>
    <xf numFmtId="49" fontId="4" fillId="0" borderId="0" xfId="64" applyNumberFormat="1" applyFont="1" applyFill="1" applyAlignment="1" applyProtection="1">
      <alignment horizontal="center" wrapText="1"/>
      <protection/>
    </xf>
    <xf numFmtId="49" fontId="4" fillId="0" borderId="0" xfId="64" applyNumberFormat="1" applyFont="1" applyFill="1" applyAlignment="1" applyProtection="1">
      <alignment horizontal="center"/>
      <protection/>
    </xf>
    <xf numFmtId="0" fontId="6" fillId="0" borderId="0" xfId="64" applyFont="1" applyAlignment="1">
      <alignment horizontal="right" vertical="center"/>
      <protection/>
    </xf>
    <xf numFmtId="49" fontId="6" fillId="0" borderId="9" xfId="64" applyNumberFormat="1" applyFont="1" applyFill="1" applyBorder="1" applyAlignment="1" applyProtection="1">
      <alignment/>
      <protection/>
    </xf>
    <xf numFmtId="177" fontId="6" fillId="0" borderId="9" xfId="64" applyNumberFormat="1" applyFont="1" applyFill="1" applyBorder="1" applyAlignment="1" applyProtection="1">
      <alignment horizontal="center" vertical="center"/>
      <protection/>
    </xf>
    <xf numFmtId="49" fontId="6" fillId="0" borderId="9" xfId="0" applyNumberFormat="1" applyFont="1" applyFill="1" applyBorder="1" applyAlignment="1" applyProtection="1">
      <alignment vertical="center"/>
      <protection/>
    </xf>
    <xf numFmtId="177" fontId="6" fillId="0" borderId="9" xfId="0" applyNumberFormat="1" applyFont="1" applyFill="1" applyBorder="1" applyAlignment="1" applyProtection="1">
      <alignment vertical="center"/>
      <protection/>
    </xf>
    <xf numFmtId="49" fontId="6" fillId="0" borderId="9" xfId="0" applyNumberFormat="1" applyFont="1" applyFill="1" applyBorder="1" applyAlignment="1" applyProtection="1">
      <alignment horizontal="left" vertical="center"/>
      <protection/>
    </xf>
    <xf numFmtId="0" fontId="6" fillId="0" borderId="9" xfId="0" applyFont="1" applyFill="1" applyBorder="1" applyAlignment="1">
      <alignment vertical="center"/>
    </xf>
    <xf numFmtId="49" fontId="4" fillId="0" borderId="0" xfId="64" applyNumberFormat="1" applyFont="1" applyFill="1" applyAlignment="1" applyProtection="1">
      <alignment horizontal="centerContinuous"/>
      <protection/>
    </xf>
    <xf numFmtId="0" fontId="6" fillId="0" borderId="0" xfId="64" applyNumberFormat="1" applyFont="1" applyFill="1" applyAlignment="1" applyProtection="1">
      <alignment horizontal="right"/>
      <protection/>
    </xf>
    <xf numFmtId="0" fontId="7" fillId="0" borderId="22" xfId="64" applyNumberFormat="1" applyFont="1" applyFill="1" applyBorder="1" applyAlignment="1" applyProtection="1">
      <alignment horizontal="center" vertical="center"/>
      <protection/>
    </xf>
    <xf numFmtId="49" fontId="7" fillId="0" borderId="9" xfId="64"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left" vertical="center"/>
      <protection/>
    </xf>
    <xf numFmtId="0" fontId="6" fillId="0" borderId="11" xfId="64" applyNumberFormat="1" applyFont="1" applyFill="1" applyBorder="1" applyAlignment="1" applyProtection="1">
      <alignment horizontal="right" vertical="center"/>
      <protection/>
    </xf>
    <xf numFmtId="176" fontId="6" fillId="0" borderId="13" xfId="64" applyNumberFormat="1" applyFont="1" applyFill="1" applyBorder="1" applyAlignment="1" applyProtection="1">
      <alignment horizontal="right" vertical="center"/>
      <protection/>
    </xf>
    <xf numFmtId="176" fontId="6" fillId="0" borderId="11" xfId="64" applyNumberFormat="1" applyFont="1" applyFill="1" applyBorder="1" applyAlignment="1" applyProtection="1">
      <alignment horizontal="right" vertical="center"/>
      <protection/>
    </xf>
    <xf numFmtId="176" fontId="6" fillId="0" borderId="12" xfId="64" applyNumberFormat="1" applyFont="1" applyFill="1" applyBorder="1" applyAlignment="1" applyProtection="1">
      <alignment horizontal="right" vertical="center"/>
      <protection/>
    </xf>
    <xf numFmtId="0" fontId="6" fillId="0" borderId="9"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protection/>
    </xf>
    <xf numFmtId="0" fontId="7" fillId="0" borderId="19" xfId="0" applyNumberFormat="1" applyFont="1" applyFill="1" applyBorder="1" applyAlignment="1" applyProtection="1">
      <alignment horizontal="left" vertical="center"/>
      <protection/>
    </xf>
    <xf numFmtId="0" fontId="3" fillId="0" borderId="0" xfId="63" applyNumberFormat="1" applyFont="1" applyFill="1" applyAlignment="1" applyProtection="1">
      <alignment wrapText="1"/>
      <protection/>
    </xf>
    <xf numFmtId="0" fontId="9" fillId="0" borderId="0" xfId="63" applyFont="1" applyAlignment="1">
      <alignment wrapText="1"/>
      <protection/>
    </xf>
    <xf numFmtId="0" fontId="4" fillId="0" borderId="0" xfId="63" applyNumberFormat="1" applyFont="1" applyFill="1" applyAlignment="1" applyProtection="1">
      <alignment horizontal="centerContinuous"/>
      <protection/>
    </xf>
    <xf numFmtId="0" fontId="9" fillId="0" borderId="0" xfId="63" applyFont="1" applyAlignment="1">
      <alignment horizontal="centerContinuous"/>
      <protection/>
    </xf>
    <xf numFmtId="0" fontId="6" fillId="0" borderId="0" xfId="63" applyFont="1" applyFill="1" applyAlignment="1">
      <alignment wrapText="1"/>
      <protection/>
    </xf>
    <xf numFmtId="0" fontId="6" fillId="0" borderId="0" xfId="63" applyFont="1" applyAlignment="1">
      <alignment wrapText="1"/>
      <protection/>
    </xf>
    <xf numFmtId="0" fontId="6" fillId="0" borderId="0" xfId="63" applyNumberFormat="1" applyFont="1" applyFill="1" applyAlignment="1" applyProtection="1">
      <alignment horizontal="right"/>
      <protection/>
    </xf>
    <xf numFmtId="0" fontId="7" fillId="0" borderId="9" xfId="63" applyNumberFormat="1" applyFont="1" applyFill="1" applyBorder="1" applyAlignment="1" applyProtection="1">
      <alignment horizontal="center" vertical="center" wrapText="1"/>
      <protection/>
    </xf>
    <xf numFmtId="0" fontId="6" fillId="0" borderId="9" xfId="63" applyFont="1" applyBorder="1" applyAlignment="1">
      <alignment horizontal="center" vertical="center"/>
      <protection/>
    </xf>
    <xf numFmtId="178" fontId="6" fillId="0" borderId="9" xfId="63" applyNumberFormat="1" applyFont="1" applyBorder="1" applyAlignment="1">
      <alignment horizontal="right" vertical="center"/>
      <protection/>
    </xf>
    <xf numFmtId="4" fontId="6" fillId="0" borderId="9" xfId="63" applyNumberFormat="1" applyFont="1" applyBorder="1" applyAlignment="1">
      <alignment horizontal="left" vertical="center"/>
      <protection/>
    </xf>
    <xf numFmtId="0" fontId="6" fillId="0" borderId="9" xfId="63" applyFont="1" applyFill="1" applyBorder="1" applyAlignment="1">
      <alignment horizontal="left" vertical="center"/>
      <protection/>
    </xf>
    <xf numFmtId="4" fontId="6" fillId="0" borderId="9" xfId="63" applyNumberFormat="1" applyFont="1" applyBorder="1" applyAlignment="1">
      <alignment horizontal="left" vertical="center" wrapText="1"/>
      <protection/>
    </xf>
    <xf numFmtId="178" fontId="6" fillId="0" borderId="9" xfId="63" applyNumberFormat="1" applyFont="1" applyBorder="1" applyAlignment="1">
      <alignment horizontal="right" vertical="center" wrapText="1"/>
      <protection/>
    </xf>
    <xf numFmtId="178" fontId="6" fillId="0" borderId="9" xfId="63" applyNumberFormat="1" applyFont="1" applyFill="1" applyBorder="1" applyAlignment="1" applyProtection="1">
      <alignment horizontal="right" vertical="center" wrapText="1"/>
      <protection/>
    </xf>
    <xf numFmtId="0" fontId="6" fillId="0" borderId="9" xfId="63" applyFont="1" applyBorder="1" applyAlignment="1">
      <alignment horizontal="left" vertical="center"/>
      <protection/>
    </xf>
    <xf numFmtId="4" fontId="6" fillId="0" borderId="9" xfId="63" applyNumberFormat="1" applyFont="1" applyFill="1" applyBorder="1" applyAlignment="1">
      <alignment horizontal="left" vertical="center" wrapText="1"/>
      <protection/>
    </xf>
    <xf numFmtId="178" fontId="6" fillId="0" borderId="9" xfId="63" applyNumberFormat="1" applyFont="1" applyFill="1" applyBorder="1" applyAlignment="1">
      <alignment horizontal="right" vertical="center" wrapText="1"/>
      <protection/>
    </xf>
    <xf numFmtId="178" fontId="6" fillId="0" borderId="9" xfId="63" applyNumberFormat="1" applyFont="1" applyBorder="1" applyAlignment="1">
      <alignment horizontal="center" vertical="center"/>
      <protection/>
    </xf>
    <xf numFmtId="4" fontId="6" fillId="0" borderId="9" xfId="63" applyNumberFormat="1" applyFont="1" applyBorder="1" applyAlignment="1">
      <alignment horizontal="center" vertical="center"/>
      <protection/>
    </xf>
    <xf numFmtId="178" fontId="6" fillId="0" borderId="9" xfId="63" applyNumberFormat="1" applyFont="1" applyFill="1" applyBorder="1" applyAlignment="1" applyProtection="1">
      <alignment horizontal="right" vertical="center"/>
      <protection/>
    </xf>
    <xf numFmtId="178" fontId="6" fillId="0" borderId="9" xfId="63" applyNumberFormat="1" applyFont="1" applyFill="1" applyBorder="1" applyAlignment="1">
      <alignment horizontal="center" vertical="center"/>
      <protection/>
    </xf>
    <xf numFmtId="4" fontId="6" fillId="0" borderId="9" xfId="63" applyNumberFormat="1" applyFont="1" applyFill="1" applyBorder="1" applyAlignment="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4"/>
  <sheetViews>
    <sheetView zoomScaleSheetLayoutView="100" workbookViewId="0" topLeftCell="A1">
      <selection activeCell="F6" sqref="F6"/>
    </sheetView>
  </sheetViews>
  <sheetFormatPr defaultColWidth="9.00390625" defaultRowHeight="15"/>
  <cols>
    <col min="1" max="1" width="22.7109375" style="0" customWidth="1"/>
    <col min="2" max="2" width="14.57421875" style="0" customWidth="1"/>
    <col min="3" max="3" width="30.28125" style="0" customWidth="1"/>
    <col min="4" max="5" width="14.57421875" style="0" customWidth="1"/>
    <col min="6" max="6" width="13.7109375" style="0" customWidth="1"/>
    <col min="7" max="7" width="14.57421875" style="0" customWidth="1"/>
  </cols>
  <sheetData>
    <row r="1" spans="1:7" ht="13.5">
      <c r="A1" s="115" t="s">
        <v>0</v>
      </c>
      <c r="B1" s="116"/>
      <c r="C1" s="116"/>
      <c r="D1" s="116"/>
      <c r="E1" s="116"/>
      <c r="F1" s="116"/>
      <c r="G1" s="116"/>
    </row>
    <row r="2" spans="1:7" ht="27">
      <c r="A2" s="117" t="s">
        <v>1</v>
      </c>
      <c r="B2" s="118"/>
      <c r="C2" s="118"/>
      <c r="D2" s="118"/>
      <c r="E2" s="118"/>
      <c r="F2" s="118"/>
      <c r="G2" s="118"/>
    </row>
    <row r="3" spans="1:7" ht="14.25">
      <c r="A3" s="119"/>
      <c r="B3" s="120"/>
      <c r="C3" s="120"/>
      <c r="D3" s="120"/>
      <c r="E3" s="120"/>
      <c r="F3" s="120"/>
      <c r="G3" s="121" t="s">
        <v>2</v>
      </c>
    </row>
    <row r="4" spans="1:7" ht="18" customHeight="1">
      <c r="A4" s="122" t="s">
        <v>3</v>
      </c>
      <c r="B4" s="122"/>
      <c r="C4" s="122" t="s">
        <v>4</v>
      </c>
      <c r="D4" s="122"/>
      <c r="E4" s="122"/>
      <c r="F4" s="122"/>
      <c r="G4" s="122"/>
    </row>
    <row r="5" spans="1:7" ht="35.25" customHeight="1">
      <c r="A5" s="122" t="s">
        <v>5</v>
      </c>
      <c r="B5" s="122" t="s">
        <v>6</v>
      </c>
      <c r="C5" s="122" t="s">
        <v>5</v>
      </c>
      <c r="D5" s="122" t="s">
        <v>7</v>
      </c>
      <c r="E5" s="122" t="s">
        <v>8</v>
      </c>
      <c r="F5" s="122" t="s">
        <v>9</v>
      </c>
      <c r="G5" s="122" t="s">
        <v>10</v>
      </c>
    </row>
    <row r="6" spans="1:7" ht="18" customHeight="1">
      <c r="A6" s="123" t="s">
        <v>11</v>
      </c>
      <c r="B6" s="124">
        <v>697.0629999999999</v>
      </c>
      <c r="C6" s="125" t="s">
        <v>12</v>
      </c>
      <c r="D6" s="124">
        <v>697.0629999999999</v>
      </c>
      <c r="E6" s="124">
        <v>697.0629999999999</v>
      </c>
      <c r="F6" s="124"/>
      <c r="G6" s="124"/>
    </row>
    <row r="7" spans="1:7" ht="18" customHeight="1">
      <c r="A7" s="126" t="s">
        <v>13</v>
      </c>
      <c r="B7" s="124">
        <v>697.0629999999999</v>
      </c>
      <c r="C7" s="127" t="s">
        <v>14</v>
      </c>
      <c r="D7" s="128">
        <v>554.22</v>
      </c>
      <c r="E7" s="128">
        <v>554.22</v>
      </c>
      <c r="F7" s="128"/>
      <c r="G7" s="128"/>
    </row>
    <row r="8" spans="1:7" ht="18" customHeight="1">
      <c r="A8" s="126" t="s">
        <v>15</v>
      </c>
      <c r="B8" s="129"/>
      <c r="C8" s="127" t="s">
        <v>16</v>
      </c>
      <c r="D8" s="128"/>
      <c r="E8" s="128"/>
      <c r="F8" s="128"/>
      <c r="G8" s="128"/>
    </row>
    <row r="9" spans="1:7" ht="18" customHeight="1">
      <c r="A9" s="130" t="s">
        <v>17</v>
      </c>
      <c r="B9" s="129"/>
      <c r="C9" s="131" t="s">
        <v>18</v>
      </c>
      <c r="D9" s="128"/>
      <c r="E9" s="128"/>
      <c r="F9" s="128"/>
      <c r="G9" s="128"/>
    </row>
    <row r="10" spans="1:7" ht="18" customHeight="1">
      <c r="A10" s="130"/>
      <c r="B10" s="129"/>
      <c r="C10" s="131" t="s">
        <v>19</v>
      </c>
      <c r="D10" s="128"/>
      <c r="E10" s="128"/>
      <c r="F10" s="128"/>
      <c r="G10" s="128"/>
    </row>
    <row r="11" spans="1:7" ht="18" customHeight="1">
      <c r="A11" s="130"/>
      <c r="B11" s="129"/>
      <c r="C11" s="131" t="s">
        <v>20</v>
      </c>
      <c r="D11" s="128"/>
      <c r="E11" s="128"/>
      <c r="F11" s="128"/>
      <c r="G11" s="128"/>
    </row>
    <row r="12" spans="1:7" ht="18" customHeight="1">
      <c r="A12" s="130"/>
      <c r="B12" s="129"/>
      <c r="C12" s="131" t="s">
        <v>21</v>
      </c>
      <c r="D12" s="128"/>
      <c r="E12" s="128"/>
      <c r="F12" s="128"/>
      <c r="G12" s="128"/>
    </row>
    <row r="13" spans="1:7" ht="18" customHeight="1">
      <c r="A13" s="130"/>
      <c r="B13" s="129"/>
      <c r="C13" s="131" t="s">
        <v>22</v>
      </c>
      <c r="D13" s="128"/>
      <c r="E13" s="128"/>
      <c r="F13" s="128"/>
      <c r="G13" s="128"/>
    </row>
    <row r="14" spans="1:7" ht="18" customHeight="1">
      <c r="A14" s="130"/>
      <c r="B14" s="129"/>
      <c r="C14" s="131" t="s">
        <v>23</v>
      </c>
      <c r="D14" s="128">
        <v>83.319</v>
      </c>
      <c r="E14" s="128">
        <v>83.319</v>
      </c>
      <c r="F14" s="128"/>
      <c r="G14" s="128"/>
    </row>
    <row r="15" spans="1:7" ht="18" customHeight="1">
      <c r="A15" s="130"/>
      <c r="B15" s="129"/>
      <c r="C15" s="131" t="s">
        <v>24</v>
      </c>
      <c r="D15" s="128">
        <v>29.386999999999997</v>
      </c>
      <c r="E15" s="128">
        <v>29.386999999999997</v>
      </c>
      <c r="F15" s="128"/>
      <c r="G15" s="128"/>
    </row>
    <row r="16" spans="1:7" ht="18" customHeight="1">
      <c r="A16" s="130"/>
      <c r="B16" s="129"/>
      <c r="C16" s="131" t="s">
        <v>25</v>
      </c>
      <c r="D16" s="128"/>
      <c r="E16" s="128"/>
      <c r="F16" s="128"/>
      <c r="G16" s="128"/>
    </row>
    <row r="17" spans="1:7" ht="18" customHeight="1">
      <c r="A17" s="130"/>
      <c r="B17" s="129"/>
      <c r="C17" s="131" t="s">
        <v>26</v>
      </c>
      <c r="D17" s="128"/>
      <c r="E17" s="128"/>
      <c r="F17" s="128"/>
      <c r="G17" s="128"/>
    </row>
    <row r="18" spans="1:7" ht="18" customHeight="1">
      <c r="A18" s="130"/>
      <c r="B18" s="129"/>
      <c r="C18" s="131" t="s">
        <v>27</v>
      </c>
      <c r="D18" s="128"/>
      <c r="E18" s="128"/>
      <c r="F18" s="128"/>
      <c r="G18" s="128"/>
    </row>
    <row r="19" spans="1:7" ht="18" customHeight="1">
      <c r="A19" s="130"/>
      <c r="B19" s="129"/>
      <c r="C19" s="131" t="s">
        <v>28</v>
      </c>
      <c r="D19" s="128"/>
      <c r="E19" s="128"/>
      <c r="F19" s="128"/>
      <c r="G19" s="128"/>
    </row>
    <row r="20" spans="1:7" ht="18" customHeight="1">
      <c r="A20" s="130"/>
      <c r="B20" s="129"/>
      <c r="C20" s="131" t="s">
        <v>29</v>
      </c>
      <c r="D20" s="128"/>
      <c r="E20" s="128"/>
      <c r="F20" s="128"/>
      <c r="G20" s="128"/>
    </row>
    <row r="21" spans="1:7" ht="18" customHeight="1">
      <c r="A21" s="130"/>
      <c r="B21" s="129"/>
      <c r="C21" s="131" t="s">
        <v>30</v>
      </c>
      <c r="D21" s="128"/>
      <c r="E21" s="128"/>
      <c r="F21" s="128"/>
      <c r="G21" s="128"/>
    </row>
    <row r="22" spans="1:7" ht="18" customHeight="1">
      <c r="A22" s="130"/>
      <c r="B22" s="129"/>
      <c r="C22" s="131" t="s">
        <v>31</v>
      </c>
      <c r="D22" s="128"/>
      <c r="E22" s="128"/>
      <c r="F22" s="128"/>
      <c r="G22" s="128"/>
    </row>
    <row r="23" spans="1:7" ht="18" customHeight="1">
      <c r="A23" s="130"/>
      <c r="B23" s="129"/>
      <c r="C23" s="131" t="s">
        <v>32</v>
      </c>
      <c r="D23" s="128"/>
      <c r="E23" s="128"/>
      <c r="F23" s="128"/>
      <c r="G23" s="128"/>
    </row>
    <row r="24" spans="1:7" ht="18" customHeight="1">
      <c r="A24" s="130"/>
      <c r="B24" s="129"/>
      <c r="C24" s="131" t="s">
        <v>33</v>
      </c>
      <c r="D24" s="128"/>
      <c r="E24" s="128"/>
      <c r="F24" s="128"/>
      <c r="G24" s="128"/>
    </row>
    <row r="25" spans="1:7" ht="18" customHeight="1">
      <c r="A25" s="130"/>
      <c r="B25" s="129"/>
      <c r="C25" s="131" t="s">
        <v>34</v>
      </c>
      <c r="D25" s="128">
        <v>30.137</v>
      </c>
      <c r="E25" s="128">
        <v>30.137</v>
      </c>
      <c r="F25" s="128"/>
      <c r="G25" s="128"/>
    </row>
    <row r="26" spans="1:7" ht="18" customHeight="1">
      <c r="A26" s="130"/>
      <c r="B26" s="129"/>
      <c r="C26" s="131" t="s">
        <v>35</v>
      </c>
      <c r="D26" s="128"/>
      <c r="E26" s="128"/>
      <c r="F26" s="128"/>
      <c r="G26" s="128"/>
    </row>
    <row r="27" spans="1:7" ht="18" customHeight="1">
      <c r="A27" s="130"/>
      <c r="B27" s="129"/>
      <c r="C27" s="131" t="s">
        <v>36</v>
      </c>
      <c r="D27" s="128"/>
      <c r="E27" s="128"/>
      <c r="F27" s="128"/>
      <c r="G27" s="128"/>
    </row>
    <row r="28" spans="1:7" ht="18" customHeight="1">
      <c r="A28" s="123" t="s">
        <v>37</v>
      </c>
      <c r="B28" s="132">
        <v>0</v>
      </c>
      <c r="C28" s="131" t="s">
        <v>38</v>
      </c>
      <c r="D28" s="128"/>
      <c r="E28" s="128"/>
      <c r="F28" s="128"/>
      <c r="G28" s="128"/>
    </row>
    <row r="29" spans="1:7" ht="18" customHeight="1">
      <c r="A29" s="130" t="s">
        <v>13</v>
      </c>
      <c r="B29" s="129">
        <v>0</v>
      </c>
      <c r="C29" s="131" t="s">
        <v>39</v>
      </c>
      <c r="D29" s="128"/>
      <c r="E29" s="128"/>
      <c r="F29" s="128"/>
      <c r="G29" s="128"/>
    </row>
    <row r="30" spans="1:7" ht="18" customHeight="1">
      <c r="A30" s="130" t="s">
        <v>15</v>
      </c>
      <c r="B30" s="129"/>
      <c r="C30" s="131" t="s">
        <v>40</v>
      </c>
      <c r="D30" s="128"/>
      <c r="E30" s="128"/>
      <c r="F30" s="128"/>
      <c r="G30" s="128"/>
    </row>
    <row r="31" spans="1:7" ht="18" customHeight="1">
      <c r="A31" s="126" t="s">
        <v>17</v>
      </c>
      <c r="B31" s="129"/>
      <c r="C31" s="131" t="s">
        <v>41</v>
      </c>
      <c r="D31" s="128"/>
      <c r="E31" s="128"/>
      <c r="F31" s="128"/>
      <c r="G31" s="128"/>
    </row>
    <row r="32" spans="1:7" ht="18" customHeight="1">
      <c r="A32" s="123"/>
      <c r="B32" s="133"/>
      <c r="C32" s="131" t="s">
        <v>42</v>
      </c>
      <c r="D32" s="132"/>
      <c r="E32" s="132"/>
      <c r="F32" s="132"/>
      <c r="G32" s="132"/>
    </row>
    <row r="33" spans="1:7" ht="18" customHeight="1">
      <c r="A33" s="123"/>
      <c r="B33" s="133"/>
      <c r="C33" s="134" t="s">
        <v>43</v>
      </c>
      <c r="D33" s="135">
        <f>E33+F33+G33</f>
        <v>0</v>
      </c>
      <c r="E33" s="124">
        <f>B7+B29-E6</f>
        <v>0</v>
      </c>
      <c r="F33" s="124">
        <f>B8+B30-F6</f>
        <v>0</v>
      </c>
      <c r="G33" s="124">
        <f>B9+B31-G6</f>
        <v>0</v>
      </c>
    </row>
    <row r="34" spans="1:7" ht="18" customHeight="1">
      <c r="A34" s="123" t="s">
        <v>44</v>
      </c>
      <c r="B34" s="136">
        <f>B6+B28</f>
        <v>697.0629999999999</v>
      </c>
      <c r="C34" s="137" t="s">
        <v>45</v>
      </c>
      <c r="D34" s="124">
        <f>SUM(D6+D33)</f>
        <v>697.0629999999999</v>
      </c>
      <c r="E34" s="124">
        <f>SUM(E6+E33)</f>
        <v>697.0629999999999</v>
      </c>
      <c r="F34" s="124">
        <f>SUM(F6+F33)</f>
        <v>0</v>
      </c>
      <c r="G34" s="124">
        <f>SUM(G6+G33)</f>
        <v>0</v>
      </c>
    </row>
  </sheetData>
  <sheetProtection/>
  <mergeCells count="2">
    <mergeCell ref="A4:B4"/>
    <mergeCell ref="C4:G4"/>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A1:F29"/>
  <sheetViews>
    <sheetView zoomScaleSheetLayoutView="100" workbookViewId="0" topLeftCell="A1">
      <selection activeCell="E6" sqref="E6"/>
    </sheetView>
  </sheetViews>
  <sheetFormatPr defaultColWidth="6.8515625" defaultRowHeight="12.75" customHeight="1"/>
  <cols>
    <col min="1" max="1" width="12.57421875" style="1" customWidth="1"/>
    <col min="2" max="2" width="48.421875" style="1" customWidth="1"/>
    <col min="3" max="6" width="16.7109375" style="1" customWidth="1"/>
    <col min="7" max="16384" width="6.8515625" style="1" customWidth="1"/>
  </cols>
  <sheetData>
    <row r="1" ht="12.75">
      <c r="A1" s="2" t="s">
        <v>46</v>
      </c>
    </row>
    <row r="2" spans="1:6" ht="27">
      <c r="A2" s="103" t="s">
        <v>47</v>
      </c>
      <c r="B2" s="68"/>
      <c r="C2" s="68"/>
      <c r="D2" s="68"/>
      <c r="E2" s="68"/>
      <c r="F2" s="68"/>
    </row>
    <row r="3" spans="1:6" ht="14.25">
      <c r="A3" s="8"/>
      <c r="B3" s="7"/>
      <c r="C3" s="7"/>
      <c r="D3" s="7"/>
      <c r="E3" s="7"/>
      <c r="F3" s="104" t="s">
        <v>2</v>
      </c>
    </row>
    <row r="4" spans="1:6" ht="18" customHeight="1">
      <c r="A4" s="21" t="s">
        <v>48</v>
      </c>
      <c r="B4" s="21"/>
      <c r="C4" s="105" t="s">
        <v>49</v>
      </c>
      <c r="D4" s="21" t="s">
        <v>50</v>
      </c>
      <c r="E4" s="21"/>
      <c r="F4" s="21"/>
    </row>
    <row r="5" spans="1:6" ht="18" customHeight="1">
      <c r="A5" s="21" t="s">
        <v>51</v>
      </c>
      <c r="B5" s="21" t="s">
        <v>52</v>
      </c>
      <c r="C5" s="21"/>
      <c r="D5" s="42" t="s">
        <v>53</v>
      </c>
      <c r="E5" s="42" t="s">
        <v>54</v>
      </c>
      <c r="F5" s="42" t="s">
        <v>55</v>
      </c>
    </row>
    <row r="6" spans="1:6" ht="18" customHeight="1">
      <c r="A6" s="106"/>
      <c r="B6" s="107" t="s">
        <v>56</v>
      </c>
      <c r="C6" s="108">
        <v>2637.12</v>
      </c>
      <c r="D6" s="109">
        <v>697.063</v>
      </c>
      <c r="E6" s="110">
        <v>672.063</v>
      </c>
      <c r="F6" s="111">
        <v>25</v>
      </c>
    </row>
    <row r="7" spans="1:6" ht="18" customHeight="1">
      <c r="A7" s="101" t="s">
        <v>57</v>
      </c>
      <c r="B7" s="107" t="s">
        <v>58</v>
      </c>
      <c r="C7" s="108">
        <v>2508.72</v>
      </c>
      <c r="D7" s="109">
        <v>554.22</v>
      </c>
      <c r="E7" s="110">
        <v>529.22</v>
      </c>
      <c r="F7" s="111">
        <v>25</v>
      </c>
    </row>
    <row r="8" spans="1:6" ht="18" customHeight="1">
      <c r="A8" s="101" t="s">
        <v>59</v>
      </c>
      <c r="B8" s="107" t="s">
        <v>60</v>
      </c>
      <c r="C8" s="108">
        <v>2508.72</v>
      </c>
      <c r="D8" s="109">
        <v>554.22</v>
      </c>
      <c r="E8" s="110">
        <v>529.22</v>
      </c>
      <c r="F8" s="111">
        <v>25</v>
      </c>
    </row>
    <row r="9" spans="1:6" ht="18" customHeight="1">
      <c r="A9" s="101" t="s">
        <v>61</v>
      </c>
      <c r="B9" s="112" t="s">
        <v>62</v>
      </c>
      <c r="C9" s="108">
        <v>358.74</v>
      </c>
      <c r="D9" s="109">
        <v>362.064</v>
      </c>
      <c r="E9" s="110">
        <v>362.064</v>
      </c>
      <c r="F9" s="111">
        <v>0</v>
      </c>
    </row>
    <row r="10" spans="1:6" ht="18" customHeight="1">
      <c r="A10" s="101" t="s">
        <v>63</v>
      </c>
      <c r="B10" s="112" t="s">
        <v>64</v>
      </c>
      <c r="C10" s="108">
        <v>2000</v>
      </c>
      <c r="D10" s="109">
        <v>25</v>
      </c>
      <c r="E10" s="110">
        <v>0</v>
      </c>
      <c r="F10" s="111">
        <v>25</v>
      </c>
    </row>
    <row r="11" spans="1:6" ht="18" customHeight="1">
      <c r="A11" s="101" t="s">
        <v>65</v>
      </c>
      <c r="B11" s="112" t="s">
        <v>66</v>
      </c>
      <c r="C11" s="108">
        <v>149.98</v>
      </c>
      <c r="D11" s="109">
        <v>167.156</v>
      </c>
      <c r="E11" s="110">
        <v>167.156</v>
      </c>
      <c r="F11" s="111">
        <v>0</v>
      </c>
    </row>
    <row r="12" spans="1:6" ht="18" customHeight="1">
      <c r="A12" s="101" t="s">
        <v>67</v>
      </c>
      <c r="B12" s="107" t="s">
        <v>68</v>
      </c>
      <c r="C12" s="108">
        <v>57.95</v>
      </c>
      <c r="D12" s="109">
        <v>83.319</v>
      </c>
      <c r="E12" s="110">
        <v>83.319</v>
      </c>
      <c r="F12" s="111">
        <v>0</v>
      </c>
    </row>
    <row r="13" spans="1:6" ht="18" customHeight="1">
      <c r="A13" s="101" t="s">
        <v>69</v>
      </c>
      <c r="B13" s="107" t="s">
        <v>70</v>
      </c>
      <c r="C13" s="108">
        <v>57.95</v>
      </c>
      <c r="D13" s="109">
        <v>83.319</v>
      </c>
      <c r="E13" s="110">
        <v>83.319</v>
      </c>
      <c r="F13" s="111">
        <v>0</v>
      </c>
    </row>
    <row r="14" spans="1:6" ht="18" customHeight="1">
      <c r="A14" s="101" t="s">
        <v>71</v>
      </c>
      <c r="B14" s="112" t="s">
        <v>72</v>
      </c>
      <c r="C14" s="108"/>
      <c r="D14" s="109">
        <v>50.228</v>
      </c>
      <c r="E14" s="110">
        <v>50.228</v>
      </c>
      <c r="F14" s="111">
        <v>0</v>
      </c>
    </row>
    <row r="15" spans="1:6" ht="18" customHeight="1">
      <c r="A15" s="101" t="s">
        <v>73</v>
      </c>
      <c r="B15" s="112" t="s">
        <v>74</v>
      </c>
      <c r="C15" s="108">
        <v>41.39</v>
      </c>
      <c r="D15" s="109">
        <v>20.091</v>
      </c>
      <c r="E15" s="110">
        <v>20.091</v>
      </c>
      <c r="F15" s="111">
        <v>0</v>
      </c>
    </row>
    <row r="16" spans="1:6" ht="18" customHeight="1">
      <c r="A16" s="101" t="s">
        <v>75</v>
      </c>
      <c r="B16" s="112" t="s">
        <v>76</v>
      </c>
      <c r="C16" s="108">
        <v>16.56</v>
      </c>
      <c r="D16" s="109">
        <v>13</v>
      </c>
      <c r="E16" s="110">
        <v>13</v>
      </c>
      <c r="F16" s="111">
        <v>0</v>
      </c>
    </row>
    <row r="17" spans="1:6" ht="18" customHeight="1">
      <c r="A17" s="101" t="s">
        <v>77</v>
      </c>
      <c r="B17" s="107" t="s">
        <v>78</v>
      </c>
      <c r="C17" s="108">
        <v>29.94</v>
      </c>
      <c r="D17" s="109">
        <v>29.387</v>
      </c>
      <c r="E17" s="110">
        <v>29.387</v>
      </c>
      <c r="F17" s="111">
        <v>0</v>
      </c>
    </row>
    <row r="18" spans="1:6" ht="18" customHeight="1">
      <c r="A18" s="101" t="s">
        <v>79</v>
      </c>
      <c r="B18" s="107" t="s">
        <v>80</v>
      </c>
      <c r="C18" s="108">
        <v>29.94</v>
      </c>
      <c r="D18" s="109">
        <v>29.387</v>
      </c>
      <c r="E18" s="110">
        <v>29.387</v>
      </c>
      <c r="F18" s="111">
        <v>0</v>
      </c>
    </row>
    <row r="19" spans="1:6" ht="18" customHeight="1">
      <c r="A19" s="101" t="s">
        <v>81</v>
      </c>
      <c r="B19" s="112" t="s">
        <v>82</v>
      </c>
      <c r="C19" s="108">
        <v>21.72</v>
      </c>
      <c r="D19" s="109">
        <v>20.553</v>
      </c>
      <c r="E19" s="110">
        <v>20.553</v>
      </c>
      <c r="F19" s="111">
        <v>0</v>
      </c>
    </row>
    <row r="20" spans="1:6" ht="18" customHeight="1">
      <c r="A20" s="101" t="s">
        <v>83</v>
      </c>
      <c r="B20" s="113" t="s">
        <v>84</v>
      </c>
      <c r="C20" s="108">
        <v>8.22</v>
      </c>
      <c r="D20" s="109">
        <v>8.834</v>
      </c>
      <c r="E20" s="110">
        <v>8.834</v>
      </c>
      <c r="F20" s="111">
        <v>0</v>
      </c>
    </row>
    <row r="21" spans="1:6" ht="18" customHeight="1">
      <c r="A21" s="101" t="s">
        <v>85</v>
      </c>
      <c r="B21" s="114" t="s">
        <v>86</v>
      </c>
      <c r="C21" s="108">
        <v>40.51</v>
      </c>
      <c r="D21" s="109">
        <v>30.137</v>
      </c>
      <c r="E21" s="110">
        <v>30.137</v>
      </c>
      <c r="F21" s="111">
        <v>0</v>
      </c>
    </row>
    <row r="22" spans="1:6" ht="18" customHeight="1">
      <c r="A22" s="101" t="s">
        <v>87</v>
      </c>
      <c r="B22" s="114" t="s">
        <v>88</v>
      </c>
      <c r="C22" s="108">
        <v>40.51</v>
      </c>
      <c r="D22" s="109">
        <v>30.137</v>
      </c>
      <c r="E22" s="110">
        <v>30.137</v>
      </c>
      <c r="F22" s="111">
        <v>0</v>
      </c>
    </row>
    <row r="23" spans="1:6" ht="18" customHeight="1">
      <c r="A23" s="101" t="s">
        <v>89</v>
      </c>
      <c r="B23" s="113" t="s">
        <v>90</v>
      </c>
      <c r="C23" s="108">
        <v>40.51</v>
      </c>
      <c r="D23" s="109">
        <v>30.137</v>
      </c>
      <c r="E23" s="110">
        <v>30.137</v>
      </c>
      <c r="F23" s="111">
        <v>0</v>
      </c>
    </row>
    <row r="24" spans="1:6" ht="13.5">
      <c r="A24" s="74" t="s">
        <v>91</v>
      </c>
      <c r="B24" s="3"/>
      <c r="C24" s="3"/>
      <c r="D24" s="3"/>
      <c r="E24" s="3"/>
      <c r="F24" s="3"/>
    </row>
    <row r="25" spans="1:6" ht="12.75">
      <c r="A25" s="3"/>
      <c r="B25" s="3"/>
      <c r="C25" s="3"/>
      <c r="D25" s="3"/>
      <c r="E25" s="3"/>
      <c r="F25" s="3"/>
    </row>
    <row r="26" spans="1:6" ht="12.75">
      <c r="A26" s="3"/>
      <c r="B26" s="3"/>
      <c r="C26" s="3"/>
      <c r="D26" s="3"/>
      <c r="E26" s="3"/>
      <c r="F26" s="3"/>
    </row>
    <row r="27" spans="1:6" ht="12.75">
      <c r="A27" s="3"/>
      <c r="B27" s="3"/>
      <c r="C27" s="3"/>
      <c r="D27" s="3"/>
      <c r="E27" s="3"/>
      <c r="F27" s="3"/>
    </row>
    <row r="28" spans="1:6" ht="12.75">
      <c r="A28" s="3"/>
      <c r="B28" s="3"/>
      <c r="C28" s="3"/>
      <c r="E28" s="3"/>
      <c r="F28" s="3"/>
    </row>
    <row r="29" spans="1:6" ht="12.75">
      <c r="A29" s="3"/>
      <c r="B29" s="3"/>
      <c r="C29" s="3"/>
      <c r="E29" s="3"/>
      <c r="F29" s="3"/>
    </row>
    <row r="30" s="3" customFormat="1" ht="11.25"/>
  </sheetData>
  <sheetProtection/>
  <mergeCells count="3">
    <mergeCell ref="A4:B4"/>
    <mergeCell ref="D4:F4"/>
    <mergeCell ref="C4:C5"/>
  </mergeCell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dimension ref="A1:S45"/>
  <sheetViews>
    <sheetView zoomScaleSheetLayoutView="100" workbookViewId="0" topLeftCell="A1">
      <selection activeCell="C6" sqref="C6"/>
    </sheetView>
  </sheetViews>
  <sheetFormatPr defaultColWidth="6.8515625" defaultRowHeight="15"/>
  <cols>
    <col min="1" max="1" width="11.8515625" style="1" customWidth="1"/>
    <col min="2" max="2" width="33.421875" style="1" customWidth="1"/>
    <col min="3" max="4" width="13.28125" style="1" customWidth="1"/>
    <col min="5" max="5" width="17.140625" style="1" customWidth="1"/>
    <col min="6" max="16384" width="6.8515625" style="1" customWidth="1"/>
  </cols>
  <sheetData>
    <row r="1" spans="1:5" ht="12">
      <c r="A1" s="2" t="s">
        <v>92</v>
      </c>
      <c r="E1" s="93"/>
    </row>
    <row r="2" spans="1:5" ht="57" customHeight="1">
      <c r="A2" s="94" t="s">
        <v>93</v>
      </c>
      <c r="B2" s="95"/>
      <c r="C2" s="95"/>
      <c r="D2" s="95"/>
      <c r="E2" s="95"/>
    </row>
    <row r="3" spans="1:5" s="75" customFormat="1" ht="14.25">
      <c r="A3" s="8"/>
      <c r="B3" s="7"/>
      <c r="C3" s="7"/>
      <c r="D3" s="7"/>
      <c r="E3" s="96" t="s">
        <v>2</v>
      </c>
    </row>
    <row r="4" spans="1:5" s="75" customFormat="1" ht="18" customHeight="1">
      <c r="A4" s="21" t="s">
        <v>94</v>
      </c>
      <c r="B4" s="21"/>
      <c r="C4" s="21" t="s">
        <v>95</v>
      </c>
      <c r="D4" s="21"/>
      <c r="E4" s="21"/>
    </row>
    <row r="5" spans="1:5" s="75" customFormat="1" ht="18" customHeight="1">
      <c r="A5" s="21" t="s">
        <v>51</v>
      </c>
      <c r="B5" s="21" t="s">
        <v>52</v>
      </c>
      <c r="C5" s="21" t="s">
        <v>7</v>
      </c>
      <c r="D5" s="21" t="s">
        <v>96</v>
      </c>
      <c r="E5" s="21" t="s">
        <v>97</v>
      </c>
    </row>
    <row r="6" spans="1:10" s="75" customFormat="1" ht="18" customHeight="1">
      <c r="A6" s="97" t="s">
        <v>98</v>
      </c>
      <c r="B6" s="98" t="s">
        <v>99</v>
      </c>
      <c r="C6" s="49">
        <v>672.063</v>
      </c>
      <c r="D6" s="49">
        <v>516.839</v>
      </c>
      <c r="E6" s="49">
        <v>155.224</v>
      </c>
      <c r="J6" s="66"/>
    </row>
    <row r="7" spans="1:7" s="75" customFormat="1" ht="18" customHeight="1">
      <c r="A7" s="99" t="s">
        <v>100</v>
      </c>
      <c r="B7" s="100" t="s">
        <v>101</v>
      </c>
      <c r="C7" s="58">
        <v>503.809</v>
      </c>
      <c r="D7" s="58">
        <v>503.809</v>
      </c>
      <c r="E7" s="49">
        <v>0</v>
      </c>
      <c r="G7" s="66"/>
    </row>
    <row r="8" spans="1:11" s="75" customFormat="1" ht="18" customHeight="1">
      <c r="A8" s="99" t="s">
        <v>102</v>
      </c>
      <c r="B8" s="100" t="s">
        <v>103</v>
      </c>
      <c r="C8" s="49">
        <v>226.366</v>
      </c>
      <c r="D8" s="49">
        <v>226.366</v>
      </c>
      <c r="E8" s="49"/>
      <c r="F8" s="66"/>
      <c r="G8" s="66"/>
      <c r="K8" s="66"/>
    </row>
    <row r="9" spans="1:8" s="75" customFormat="1" ht="18" customHeight="1">
      <c r="A9" s="99" t="s">
        <v>104</v>
      </c>
      <c r="B9" s="100" t="s">
        <v>105</v>
      </c>
      <c r="C9" s="49">
        <v>12.456</v>
      </c>
      <c r="D9" s="49">
        <v>12.456</v>
      </c>
      <c r="E9" s="49"/>
      <c r="F9" s="66"/>
      <c r="H9" s="66"/>
    </row>
    <row r="10" spans="1:8" s="75" customFormat="1" ht="18" customHeight="1">
      <c r="A10" s="99" t="s">
        <v>106</v>
      </c>
      <c r="B10" s="100" t="s">
        <v>107</v>
      </c>
      <c r="C10" s="49">
        <v>12.317</v>
      </c>
      <c r="D10" s="49">
        <v>12.317</v>
      </c>
      <c r="E10" s="49"/>
      <c r="F10" s="66"/>
      <c r="H10" s="66"/>
    </row>
    <row r="11" spans="1:8" s="75" customFormat="1" ht="18" customHeight="1">
      <c r="A11" s="99" t="s">
        <v>108</v>
      </c>
      <c r="B11" s="100" t="s">
        <v>109</v>
      </c>
      <c r="C11" s="49">
        <v>50.228</v>
      </c>
      <c r="D11" s="49">
        <v>50.228</v>
      </c>
      <c r="E11" s="49"/>
      <c r="F11" s="66"/>
      <c r="G11" s="66"/>
      <c r="H11" s="66"/>
    </row>
    <row r="12" spans="1:10" s="75" customFormat="1" ht="18" customHeight="1">
      <c r="A12" s="99" t="s">
        <v>110</v>
      </c>
      <c r="B12" s="100" t="s">
        <v>111</v>
      </c>
      <c r="C12" s="49">
        <v>20.091</v>
      </c>
      <c r="D12" s="49">
        <v>20.091</v>
      </c>
      <c r="E12" s="49"/>
      <c r="F12" s="66"/>
      <c r="J12" s="66"/>
    </row>
    <row r="13" spans="1:11" s="75" customFormat="1" ht="18" customHeight="1">
      <c r="A13" s="99" t="s">
        <v>112</v>
      </c>
      <c r="B13" s="100" t="s">
        <v>113</v>
      </c>
      <c r="C13" s="49">
        <v>26.787</v>
      </c>
      <c r="D13" s="49">
        <v>26.787</v>
      </c>
      <c r="E13" s="49"/>
      <c r="F13" s="66"/>
      <c r="G13" s="66"/>
      <c r="K13" s="66"/>
    </row>
    <row r="14" spans="1:7" s="75" customFormat="1" ht="18" customHeight="1">
      <c r="A14" s="99" t="s">
        <v>114</v>
      </c>
      <c r="B14" s="100" t="s">
        <v>115</v>
      </c>
      <c r="C14" s="49">
        <v>7.515</v>
      </c>
      <c r="D14" s="49">
        <v>7.515</v>
      </c>
      <c r="E14" s="49"/>
      <c r="F14" s="66"/>
      <c r="G14" s="66"/>
    </row>
    <row r="15" spans="1:7" s="75" customFormat="1" ht="18" customHeight="1">
      <c r="A15" s="99" t="s">
        <v>116</v>
      </c>
      <c r="B15" s="100" t="s">
        <v>117</v>
      </c>
      <c r="C15" s="49">
        <v>30.137</v>
      </c>
      <c r="D15" s="49">
        <v>30.137</v>
      </c>
      <c r="E15" s="49"/>
      <c r="F15" s="66"/>
      <c r="G15" s="66"/>
    </row>
    <row r="16" spans="1:16" s="75" customFormat="1" ht="18" customHeight="1">
      <c r="A16" s="99" t="s">
        <v>118</v>
      </c>
      <c r="B16" s="100" t="s">
        <v>119</v>
      </c>
      <c r="C16" s="49">
        <v>117.912</v>
      </c>
      <c r="D16" s="49">
        <v>117.912</v>
      </c>
      <c r="E16" s="49"/>
      <c r="F16" s="66"/>
      <c r="G16" s="66"/>
      <c r="P16" s="66"/>
    </row>
    <row r="17" spans="1:11" s="75" customFormat="1" ht="18" customHeight="1">
      <c r="A17" s="101" t="s">
        <v>120</v>
      </c>
      <c r="B17" s="100" t="s">
        <v>121</v>
      </c>
      <c r="C17" s="49">
        <v>155.224</v>
      </c>
      <c r="D17" s="49">
        <v>0</v>
      </c>
      <c r="E17" s="49">
        <v>155.224</v>
      </c>
      <c r="F17" s="66"/>
      <c r="G17" s="66"/>
      <c r="H17" s="66"/>
      <c r="K17" s="66"/>
    </row>
    <row r="18" spans="1:9" s="75" customFormat="1" ht="18" customHeight="1">
      <c r="A18" s="99" t="s">
        <v>122</v>
      </c>
      <c r="B18" s="102" t="s">
        <v>123</v>
      </c>
      <c r="C18" s="49">
        <v>23.087</v>
      </c>
      <c r="D18" s="49"/>
      <c r="E18" s="49">
        <v>23.087</v>
      </c>
      <c r="F18" s="66"/>
      <c r="G18" s="66"/>
      <c r="H18" s="66"/>
      <c r="I18" s="66"/>
    </row>
    <row r="19" spans="1:10" s="75" customFormat="1" ht="18" customHeight="1">
      <c r="A19" s="99" t="s">
        <v>124</v>
      </c>
      <c r="B19" s="102" t="s">
        <v>125</v>
      </c>
      <c r="C19" s="49">
        <v>0.6</v>
      </c>
      <c r="D19" s="49"/>
      <c r="E19" s="49">
        <v>0.6</v>
      </c>
      <c r="F19" s="66"/>
      <c r="G19" s="66"/>
      <c r="H19" s="66"/>
      <c r="I19" s="66"/>
      <c r="J19" s="66"/>
    </row>
    <row r="20" spans="1:8" s="75" customFormat="1" ht="18" customHeight="1">
      <c r="A20" s="99" t="s">
        <v>126</v>
      </c>
      <c r="B20" s="102" t="s">
        <v>127</v>
      </c>
      <c r="C20" s="49">
        <v>0</v>
      </c>
      <c r="D20" s="49"/>
      <c r="E20" s="49">
        <v>0</v>
      </c>
      <c r="F20" s="66"/>
      <c r="G20" s="66"/>
      <c r="H20" s="66"/>
    </row>
    <row r="21" spans="1:9" s="75" customFormat="1" ht="18" customHeight="1">
      <c r="A21" s="99" t="s">
        <v>128</v>
      </c>
      <c r="B21" s="102" t="s">
        <v>129</v>
      </c>
      <c r="C21" s="49">
        <v>0</v>
      </c>
      <c r="D21" s="49"/>
      <c r="E21" s="49">
        <v>0</v>
      </c>
      <c r="F21" s="66"/>
      <c r="I21" s="66"/>
    </row>
    <row r="22" spans="1:8" s="75" customFormat="1" ht="18" customHeight="1">
      <c r="A22" s="99" t="s">
        <v>130</v>
      </c>
      <c r="B22" s="102" t="s">
        <v>131</v>
      </c>
      <c r="C22" s="49">
        <v>1</v>
      </c>
      <c r="D22" s="49"/>
      <c r="E22" s="49">
        <v>1</v>
      </c>
      <c r="F22" s="66"/>
      <c r="G22" s="66"/>
      <c r="H22" s="66"/>
    </row>
    <row r="23" spans="1:6" s="75" customFormat="1" ht="18" customHeight="1">
      <c r="A23" s="99" t="s">
        <v>132</v>
      </c>
      <c r="B23" s="102" t="s">
        <v>133</v>
      </c>
      <c r="C23" s="49">
        <v>13</v>
      </c>
      <c r="D23" s="49"/>
      <c r="E23" s="49">
        <v>13</v>
      </c>
      <c r="F23" s="66"/>
    </row>
    <row r="24" spans="1:8" s="75" customFormat="1" ht="18" customHeight="1">
      <c r="A24" s="99" t="s">
        <v>134</v>
      </c>
      <c r="B24" s="102" t="s">
        <v>135</v>
      </c>
      <c r="C24" s="49">
        <v>12.048</v>
      </c>
      <c r="D24" s="49"/>
      <c r="E24" s="49">
        <v>12.048</v>
      </c>
      <c r="F24" s="66"/>
      <c r="G24" s="66"/>
      <c r="H24" s="66"/>
    </row>
    <row r="25" spans="1:8" s="75" customFormat="1" ht="18" customHeight="1">
      <c r="A25" s="99" t="s">
        <v>136</v>
      </c>
      <c r="B25" s="102" t="s">
        <v>137</v>
      </c>
      <c r="C25" s="49">
        <v>5</v>
      </c>
      <c r="D25" s="49"/>
      <c r="E25" s="49">
        <v>5</v>
      </c>
      <c r="F25" s="66"/>
      <c r="G25" s="66"/>
      <c r="H25" s="66"/>
    </row>
    <row r="26" spans="1:19" s="75" customFormat="1" ht="18" customHeight="1">
      <c r="A26" s="99" t="s">
        <v>138</v>
      </c>
      <c r="B26" s="102" t="s">
        <v>139</v>
      </c>
      <c r="C26" s="49">
        <v>5</v>
      </c>
      <c r="D26" s="49"/>
      <c r="E26" s="49">
        <v>5</v>
      </c>
      <c r="F26" s="66"/>
      <c r="G26" s="66"/>
      <c r="J26" s="66"/>
      <c r="S26" s="66"/>
    </row>
    <row r="27" spans="1:7" s="75" customFormat="1" ht="18" customHeight="1">
      <c r="A27" s="99" t="s">
        <v>140</v>
      </c>
      <c r="B27" s="102" t="s">
        <v>141</v>
      </c>
      <c r="C27" s="49">
        <v>0</v>
      </c>
      <c r="D27" s="49"/>
      <c r="E27" s="49">
        <v>0</v>
      </c>
      <c r="F27" s="66"/>
      <c r="G27" s="66"/>
    </row>
    <row r="28" spans="1:9" s="75" customFormat="1" ht="18" customHeight="1">
      <c r="A28" s="99" t="s">
        <v>142</v>
      </c>
      <c r="B28" s="102" t="s">
        <v>143</v>
      </c>
      <c r="C28" s="49">
        <v>5</v>
      </c>
      <c r="D28" s="49"/>
      <c r="E28" s="49">
        <v>5</v>
      </c>
      <c r="F28" s="66"/>
      <c r="G28" s="66"/>
      <c r="H28" s="66"/>
      <c r="I28" s="66"/>
    </row>
    <row r="29" spans="1:7" s="75" customFormat="1" ht="18" customHeight="1">
      <c r="A29" s="99" t="s">
        <v>144</v>
      </c>
      <c r="B29" s="102" t="s">
        <v>145</v>
      </c>
      <c r="C29" s="49">
        <v>0</v>
      </c>
      <c r="D29" s="49"/>
      <c r="E29" s="49">
        <v>0</v>
      </c>
      <c r="F29" s="66"/>
      <c r="G29" s="66"/>
    </row>
    <row r="30" spans="1:16" s="75" customFormat="1" ht="18" customHeight="1">
      <c r="A30" s="99" t="s">
        <v>146</v>
      </c>
      <c r="B30" s="102" t="s">
        <v>147</v>
      </c>
      <c r="C30" s="49">
        <v>2</v>
      </c>
      <c r="D30" s="49"/>
      <c r="E30" s="49">
        <v>2</v>
      </c>
      <c r="F30" s="66"/>
      <c r="G30" s="66"/>
      <c r="I30" s="66"/>
      <c r="P30" s="66"/>
    </row>
    <row r="31" spans="1:16" s="75" customFormat="1" ht="18" customHeight="1">
      <c r="A31" s="99" t="s">
        <v>148</v>
      </c>
      <c r="B31" s="102" t="s">
        <v>149</v>
      </c>
      <c r="C31" s="49">
        <v>8.58</v>
      </c>
      <c r="D31" s="49"/>
      <c r="E31" s="49">
        <v>8.58</v>
      </c>
      <c r="F31" s="66"/>
      <c r="G31" s="66"/>
      <c r="H31" s="66"/>
      <c r="P31" s="66"/>
    </row>
    <row r="32" spans="1:10" s="75" customFormat="1" ht="18" customHeight="1">
      <c r="A32" s="99" t="s">
        <v>150</v>
      </c>
      <c r="B32" s="102" t="s">
        <v>151</v>
      </c>
      <c r="C32" s="49">
        <v>2.3</v>
      </c>
      <c r="D32" s="49"/>
      <c r="E32" s="49">
        <v>2.3</v>
      </c>
      <c r="F32" s="66"/>
      <c r="G32" s="66"/>
      <c r="H32" s="66"/>
      <c r="J32" s="66"/>
    </row>
    <row r="33" spans="1:9" s="75" customFormat="1" ht="18" customHeight="1">
      <c r="A33" s="99" t="s">
        <v>152</v>
      </c>
      <c r="B33" s="102" t="s">
        <v>153</v>
      </c>
      <c r="C33" s="49">
        <v>3</v>
      </c>
      <c r="D33" s="49"/>
      <c r="E33" s="49">
        <v>3</v>
      </c>
      <c r="F33" s="66"/>
      <c r="G33" s="66"/>
      <c r="H33" s="66"/>
      <c r="I33" s="66"/>
    </row>
    <row r="34" spans="1:8" s="75" customFormat="1" ht="18" customHeight="1">
      <c r="A34" s="99" t="s">
        <v>154</v>
      </c>
      <c r="B34" s="102" t="s">
        <v>155</v>
      </c>
      <c r="C34" s="58">
        <v>2</v>
      </c>
      <c r="D34" s="58"/>
      <c r="E34" s="49">
        <v>2</v>
      </c>
      <c r="F34" s="66"/>
      <c r="H34" s="66"/>
    </row>
    <row r="35" spans="1:7" s="75" customFormat="1" ht="18" customHeight="1">
      <c r="A35" s="99" t="s">
        <v>156</v>
      </c>
      <c r="B35" s="102" t="s">
        <v>157</v>
      </c>
      <c r="C35" s="49">
        <v>26.774</v>
      </c>
      <c r="D35" s="49"/>
      <c r="E35" s="49">
        <v>26.774</v>
      </c>
      <c r="F35" s="66"/>
      <c r="G35" s="66"/>
    </row>
    <row r="36" spans="1:10" s="75" customFormat="1" ht="18" customHeight="1">
      <c r="A36" s="99" t="s">
        <v>158</v>
      </c>
      <c r="B36" s="102" t="s">
        <v>159</v>
      </c>
      <c r="C36" s="49">
        <v>7.161</v>
      </c>
      <c r="D36" s="49"/>
      <c r="E36" s="49">
        <v>7.161</v>
      </c>
      <c r="F36" s="66"/>
      <c r="G36" s="66"/>
      <c r="I36" s="66"/>
      <c r="J36" s="66"/>
    </row>
    <row r="37" spans="1:8" s="75" customFormat="1" ht="18" customHeight="1">
      <c r="A37" s="99" t="s">
        <v>160</v>
      </c>
      <c r="B37" s="102" t="s">
        <v>161</v>
      </c>
      <c r="C37" s="49">
        <v>8</v>
      </c>
      <c r="D37" s="49"/>
      <c r="E37" s="49">
        <v>8</v>
      </c>
      <c r="F37" s="66"/>
      <c r="G37" s="66"/>
      <c r="H37" s="66"/>
    </row>
    <row r="38" spans="1:7" s="75" customFormat="1" ht="18" customHeight="1">
      <c r="A38" s="99" t="s">
        <v>162</v>
      </c>
      <c r="B38" s="102" t="s">
        <v>163</v>
      </c>
      <c r="C38" s="49">
        <v>17.376</v>
      </c>
      <c r="D38" s="49"/>
      <c r="E38" s="49">
        <v>17.376</v>
      </c>
      <c r="F38" s="66"/>
      <c r="G38" s="66"/>
    </row>
    <row r="39" spans="1:7" s="75" customFormat="1" ht="18" customHeight="1">
      <c r="A39" s="99" t="s">
        <v>164</v>
      </c>
      <c r="B39" s="102" t="s">
        <v>165</v>
      </c>
      <c r="C39" s="49">
        <v>13.298</v>
      </c>
      <c r="D39" s="49"/>
      <c r="E39" s="49">
        <v>13.298</v>
      </c>
      <c r="F39" s="66"/>
      <c r="G39" s="66"/>
    </row>
    <row r="40" spans="1:7" s="75" customFormat="1" ht="18" customHeight="1">
      <c r="A40" s="99" t="s">
        <v>166</v>
      </c>
      <c r="B40" s="100" t="s">
        <v>167</v>
      </c>
      <c r="C40" s="49">
        <v>13.03</v>
      </c>
      <c r="D40" s="49">
        <v>13.03</v>
      </c>
      <c r="E40" s="49">
        <v>0</v>
      </c>
      <c r="F40" s="66"/>
      <c r="G40" s="66"/>
    </row>
    <row r="41" spans="1:6" s="75" customFormat="1" ht="18" customHeight="1">
      <c r="A41" s="99" t="s">
        <v>168</v>
      </c>
      <c r="B41" s="102" t="s">
        <v>169</v>
      </c>
      <c r="C41" s="49">
        <v>0</v>
      </c>
      <c r="D41" s="49">
        <v>0</v>
      </c>
      <c r="E41" s="49"/>
      <c r="F41" s="66"/>
    </row>
    <row r="42" spans="1:5" ht="18" customHeight="1">
      <c r="A42" s="99" t="s">
        <v>170</v>
      </c>
      <c r="B42" s="102" t="s">
        <v>171</v>
      </c>
      <c r="C42" s="49">
        <v>0</v>
      </c>
      <c r="D42" s="49">
        <v>0</v>
      </c>
      <c r="E42" s="49"/>
    </row>
    <row r="43" spans="1:14" ht="18" customHeight="1">
      <c r="A43" s="99" t="s">
        <v>172</v>
      </c>
      <c r="B43" s="102" t="s">
        <v>173</v>
      </c>
      <c r="C43" s="49">
        <v>0</v>
      </c>
      <c r="D43" s="49">
        <v>0</v>
      </c>
      <c r="E43" s="49"/>
      <c r="F43" s="3"/>
      <c r="N43" s="3"/>
    </row>
    <row r="44" spans="1:5" ht="18" customHeight="1">
      <c r="A44" s="99" t="s">
        <v>174</v>
      </c>
      <c r="B44" s="102" t="s">
        <v>175</v>
      </c>
      <c r="C44" s="49">
        <v>0.03</v>
      </c>
      <c r="D44" s="49">
        <v>0.03</v>
      </c>
      <c r="E44" s="49"/>
    </row>
    <row r="45" spans="1:5" ht="18" customHeight="1">
      <c r="A45" s="99" t="s">
        <v>176</v>
      </c>
      <c r="B45" s="102" t="s">
        <v>177</v>
      </c>
      <c r="C45" s="49">
        <v>13</v>
      </c>
      <c r="D45" s="49">
        <v>13</v>
      </c>
      <c r="E45" s="49"/>
    </row>
  </sheetData>
  <sheetProtection/>
  <mergeCells count="3">
    <mergeCell ref="A2:E2"/>
    <mergeCell ref="A4:B4"/>
    <mergeCell ref="C4:E4"/>
  </mergeCells>
  <printOptions/>
  <pageMargins left="0.43000000000000005" right="0.39" top="0.51" bottom="0.67" header="0.3" footer="0.3"/>
  <pageSetup orientation="portrait" paperSize="9"/>
</worksheet>
</file>

<file path=xl/worksheets/sheet4.xml><?xml version="1.0" encoding="utf-8"?>
<worksheet xmlns="http://schemas.openxmlformats.org/spreadsheetml/2006/main" xmlns:r="http://schemas.openxmlformats.org/officeDocument/2006/relationships">
  <dimension ref="A1:L13"/>
  <sheetViews>
    <sheetView zoomScaleSheetLayoutView="100" workbookViewId="0" topLeftCell="A1">
      <selection activeCell="L8" sqref="L8"/>
    </sheetView>
  </sheetViews>
  <sheetFormatPr defaultColWidth="6.8515625" defaultRowHeight="12.75" customHeight="1"/>
  <cols>
    <col min="1" max="12" width="11.28125" style="1" customWidth="1"/>
    <col min="13" max="16384" width="6.8515625" style="1" customWidth="1"/>
  </cols>
  <sheetData>
    <row r="1" spans="1:12" ht="12.75">
      <c r="A1" s="2" t="s">
        <v>178</v>
      </c>
      <c r="L1" s="87"/>
    </row>
    <row r="2" spans="1:12" ht="27">
      <c r="A2" s="67" t="s">
        <v>179</v>
      </c>
      <c r="B2" s="68"/>
      <c r="C2" s="68"/>
      <c r="D2" s="68"/>
      <c r="E2" s="68"/>
      <c r="F2" s="68"/>
      <c r="G2" s="68"/>
      <c r="H2" s="68"/>
      <c r="I2" s="68"/>
      <c r="J2" s="68"/>
      <c r="K2" s="68"/>
      <c r="L2" s="68"/>
    </row>
    <row r="3" spans="1:12" ht="14.25">
      <c r="A3" s="75"/>
      <c r="B3" s="75"/>
      <c r="C3" s="75"/>
      <c r="D3" s="75"/>
      <c r="E3" s="75"/>
      <c r="F3" s="75"/>
      <c r="G3" s="75"/>
      <c r="H3" s="75"/>
      <c r="I3" s="75"/>
      <c r="J3" s="75"/>
      <c r="K3" s="75"/>
      <c r="L3" s="9" t="s">
        <v>2</v>
      </c>
    </row>
    <row r="4" spans="1:12" ht="18" customHeight="1">
      <c r="A4" s="21" t="s">
        <v>49</v>
      </c>
      <c r="B4" s="21"/>
      <c r="C4" s="21"/>
      <c r="D4" s="21"/>
      <c r="E4" s="21"/>
      <c r="F4" s="76"/>
      <c r="G4" s="21" t="s">
        <v>50</v>
      </c>
      <c r="H4" s="21"/>
      <c r="I4" s="21"/>
      <c r="J4" s="21"/>
      <c r="K4" s="21"/>
      <c r="L4" s="21"/>
    </row>
    <row r="5" spans="1:12" ht="18" customHeight="1">
      <c r="A5" s="42" t="s">
        <v>7</v>
      </c>
      <c r="B5" s="77" t="s">
        <v>180</v>
      </c>
      <c r="C5" s="42" t="s">
        <v>181</v>
      </c>
      <c r="D5" s="42"/>
      <c r="E5" s="42"/>
      <c r="F5" s="78" t="s">
        <v>182</v>
      </c>
      <c r="G5" s="79" t="s">
        <v>7</v>
      </c>
      <c r="H5" s="12" t="s">
        <v>180</v>
      </c>
      <c r="I5" s="42" t="s">
        <v>181</v>
      </c>
      <c r="J5" s="42"/>
      <c r="K5" s="88"/>
      <c r="L5" s="42" t="s">
        <v>182</v>
      </c>
    </row>
    <row r="6" spans="1:12" ht="36" customHeight="1">
      <c r="A6" s="80"/>
      <c r="B6" s="11"/>
      <c r="C6" s="81" t="s">
        <v>53</v>
      </c>
      <c r="D6" s="82" t="s">
        <v>183</v>
      </c>
      <c r="E6" s="82" t="s">
        <v>184</v>
      </c>
      <c r="F6" s="80"/>
      <c r="G6" s="83"/>
      <c r="H6" s="11"/>
      <c r="I6" s="89" t="s">
        <v>53</v>
      </c>
      <c r="J6" s="82" t="s">
        <v>183</v>
      </c>
      <c r="K6" s="90" t="s">
        <v>184</v>
      </c>
      <c r="L6" s="80"/>
    </row>
    <row r="7" spans="1:12" ht="18" customHeight="1">
      <c r="A7" s="84">
        <v>37.6</v>
      </c>
      <c r="B7" s="84"/>
      <c r="C7" s="84">
        <v>22</v>
      </c>
      <c r="D7" s="84"/>
      <c r="E7" s="84">
        <v>22</v>
      </c>
      <c r="F7" s="85">
        <v>15.6</v>
      </c>
      <c r="G7" s="86">
        <v>13</v>
      </c>
      <c r="H7" s="49"/>
      <c r="I7" s="91">
        <v>10</v>
      </c>
      <c r="J7" s="92"/>
      <c r="K7" s="86">
        <v>10</v>
      </c>
      <c r="L7" s="49">
        <v>3</v>
      </c>
    </row>
    <row r="8" spans="2:12" ht="12.75">
      <c r="B8" s="3"/>
      <c r="G8" s="3"/>
      <c r="H8" s="3"/>
      <c r="I8" s="3"/>
      <c r="J8" s="3"/>
      <c r="K8" s="3"/>
      <c r="L8" s="3"/>
    </row>
    <row r="9" spans="7:12" ht="12.75">
      <c r="G9" s="3"/>
      <c r="H9" s="3"/>
      <c r="I9" s="3"/>
      <c r="J9" s="3"/>
      <c r="K9" s="3"/>
      <c r="L9" s="3"/>
    </row>
    <row r="10" spans="7:12" ht="12.75">
      <c r="G10" s="3"/>
      <c r="H10" s="3"/>
      <c r="I10" s="3"/>
      <c r="J10" s="3"/>
      <c r="K10" s="3"/>
      <c r="L10" s="3"/>
    </row>
    <row r="11" spans="7:12" ht="12.75">
      <c r="G11" s="3"/>
      <c r="H11" s="3"/>
      <c r="I11" s="3"/>
      <c r="L11" s="3"/>
    </row>
    <row r="12" spans="6:11" ht="12.75">
      <c r="F12" s="3"/>
      <c r="G12" s="3"/>
      <c r="H12" s="3"/>
      <c r="I12" s="3"/>
      <c r="J12" s="3"/>
      <c r="K12" s="3"/>
    </row>
    <row r="13" spans="4:9" ht="12.75">
      <c r="D13" s="3"/>
      <c r="G13" s="3"/>
      <c r="H13" s="3"/>
      <c r="I13" s="3"/>
    </row>
  </sheetData>
  <sheetProtection/>
  <mergeCells count="10">
    <mergeCell ref="A4:F4"/>
    <mergeCell ref="G4:L4"/>
    <mergeCell ref="C5:E5"/>
    <mergeCell ref="I5:K5"/>
    <mergeCell ref="A5:A6"/>
    <mergeCell ref="B5:B6"/>
    <mergeCell ref="F5:F6"/>
    <mergeCell ref="G5:G6"/>
    <mergeCell ref="H5:H6"/>
    <mergeCell ref="L5:L6"/>
  </mergeCells>
  <printOptions/>
  <pageMargins left="0.7" right="0.31"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dimension ref="A1:E15"/>
  <sheetViews>
    <sheetView zoomScaleSheetLayoutView="100" workbookViewId="0" topLeftCell="A1">
      <selection activeCell="E3" sqref="E3"/>
    </sheetView>
  </sheetViews>
  <sheetFormatPr defaultColWidth="6.8515625" defaultRowHeight="12.75" customHeight="1"/>
  <cols>
    <col min="1" max="1" width="19.421875" style="1" customWidth="1"/>
    <col min="2" max="2" width="52.421875" style="1" customWidth="1"/>
    <col min="3" max="5" width="18.28125" style="1" customWidth="1"/>
    <col min="6" max="16384" width="6.8515625" style="1" customWidth="1"/>
  </cols>
  <sheetData>
    <row r="1" spans="1:5" ht="12.75">
      <c r="A1" s="2" t="s">
        <v>185</v>
      </c>
      <c r="E1" s="36"/>
    </row>
    <row r="2" spans="1:5" ht="27">
      <c r="A2" s="67" t="s">
        <v>186</v>
      </c>
      <c r="B2" s="68"/>
      <c r="C2" s="68"/>
      <c r="D2" s="68"/>
      <c r="E2" s="68"/>
    </row>
    <row r="3" spans="1:5" ht="14.25">
      <c r="A3" s="69"/>
      <c r="B3" s="70"/>
      <c r="C3" s="70"/>
      <c r="D3" s="70"/>
      <c r="E3" s="71" t="s">
        <v>2</v>
      </c>
    </row>
    <row r="4" spans="1:5" ht="18" customHeight="1">
      <c r="A4" s="21" t="s">
        <v>51</v>
      </c>
      <c r="B4" s="21" t="s">
        <v>52</v>
      </c>
      <c r="C4" s="21" t="s">
        <v>187</v>
      </c>
      <c r="D4" s="21"/>
      <c r="E4" s="21"/>
    </row>
    <row r="5" spans="1:5" ht="18" customHeight="1">
      <c r="A5" s="21"/>
      <c r="B5" s="21"/>
      <c r="C5" s="21" t="s">
        <v>7</v>
      </c>
      <c r="D5" s="21" t="s">
        <v>54</v>
      </c>
      <c r="E5" s="21" t="s">
        <v>55</v>
      </c>
    </row>
    <row r="6" spans="1:5" ht="18" customHeight="1">
      <c r="A6" s="21"/>
      <c r="B6" s="21" t="s">
        <v>7</v>
      </c>
      <c r="C6" s="21"/>
      <c r="D6" s="21"/>
      <c r="E6" s="21"/>
    </row>
    <row r="7" spans="1:5" ht="18" customHeight="1">
      <c r="A7" s="21"/>
      <c r="B7" s="21"/>
      <c r="C7" s="21"/>
      <c r="D7" s="21"/>
      <c r="E7" s="21"/>
    </row>
    <row r="8" spans="1:5" ht="18" customHeight="1">
      <c r="A8" s="72"/>
      <c r="B8" s="73"/>
      <c r="C8" s="49"/>
      <c r="D8" s="49"/>
      <c r="E8" s="49"/>
    </row>
    <row r="9" spans="1:5" ht="13.5">
      <c r="A9" s="74" t="s">
        <v>188</v>
      </c>
      <c r="B9" s="3"/>
      <c r="C9" s="3"/>
      <c r="D9" s="3"/>
      <c r="E9" s="3"/>
    </row>
    <row r="10" spans="1:5" ht="12.75">
      <c r="A10" s="3"/>
      <c r="B10" s="3"/>
      <c r="C10" s="3"/>
      <c r="D10" s="3"/>
      <c r="E10" s="3"/>
    </row>
    <row r="11" spans="1:5" ht="12.75">
      <c r="A11" s="3"/>
      <c r="B11" s="3"/>
      <c r="C11" s="3"/>
      <c r="E11" s="3"/>
    </row>
    <row r="12" spans="1:5" ht="12.75">
      <c r="A12" s="3"/>
      <c r="B12" s="3"/>
      <c r="C12" s="3"/>
      <c r="D12" s="3"/>
      <c r="E12" s="3"/>
    </row>
    <row r="13" spans="1:5" ht="12.75">
      <c r="A13" s="3"/>
      <c r="B13" s="3"/>
      <c r="C13" s="3"/>
      <c r="E13" s="3"/>
    </row>
    <row r="14" spans="1:5" ht="12.75">
      <c r="A14" s="3"/>
      <c r="B14" s="3"/>
      <c r="D14" s="3"/>
      <c r="E14" s="3"/>
    </row>
    <row r="15" spans="1:5" ht="12.75">
      <c r="A15" s="3"/>
      <c r="E15" s="3"/>
    </row>
  </sheetData>
  <sheetProtection/>
  <mergeCells count="3">
    <mergeCell ref="C4:E4"/>
    <mergeCell ref="A4:A5"/>
    <mergeCell ref="B4:B5"/>
  </mergeCells>
  <printOptions/>
  <pageMargins left="0.7" right="0.7" top="0.75" bottom="0.75" header="0.3" footer="0.3"/>
  <pageSetup orientation="landscape" paperSize="9"/>
</worksheet>
</file>

<file path=xl/worksheets/sheet6.xml><?xml version="1.0" encoding="utf-8"?>
<worksheet xmlns="http://schemas.openxmlformats.org/spreadsheetml/2006/main" xmlns:r="http://schemas.openxmlformats.org/officeDocument/2006/relationships">
  <dimension ref="A1:IQ39"/>
  <sheetViews>
    <sheetView tabSelected="1" zoomScaleSheetLayoutView="100" workbookViewId="0" topLeftCell="A1">
      <selection activeCell="A6" sqref="A6"/>
    </sheetView>
  </sheetViews>
  <sheetFormatPr defaultColWidth="6.8515625" defaultRowHeight="19.5" customHeight="1"/>
  <cols>
    <col min="1" max="1" width="33.00390625" style="1" customWidth="1"/>
    <col min="2" max="2" width="16.8515625" style="1" customWidth="1"/>
    <col min="3" max="3" width="30.140625" style="1" customWidth="1"/>
    <col min="4" max="4" width="16.7109375" style="1" customWidth="1"/>
    <col min="5" max="159" width="6.7109375" style="1" customWidth="1"/>
    <col min="160" max="16384" width="6.8515625" style="1" customWidth="1"/>
  </cols>
  <sheetData>
    <row r="1" spans="1:251" ht="13.5">
      <c r="A1" s="2" t="s">
        <v>189</v>
      </c>
      <c r="B1" s="34"/>
      <c r="C1" s="35"/>
      <c r="D1" s="36"/>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c r="IJ1" s="66"/>
      <c r="IK1" s="66"/>
      <c r="IL1" s="66"/>
      <c r="IM1" s="66"/>
      <c r="IN1" s="66"/>
      <c r="IO1" s="66"/>
      <c r="IP1" s="66"/>
      <c r="IQ1" s="66"/>
    </row>
    <row r="2" spans="1:251" ht="27">
      <c r="A2" s="37" t="s">
        <v>190</v>
      </c>
      <c r="B2" s="38"/>
      <c r="C2" s="39"/>
      <c r="D2" s="38"/>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row>
    <row r="3" spans="1:251" ht="14.25">
      <c r="A3" s="8"/>
      <c r="B3" s="40"/>
      <c r="C3" s="41"/>
      <c r="D3" s="9" t="s">
        <v>2</v>
      </c>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35"/>
      <c r="CK3" s="35"/>
      <c r="CL3" s="35"/>
      <c r="CM3" s="35"/>
      <c r="CN3" s="35"/>
      <c r="CO3" s="35"/>
      <c r="CP3" s="35"/>
      <c r="CQ3" s="35"/>
      <c r="CR3" s="35"/>
      <c r="CS3" s="35"/>
      <c r="CT3" s="35"/>
      <c r="CU3" s="35"/>
      <c r="CV3" s="35"/>
      <c r="CW3" s="35"/>
      <c r="CX3" s="35"/>
      <c r="CY3" s="35"/>
      <c r="CZ3" s="35"/>
      <c r="DA3" s="35"/>
      <c r="DB3" s="35"/>
      <c r="DC3" s="35"/>
      <c r="DD3" s="35"/>
      <c r="DE3" s="35"/>
      <c r="DF3" s="35"/>
      <c r="DG3" s="35"/>
      <c r="DH3" s="35"/>
      <c r="DI3" s="35"/>
      <c r="DJ3" s="35"/>
      <c r="DK3" s="35"/>
      <c r="DL3" s="35"/>
      <c r="DM3" s="35"/>
      <c r="DN3" s="35"/>
      <c r="DO3" s="35"/>
      <c r="DP3" s="35"/>
      <c r="DQ3" s="35"/>
      <c r="DR3" s="35"/>
      <c r="DS3" s="35"/>
      <c r="DT3" s="35"/>
      <c r="DU3" s="35"/>
      <c r="DV3" s="35"/>
      <c r="DW3" s="35"/>
      <c r="DX3" s="35"/>
      <c r="DY3" s="35"/>
      <c r="DZ3" s="35"/>
      <c r="EA3" s="35"/>
      <c r="EB3" s="35"/>
      <c r="EC3" s="35"/>
      <c r="ED3" s="35"/>
      <c r="EE3" s="35"/>
      <c r="EF3" s="35"/>
      <c r="EG3" s="35"/>
      <c r="EH3" s="35"/>
      <c r="EI3" s="35"/>
      <c r="EJ3" s="35"/>
      <c r="EK3" s="35"/>
      <c r="EL3" s="35"/>
      <c r="EM3" s="35"/>
      <c r="EN3" s="35"/>
      <c r="EO3" s="35"/>
      <c r="EP3" s="35"/>
      <c r="EQ3" s="35"/>
      <c r="ER3" s="35"/>
      <c r="ES3" s="35"/>
      <c r="ET3" s="35"/>
      <c r="EU3" s="35"/>
      <c r="EV3" s="35"/>
      <c r="EW3" s="35"/>
      <c r="EX3" s="35"/>
      <c r="EY3" s="35"/>
      <c r="EZ3" s="35"/>
      <c r="FA3" s="35"/>
      <c r="FB3" s="35"/>
      <c r="FC3" s="35"/>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row>
    <row r="4" spans="1:251" ht="18" customHeight="1">
      <c r="A4" s="21" t="s">
        <v>3</v>
      </c>
      <c r="B4" s="21"/>
      <c r="C4" s="21" t="s">
        <v>4</v>
      </c>
      <c r="D4" s="21"/>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row>
    <row r="5" spans="1:251" ht="18" customHeight="1">
      <c r="A5" s="42" t="s">
        <v>5</v>
      </c>
      <c r="B5" s="43" t="s">
        <v>6</v>
      </c>
      <c r="C5" s="42" t="s">
        <v>5</v>
      </c>
      <c r="D5" s="42" t="s">
        <v>6</v>
      </c>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row>
    <row r="6" spans="1:251" ht="18" customHeight="1">
      <c r="A6" s="44" t="s">
        <v>191</v>
      </c>
      <c r="B6" s="45">
        <v>697.0629999999999</v>
      </c>
      <c r="C6" s="46" t="s">
        <v>14</v>
      </c>
      <c r="D6" s="47">
        <v>554.22</v>
      </c>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c r="CS6" s="35"/>
      <c r="CT6" s="35"/>
      <c r="CU6" s="35"/>
      <c r="CV6" s="35"/>
      <c r="CW6" s="35"/>
      <c r="CX6" s="35"/>
      <c r="CY6" s="35"/>
      <c r="CZ6" s="35"/>
      <c r="DA6" s="35"/>
      <c r="DB6" s="35"/>
      <c r="DC6" s="35"/>
      <c r="DD6" s="35"/>
      <c r="DE6" s="35"/>
      <c r="DF6" s="35"/>
      <c r="DG6" s="35"/>
      <c r="DH6" s="35"/>
      <c r="DI6" s="35"/>
      <c r="DJ6" s="35"/>
      <c r="DK6" s="35"/>
      <c r="DL6" s="35"/>
      <c r="DM6" s="35"/>
      <c r="DN6" s="35"/>
      <c r="DO6" s="35"/>
      <c r="DP6" s="35"/>
      <c r="DQ6" s="35"/>
      <c r="DR6" s="35"/>
      <c r="DS6" s="35"/>
      <c r="DT6" s="35"/>
      <c r="DU6" s="35"/>
      <c r="DV6" s="35"/>
      <c r="DW6" s="35"/>
      <c r="DX6" s="35"/>
      <c r="DY6" s="35"/>
      <c r="DZ6" s="35"/>
      <c r="EA6" s="35"/>
      <c r="EB6" s="35"/>
      <c r="EC6" s="35"/>
      <c r="ED6" s="35"/>
      <c r="EE6" s="35"/>
      <c r="EF6" s="35"/>
      <c r="EG6" s="35"/>
      <c r="EH6" s="35"/>
      <c r="EI6" s="35"/>
      <c r="EJ6" s="35"/>
      <c r="EK6" s="35"/>
      <c r="EL6" s="35"/>
      <c r="EM6" s="35"/>
      <c r="EN6" s="35"/>
      <c r="EO6" s="35"/>
      <c r="EP6" s="35"/>
      <c r="EQ6" s="35"/>
      <c r="ER6" s="35"/>
      <c r="ES6" s="35"/>
      <c r="ET6" s="35"/>
      <c r="EU6" s="35"/>
      <c r="EV6" s="35"/>
      <c r="EW6" s="35"/>
      <c r="EX6" s="35"/>
      <c r="EY6" s="35"/>
      <c r="EZ6" s="35"/>
      <c r="FA6" s="35"/>
      <c r="FB6" s="35"/>
      <c r="FC6" s="35"/>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row>
    <row r="7" spans="1:251" ht="18" customHeight="1">
      <c r="A7" s="48" t="s">
        <v>192</v>
      </c>
      <c r="B7" s="49"/>
      <c r="C7" s="50" t="s">
        <v>18</v>
      </c>
      <c r="D7" s="51"/>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35"/>
      <c r="EB7" s="35"/>
      <c r="EC7" s="35"/>
      <c r="ED7" s="35"/>
      <c r="EE7" s="35"/>
      <c r="EF7" s="35"/>
      <c r="EG7" s="35"/>
      <c r="EH7" s="35"/>
      <c r="EI7" s="35"/>
      <c r="EJ7" s="35"/>
      <c r="EK7" s="35"/>
      <c r="EL7" s="35"/>
      <c r="EM7" s="35"/>
      <c r="EN7" s="35"/>
      <c r="EO7" s="35"/>
      <c r="EP7" s="35"/>
      <c r="EQ7" s="35"/>
      <c r="ER7" s="35"/>
      <c r="ES7" s="35"/>
      <c r="ET7" s="35"/>
      <c r="EU7" s="35"/>
      <c r="EV7" s="35"/>
      <c r="EW7" s="35"/>
      <c r="EX7" s="35"/>
      <c r="EY7" s="35"/>
      <c r="EZ7" s="35"/>
      <c r="FA7" s="35"/>
      <c r="FB7" s="35"/>
      <c r="FC7" s="35"/>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row>
    <row r="8" spans="1:251" ht="18" customHeight="1">
      <c r="A8" s="52" t="s">
        <v>193</v>
      </c>
      <c r="B8" s="45"/>
      <c r="C8" s="50" t="s">
        <v>19</v>
      </c>
      <c r="D8" s="51"/>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row>
    <row r="9" spans="1:251" ht="18" customHeight="1">
      <c r="A9" s="53" t="s">
        <v>194</v>
      </c>
      <c r="B9" s="54"/>
      <c r="C9" s="50" t="s">
        <v>20</v>
      </c>
      <c r="D9" s="51"/>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c r="CE9" s="35"/>
      <c r="CF9" s="35"/>
      <c r="CG9" s="35"/>
      <c r="CH9" s="35"/>
      <c r="CI9" s="35"/>
      <c r="CJ9" s="35"/>
      <c r="CK9" s="35"/>
      <c r="CL9" s="35"/>
      <c r="CM9" s="35"/>
      <c r="CN9" s="35"/>
      <c r="CO9" s="35"/>
      <c r="CP9" s="35"/>
      <c r="CQ9" s="35"/>
      <c r="CR9" s="35"/>
      <c r="CS9" s="35"/>
      <c r="CT9" s="35"/>
      <c r="CU9" s="35"/>
      <c r="CV9" s="35"/>
      <c r="CW9" s="35"/>
      <c r="CX9" s="35"/>
      <c r="CY9" s="35"/>
      <c r="CZ9" s="35"/>
      <c r="DA9" s="35"/>
      <c r="DB9" s="35"/>
      <c r="DC9" s="35"/>
      <c r="DD9" s="35"/>
      <c r="DE9" s="35"/>
      <c r="DF9" s="35"/>
      <c r="DG9" s="35"/>
      <c r="DH9" s="35"/>
      <c r="DI9" s="35"/>
      <c r="DJ9" s="35"/>
      <c r="DK9" s="35"/>
      <c r="DL9" s="35"/>
      <c r="DM9" s="35"/>
      <c r="DN9" s="35"/>
      <c r="DO9" s="35"/>
      <c r="DP9" s="35"/>
      <c r="DQ9" s="35"/>
      <c r="DR9" s="35"/>
      <c r="DS9" s="35"/>
      <c r="DT9" s="35"/>
      <c r="DU9" s="35"/>
      <c r="DV9" s="35"/>
      <c r="DW9" s="35"/>
      <c r="DX9" s="35"/>
      <c r="DY9" s="35"/>
      <c r="DZ9" s="35"/>
      <c r="EA9" s="35"/>
      <c r="EB9" s="35"/>
      <c r="EC9" s="35"/>
      <c r="ED9" s="35"/>
      <c r="EE9" s="35"/>
      <c r="EF9" s="35"/>
      <c r="EG9" s="35"/>
      <c r="EH9" s="35"/>
      <c r="EI9" s="35"/>
      <c r="EJ9" s="35"/>
      <c r="EK9" s="35"/>
      <c r="EL9" s="35"/>
      <c r="EM9" s="35"/>
      <c r="EN9" s="35"/>
      <c r="EO9" s="35"/>
      <c r="EP9" s="35"/>
      <c r="EQ9" s="35"/>
      <c r="ER9" s="35"/>
      <c r="ES9" s="35"/>
      <c r="ET9" s="35"/>
      <c r="EU9" s="35"/>
      <c r="EV9" s="35"/>
      <c r="EW9" s="35"/>
      <c r="EX9" s="35"/>
      <c r="EY9" s="35"/>
      <c r="EZ9" s="35"/>
      <c r="FA9" s="35"/>
      <c r="FB9" s="35"/>
      <c r="FC9" s="35"/>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row>
    <row r="10" spans="1:251" ht="18" customHeight="1">
      <c r="A10" s="53" t="s">
        <v>195</v>
      </c>
      <c r="B10" s="54"/>
      <c r="C10" s="50" t="s">
        <v>21</v>
      </c>
      <c r="D10" s="51"/>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35"/>
      <c r="EB10" s="35"/>
      <c r="EC10" s="35"/>
      <c r="ED10" s="35"/>
      <c r="EE10" s="35"/>
      <c r="EF10" s="35"/>
      <c r="EG10" s="35"/>
      <c r="EH10" s="35"/>
      <c r="EI10" s="35"/>
      <c r="EJ10" s="35"/>
      <c r="EK10" s="35"/>
      <c r="EL10" s="35"/>
      <c r="EM10" s="35"/>
      <c r="EN10" s="35"/>
      <c r="EO10" s="35"/>
      <c r="EP10" s="35"/>
      <c r="EQ10" s="35"/>
      <c r="ER10" s="35"/>
      <c r="ES10" s="35"/>
      <c r="ET10" s="35"/>
      <c r="EU10" s="35"/>
      <c r="EV10" s="35"/>
      <c r="EW10" s="35"/>
      <c r="EX10" s="35"/>
      <c r="EY10" s="35"/>
      <c r="EZ10" s="35"/>
      <c r="FA10" s="35"/>
      <c r="FB10" s="35"/>
      <c r="FC10" s="35"/>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row>
    <row r="11" spans="1:251" ht="18" customHeight="1">
      <c r="A11" s="53" t="s">
        <v>196</v>
      </c>
      <c r="B11" s="49"/>
      <c r="C11" s="55" t="s">
        <v>197</v>
      </c>
      <c r="D11" s="51"/>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35"/>
      <c r="EB11" s="35"/>
      <c r="EC11" s="35"/>
      <c r="ED11" s="35"/>
      <c r="EE11" s="35"/>
      <c r="EF11" s="35"/>
      <c r="EG11" s="35"/>
      <c r="EH11" s="35"/>
      <c r="EI11" s="35"/>
      <c r="EJ11" s="35"/>
      <c r="EK11" s="35"/>
      <c r="EL11" s="35"/>
      <c r="EM11" s="35"/>
      <c r="EN11" s="35"/>
      <c r="EO11" s="35"/>
      <c r="EP11" s="35"/>
      <c r="EQ11" s="35"/>
      <c r="ER11" s="35"/>
      <c r="ES11" s="35"/>
      <c r="ET11" s="35"/>
      <c r="EU11" s="35"/>
      <c r="EV11" s="35"/>
      <c r="EW11" s="35"/>
      <c r="EX11" s="35"/>
      <c r="EY11" s="35"/>
      <c r="EZ11" s="35"/>
      <c r="FA11" s="35"/>
      <c r="FB11" s="35"/>
      <c r="FC11" s="35"/>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row>
    <row r="12" spans="1:251" ht="18" customHeight="1">
      <c r="A12" s="53"/>
      <c r="B12" s="49"/>
      <c r="C12" s="55" t="s">
        <v>23</v>
      </c>
      <c r="D12" s="56">
        <v>83.319</v>
      </c>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35"/>
      <c r="EB12" s="35"/>
      <c r="EC12" s="35"/>
      <c r="ED12" s="35"/>
      <c r="EE12" s="35"/>
      <c r="EF12" s="35"/>
      <c r="EG12" s="35"/>
      <c r="EH12" s="35"/>
      <c r="EI12" s="35"/>
      <c r="EJ12" s="35"/>
      <c r="EK12" s="35"/>
      <c r="EL12" s="35"/>
      <c r="EM12" s="35"/>
      <c r="EN12" s="35"/>
      <c r="EO12" s="35"/>
      <c r="EP12" s="35"/>
      <c r="EQ12" s="35"/>
      <c r="ER12" s="35"/>
      <c r="ES12" s="35"/>
      <c r="ET12" s="35"/>
      <c r="EU12" s="35"/>
      <c r="EV12" s="35"/>
      <c r="EW12" s="35"/>
      <c r="EX12" s="35"/>
      <c r="EY12" s="35"/>
      <c r="EZ12" s="35"/>
      <c r="FA12" s="35"/>
      <c r="FB12" s="35"/>
      <c r="FC12" s="35"/>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row>
    <row r="13" spans="1:251" ht="18" customHeight="1">
      <c r="A13" s="53"/>
      <c r="B13" s="49"/>
      <c r="C13" s="55" t="s">
        <v>24</v>
      </c>
      <c r="D13" s="56">
        <v>29.386999999999997</v>
      </c>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35"/>
      <c r="EB13" s="35"/>
      <c r="EC13" s="35"/>
      <c r="ED13" s="35"/>
      <c r="EE13" s="35"/>
      <c r="EF13" s="35"/>
      <c r="EG13" s="35"/>
      <c r="EH13" s="35"/>
      <c r="EI13" s="35"/>
      <c r="EJ13" s="35"/>
      <c r="EK13" s="35"/>
      <c r="EL13" s="35"/>
      <c r="EM13" s="35"/>
      <c r="EN13" s="35"/>
      <c r="EO13" s="35"/>
      <c r="EP13" s="35"/>
      <c r="EQ13" s="35"/>
      <c r="ER13" s="35"/>
      <c r="ES13" s="35"/>
      <c r="ET13" s="35"/>
      <c r="EU13" s="35"/>
      <c r="EV13" s="35"/>
      <c r="EW13" s="35"/>
      <c r="EX13" s="35"/>
      <c r="EY13" s="35"/>
      <c r="EZ13" s="35"/>
      <c r="FA13" s="35"/>
      <c r="FB13" s="35"/>
      <c r="FC13" s="35"/>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row>
    <row r="14" spans="1:251" ht="18" customHeight="1">
      <c r="A14" s="53"/>
      <c r="B14" s="49"/>
      <c r="C14" s="55" t="s">
        <v>25</v>
      </c>
      <c r="D14" s="51"/>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35"/>
      <c r="EB14" s="35"/>
      <c r="EC14" s="35"/>
      <c r="ED14" s="35"/>
      <c r="EE14" s="35"/>
      <c r="EF14" s="35"/>
      <c r="EG14" s="35"/>
      <c r="EH14" s="35"/>
      <c r="EI14" s="35"/>
      <c r="EJ14" s="35"/>
      <c r="EK14" s="35"/>
      <c r="EL14" s="35"/>
      <c r="EM14" s="35"/>
      <c r="EN14" s="35"/>
      <c r="EO14" s="35"/>
      <c r="EP14" s="35"/>
      <c r="EQ14" s="35"/>
      <c r="ER14" s="35"/>
      <c r="ES14" s="35"/>
      <c r="ET14" s="35"/>
      <c r="EU14" s="35"/>
      <c r="EV14" s="35"/>
      <c r="EW14" s="35"/>
      <c r="EX14" s="35"/>
      <c r="EY14" s="35"/>
      <c r="EZ14" s="35"/>
      <c r="FA14" s="35"/>
      <c r="FB14" s="35"/>
      <c r="FC14" s="35"/>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row>
    <row r="15" spans="1:251" ht="18" customHeight="1">
      <c r="A15" s="53"/>
      <c r="B15" s="49"/>
      <c r="C15" s="55" t="s">
        <v>26</v>
      </c>
      <c r="D15" s="51"/>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c r="BV15" s="35"/>
      <c r="BW15" s="35"/>
      <c r="BX15" s="35"/>
      <c r="BY15" s="35"/>
      <c r="BZ15" s="35"/>
      <c r="CA15" s="35"/>
      <c r="CB15" s="35"/>
      <c r="CC15" s="35"/>
      <c r="CD15" s="35"/>
      <c r="CE15" s="35"/>
      <c r="CF15" s="35"/>
      <c r="CG15" s="35"/>
      <c r="CH15" s="35"/>
      <c r="CI15" s="35"/>
      <c r="CJ15" s="35"/>
      <c r="CK15" s="35"/>
      <c r="CL15" s="35"/>
      <c r="CM15" s="35"/>
      <c r="CN15" s="35"/>
      <c r="CO15" s="35"/>
      <c r="CP15" s="35"/>
      <c r="CQ15" s="35"/>
      <c r="CR15" s="35"/>
      <c r="CS15" s="35"/>
      <c r="CT15" s="35"/>
      <c r="CU15" s="35"/>
      <c r="CV15" s="35"/>
      <c r="CW15" s="35"/>
      <c r="CX15" s="35"/>
      <c r="CY15" s="35"/>
      <c r="CZ15" s="35"/>
      <c r="DA15" s="35"/>
      <c r="DB15" s="35"/>
      <c r="DC15" s="35"/>
      <c r="DD15" s="35"/>
      <c r="DE15" s="35"/>
      <c r="DF15" s="35"/>
      <c r="DG15" s="35"/>
      <c r="DH15" s="35"/>
      <c r="DI15" s="35"/>
      <c r="DJ15" s="35"/>
      <c r="DK15" s="35"/>
      <c r="DL15" s="35"/>
      <c r="DM15" s="35"/>
      <c r="DN15" s="35"/>
      <c r="DO15" s="35"/>
      <c r="DP15" s="35"/>
      <c r="DQ15" s="35"/>
      <c r="DR15" s="35"/>
      <c r="DS15" s="35"/>
      <c r="DT15" s="35"/>
      <c r="DU15" s="35"/>
      <c r="DV15" s="35"/>
      <c r="DW15" s="35"/>
      <c r="DX15" s="35"/>
      <c r="DY15" s="35"/>
      <c r="DZ15" s="35"/>
      <c r="EA15" s="35"/>
      <c r="EB15" s="35"/>
      <c r="EC15" s="35"/>
      <c r="ED15" s="35"/>
      <c r="EE15" s="35"/>
      <c r="EF15" s="35"/>
      <c r="EG15" s="35"/>
      <c r="EH15" s="35"/>
      <c r="EI15" s="35"/>
      <c r="EJ15" s="35"/>
      <c r="EK15" s="35"/>
      <c r="EL15" s="35"/>
      <c r="EM15" s="35"/>
      <c r="EN15" s="35"/>
      <c r="EO15" s="35"/>
      <c r="EP15" s="35"/>
      <c r="EQ15" s="35"/>
      <c r="ER15" s="35"/>
      <c r="ES15" s="35"/>
      <c r="ET15" s="35"/>
      <c r="EU15" s="35"/>
      <c r="EV15" s="35"/>
      <c r="EW15" s="35"/>
      <c r="EX15" s="35"/>
      <c r="EY15" s="35"/>
      <c r="EZ15" s="35"/>
      <c r="FA15" s="35"/>
      <c r="FB15" s="35"/>
      <c r="FC15" s="35"/>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c r="IG15" s="66"/>
      <c r="IH15" s="66"/>
      <c r="II15" s="66"/>
      <c r="IJ15" s="66"/>
      <c r="IK15" s="66"/>
      <c r="IL15" s="66"/>
      <c r="IM15" s="66"/>
      <c r="IN15" s="66"/>
      <c r="IO15" s="66"/>
      <c r="IP15" s="66"/>
      <c r="IQ15" s="66"/>
    </row>
    <row r="16" spans="1:251" ht="18" customHeight="1">
      <c r="A16" s="53"/>
      <c r="B16" s="49"/>
      <c r="C16" s="55" t="s">
        <v>27</v>
      </c>
      <c r="D16" s="51"/>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c r="BV16" s="35"/>
      <c r="BW16" s="35"/>
      <c r="BX16" s="35"/>
      <c r="BY16" s="35"/>
      <c r="BZ16" s="35"/>
      <c r="CA16" s="35"/>
      <c r="CB16" s="35"/>
      <c r="CC16" s="35"/>
      <c r="CD16" s="35"/>
      <c r="CE16" s="35"/>
      <c r="CF16" s="35"/>
      <c r="CG16" s="35"/>
      <c r="CH16" s="35"/>
      <c r="CI16" s="35"/>
      <c r="CJ16" s="35"/>
      <c r="CK16" s="35"/>
      <c r="CL16" s="35"/>
      <c r="CM16" s="35"/>
      <c r="CN16" s="35"/>
      <c r="CO16" s="35"/>
      <c r="CP16" s="35"/>
      <c r="CQ16" s="35"/>
      <c r="CR16" s="35"/>
      <c r="CS16" s="35"/>
      <c r="CT16" s="35"/>
      <c r="CU16" s="35"/>
      <c r="CV16" s="35"/>
      <c r="CW16" s="35"/>
      <c r="CX16" s="35"/>
      <c r="CY16" s="35"/>
      <c r="CZ16" s="35"/>
      <c r="DA16" s="35"/>
      <c r="DB16" s="35"/>
      <c r="DC16" s="35"/>
      <c r="DD16" s="35"/>
      <c r="DE16" s="35"/>
      <c r="DF16" s="35"/>
      <c r="DG16" s="35"/>
      <c r="DH16" s="35"/>
      <c r="DI16" s="35"/>
      <c r="DJ16" s="35"/>
      <c r="DK16" s="35"/>
      <c r="DL16" s="35"/>
      <c r="DM16" s="35"/>
      <c r="DN16" s="35"/>
      <c r="DO16" s="35"/>
      <c r="DP16" s="35"/>
      <c r="DQ16" s="35"/>
      <c r="DR16" s="35"/>
      <c r="DS16" s="35"/>
      <c r="DT16" s="35"/>
      <c r="DU16" s="35"/>
      <c r="DV16" s="35"/>
      <c r="DW16" s="35"/>
      <c r="DX16" s="35"/>
      <c r="DY16" s="35"/>
      <c r="DZ16" s="35"/>
      <c r="EA16" s="35"/>
      <c r="EB16" s="35"/>
      <c r="EC16" s="35"/>
      <c r="ED16" s="35"/>
      <c r="EE16" s="35"/>
      <c r="EF16" s="35"/>
      <c r="EG16" s="35"/>
      <c r="EH16" s="35"/>
      <c r="EI16" s="35"/>
      <c r="EJ16" s="35"/>
      <c r="EK16" s="35"/>
      <c r="EL16" s="35"/>
      <c r="EM16" s="35"/>
      <c r="EN16" s="35"/>
      <c r="EO16" s="35"/>
      <c r="EP16" s="35"/>
      <c r="EQ16" s="35"/>
      <c r="ER16" s="35"/>
      <c r="ES16" s="35"/>
      <c r="ET16" s="35"/>
      <c r="EU16" s="35"/>
      <c r="EV16" s="35"/>
      <c r="EW16" s="35"/>
      <c r="EX16" s="35"/>
      <c r="EY16" s="35"/>
      <c r="EZ16" s="35"/>
      <c r="FA16" s="35"/>
      <c r="FB16" s="35"/>
      <c r="FC16" s="35"/>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c r="IG16" s="66"/>
      <c r="IH16" s="66"/>
      <c r="II16" s="66"/>
      <c r="IJ16" s="66"/>
      <c r="IK16" s="66"/>
      <c r="IL16" s="66"/>
      <c r="IM16" s="66"/>
      <c r="IN16" s="66"/>
      <c r="IO16" s="66"/>
      <c r="IP16" s="66"/>
      <c r="IQ16" s="66"/>
    </row>
    <row r="17" spans="1:251" ht="18" customHeight="1">
      <c r="A17" s="53"/>
      <c r="B17" s="49"/>
      <c r="C17" s="55" t="s">
        <v>28</v>
      </c>
      <c r="D17" s="51"/>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35"/>
      <c r="CR17" s="35"/>
      <c r="CS17" s="35"/>
      <c r="CT17" s="35"/>
      <c r="CU17" s="35"/>
      <c r="CV17" s="35"/>
      <c r="CW17" s="35"/>
      <c r="CX17" s="35"/>
      <c r="CY17" s="35"/>
      <c r="CZ17" s="35"/>
      <c r="DA17" s="35"/>
      <c r="DB17" s="35"/>
      <c r="DC17" s="35"/>
      <c r="DD17" s="35"/>
      <c r="DE17" s="35"/>
      <c r="DF17" s="35"/>
      <c r="DG17" s="35"/>
      <c r="DH17" s="35"/>
      <c r="DI17" s="35"/>
      <c r="DJ17" s="35"/>
      <c r="DK17" s="35"/>
      <c r="DL17" s="35"/>
      <c r="DM17" s="35"/>
      <c r="DN17" s="35"/>
      <c r="DO17" s="35"/>
      <c r="DP17" s="35"/>
      <c r="DQ17" s="35"/>
      <c r="DR17" s="35"/>
      <c r="DS17" s="35"/>
      <c r="DT17" s="35"/>
      <c r="DU17" s="35"/>
      <c r="DV17" s="35"/>
      <c r="DW17" s="35"/>
      <c r="DX17" s="35"/>
      <c r="DY17" s="35"/>
      <c r="DZ17" s="35"/>
      <c r="EA17" s="35"/>
      <c r="EB17" s="35"/>
      <c r="EC17" s="35"/>
      <c r="ED17" s="35"/>
      <c r="EE17" s="35"/>
      <c r="EF17" s="35"/>
      <c r="EG17" s="35"/>
      <c r="EH17" s="35"/>
      <c r="EI17" s="35"/>
      <c r="EJ17" s="35"/>
      <c r="EK17" s="35"/>
      <c r="EL17" s="35"/>
      <c r="EM17" s="35"/>
      <c r="EN17" s="35"/>
      <c r="EO17" s="35"/>
      <c r="EP17" s="35"/>
      <c r="EQ17" s="35"/>
      <c r="ER17" s="35"/>
      <c r="ES17" s="35"/>
      <c r="ET17" s="35"/>
      <c r="EU17" s="35"/>
      <c r="EV17" s="35"/>
      <c r="EW17" s="35"/>
      <c r="EX17" s="35"/>
      <c r="EY17" s="35"/>
      <c r="EZ17" s="35"/>
      <c r="FA17" s="35"/>
      <c r="FB17" s="35"/>
      <c r="FC17" s="35"/>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c r="GL17" s="66"/>
      <c r="GM17" s="66"/>
      <c r="GN17" s="66"/>
      <c r="GO17" s="66"/>
      <c r="GP17" s="66"/>
      <c r="GQ17" s="66"/>
      <c r="GR17" s="66"/>
      <c r="GS17" s="66"/>
      <c r="GT17" s="66"/>
      <c r="GU17" s="66"/>
      <c r="GV17" s="66"/>
      <c r="GW17" s="66"/>
      <c r="GX17" s="66"/>
      <c r="GY17" s="66"/>
      <c r="GZ17" s="66"/>
      <c r="HA17" s="66"/>
      <c r="HB17" s="66"/>
      <c r="HC17" s="66"/>
      <c r="HD17" s="66"/>
      <c r="HE17" s="66"/>
      <c r="HF17" s="66"/>
      <c r="HG17" s="66"/>
      <c r="HH17" s="66"/>
      <c r="HI17" s="66"/>
      <c r="HJ17" s="66"/>
      <c r="HK17" s="66"/>
      <c r="HL17" s="66"/>
      <c r="HM17" s="66"/>
      <c r="HN17" s="66"/>
      <c r="HO17" s="66"/>
      <c r="HP17" s="66"/>
      <c r="HQ17" s="66"/>
      <c r="HR17" s="66"/>
      <c r="HS17" s="66"/>
      <c r="HT17" s="66"/>
      <c r="HU17" s="66"/>
      <c r="HV17" s="66"/>
      <c r="HW17" s="66"/>
      <c r="HX17" s="66"/>
      <c r="HY17" s="66"/>
      <c r="HZ17" s="66"/>
      <c r="IA17" s="66"/>
      <c r="IB17" s="66"/>
      <c r="IC17" s="66"/>
      <c r="ID17" s="66"/>
      <c r="IE17" s="66"/>
      <c r="IF17" s="66"/>
      <c r="IG17" s="66"/>
      <c r="IH17" s="66"/>
      <c r="II17" s="66"/>
      <c r="IJ17" s="66"/>
      <c r="IK17" s="66"/>
      <c r="IL17" s="66"/>
      <c r="IM17" s="66"/>
      <c r="IN17" s="66"/>
      <c r="IO17" s="66"/>
      <c r="IP17" s="66"/>
      <c r="IQ17" s="66"/>
    </row>
    <row r="18" spans="1:251" ht="18" customHeight="1">
      <c r="A18" s="53"/>
      <c r="B18" s="49"/>
      <c r="C18" s="55" t="s">
        <v>29</v>
      </c>
      <c r="D18" s="51"/>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c r="BV18" s="35"/>
      <c r="BW18" s="35"/>
      <c r="BX18" s="35"/>
      <c r="BY18" s="35"/>
      <c r="BZ18" s="35"/>
      <c r="CA18" s="35"/>
      <c r="CB18" s="35"/>
      <c r="CC18" s="35"/>
      <c r="CD18" s="35"/>
      <c r="CE18" s="35"/>
      <c r="CF18" s="35"/>
      <c r="CG18" s="35"/>
      <c r="CH18" s="35"/>
      <c r="CI18" s="35"/>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5"/>
      <c r="FC18" s="35"/>
      <c r="FD18" s="66"/>
      <c r="FE18" s="66"/>
      <c r="FF18" s="66"/>
      <c r="FG18" s="66"/>
      <c r="FH18" s="66"/>
      <c r="FI18" s="66"/>
      <c r="FJ18" s="66"/>
      <c r="FK18" s="66"/>
      <c r="FL18" s="66"/>
      <c r="FM18" s="66"/>
      <c r="FN18" s="66"/>
      <c r="FO18" s="66"/>
      <c r="FP18" s="66"/>
      <c r="FQ18" s="66"/>
      <c r="FR18" s="66"/>
      <c r="FS18" s="66"/>
      <c r="FT18" s="66"/>
      <c r="FU18" s="66"/>
      <c r="FV18" s="66"/>
      <c r="FW18" s="66"/>
      <c r="FX18" s="66"/>
      <c r="FY18" s="66"/>
      <c r="FZ18" s="66"/>
      <c r="GA18" s="66"/>
      <c r="GB18" s="66"/>
      <c r="GC18" s="66"/>
      <c r="GD18" s="66"/>
      <c r="GE18" s="66"/>
      <c r="GF18" s="66"/>
      <c r="GG18" s="66"/>
      <c r="GH18" s="66"/>
      <c r="GI18" s="66"/>
      <c r="GJ18" s="66"/>
      <c r="GK18" s="66"/>
      <c r="GL18" s="66"/>
      <c r="GM18" s="66"/>
      <c r="GN18" s="66"/>
      <c r="GO18" s="66"/>
      <c r="GP18" s="66"/>
      <c r="GQ18" s="66"/>
      <c r="GR18" s="66"/>
      <c r="GS18" s="66"/>
      <c r="GT18" s="66"/>
      <c r="GU18" s="66"/>
      <c r="GV18" s="66"/>
      <c r="GW18" s="66"/>
      <c r="GX18" s="66"/>
      <c r="GY18" s="66"/>
      <c r="GZ18" s="66"/>
      <c r="HA18" s="66"/>
      <c r="HB18" s="66"/>
      <c r="HC18" s="66"/>
      <c r="HD18" s="66"/>
      <c r="HE18" s="66"/>
      <c r="HF18" s="66"/>
      <c r="HG18" s="66"/>
      <c r="HH18" s="66"/>
      <c r="HI18" s="66"/>
      <c r="HJ18" s="66"/>
      <c r="HK18" s="66"/>
      <c r="HL18" s="66"/>
      <c r="HM18" s="66"/>
      <c r="HN18" s="66"/>
      <c r="HO18" s="66"/>
      <c r="HP18" s="66"/>
      <c r="HQ18" s="66"/>
      <c r="HR18" s="66"/>
      <c r="HS18" s="66"/>
      <c r="HT18" s="66"/>
      <c r="HU18" s="66"/>
      <c r="HV18" s="66"/>
      <c r="HW18" s="66"/>
      <c r="HX18" s="66"/>
      <c r="HY18" s="66"/>
      <c r="HZ18" s="66"/>
      <c r="IA18" s="66"/>
      <c r="IB18" s="66"/>
      <c r="IC18" s="66"/>
      <c r="ID18" s="66"/>
      <c r="IE18" s="66"/>
      <c r="IF18" s="66"/>
      <c r="IG18" s="66"/>
      <c r="IH18" s="66"/>
      <c r="II18" s="66"/>
      <c r="IJ18" s="66"/>
      <c r="IK18" s="66"/>
      <c r="IL18" s="66"/>
      <c r="IM18" s="66"/>
      <c r="IN18" s="66"/>
      <c r="IO18" s="66"/>
      <c r="IP18" s="66"/>
      <c r="IQ18" s="66"/>
    </row>
    <row r="19" spans="1:251" ht="18" customHeight="1">
      <c r="A19" s="53"/>
      <c r="B19" s="49"/>
      <c r="C19" s="55" t="s">
        <v>198</v>
      </c>
      <c r="D19" s="51"/>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c r="BV19" s="35"/>
      <c r="BW19" s="35"/>
      <c r="BX19" s="35"/>
      <c r="BY19" s="35"/>
      <c r="BZ19" s="35"/>
      <c r="CA19" s="35"/>
      <c r="CB19" s="35"/>
      <c r="CC19" s="35"/>
      <c r="CD19" s="35"/>
      <c r="CE19" s="35"/>
      <c r="CF19" s="35"/>
      <c r="CG19" s="35"/>
      <c r="CH19" s="35"/>
      <c r="CI19" s="35"/>
      <c r="CJ19" s="35"/>
      <c r="CK19" s="35"/>
      <c r="CL19" s="35"/>
      <c r="CM19" s="35"/>
      <c r="CN19" s="35"/>
      <c r="CO19" s="35"/>
      <c r="CP19" s="35"/>
      <c r="CQ19" s="35"/>
      <c r="CR19" s="35"/>
      <c r="CS19" s="35"/>
      <c r="CT19" s="35"/>
      <c r="CU19" s="35"/>
      <c r="CV19" s="35"/>
      <c r="CW19" s="35"/>
      <c r="CX19" s="35"/>
      <c r="CY19" s="35"/>
      <c r="CZ19" s="35"/>
      <c r="DA19" s="35"/>
      <c r="DB19" s="35"/>
      <c r="DC19" s="35"/>
      <c r="DD19" s="35"/>
      <c r="DE19" s="35"/>
      <c r="DF19" s="35"/>
      <c r="DG19" s="35"/>
      <c r="DH19" s="35"/>
      <c r="DI19" s="35"/>
      <c r="DJ19" s="35"/>
      <c r="DK19" s="35"/>
      <c r="DL19" s="35"/>
      <c r="DM19" s="35"/>
      <c r="DN19" s="35"/>
      <c r="DO19" s="35"/>
      <c r="DP19" s="35"/>
      <c r="DQ19" s="35"/>
      <c r="DR19" s="35"/>
      <c r="DS19" s="35"/>
      <c r="DT19" s="35"/>
      <c r="DU19" s="35"/>
      <c r="DV19" s="35"/>
      <c r="DW19" s="35"/>
      <c r="DX19" s="35"/>
      <c r="DY19" s="35"/>
      <c r="DZ19" s="35"/>
      <c r="EA19" s="35"/>
      <c r="EB19" s="35"/>
      <c r="EC19" s="35"/>
      <c r="ED19" s="35"/>
      <c r="EE19" s="35"/>
      <c r="EF19" s="35"/>
      <c r="EG19" s="35"/>
      <c r="EH19" s="35"/>
      <c r="EI19" s="35"/>
      <c r="EJ19" s="35"/>
      <c r="EK19" s="35"/>
      <c r="EL19" s="35"/>
      <c r="EM19" s="35"/>
      <c r="EN19" s="35"/>
      <c r="EO19" s="35"/>
      <c r="EP19" s="35"/>
      <c r="EQ19" s="35"/>
      <c r="ER19" s="35"/>
      <c r="ES19" s="35"/>
      <c r="ET19" s="35"/>
      <c r="EU19" s="35"/>
      <c r="EV19" s="35"/>
      <c r="EW19" s="35"/>
      <c r="EX19" s="35"/>
      <c r="EY19" s="35"/>
      <c r="EZ19" s="35"/>
      <c r="FA19" s="35"/>
      <c r="FB19" s="35"/>
      <c r="FC19" s="35"/>
      <c r="FD19" s="66"/>
      <c r="FE19" s="66"/>
      <c r="FF19" s="66"/>
      <c r="FG19" s="66"/>
      <c r="FH19" s="66"/>
      <c r="FI19" s="66"/>
      <c r="FJ19" s="66"/>
      <c r="FK19" s="66"/>
      <c r="FL19" s="66"/>
      <c r="FM19" s="66"/>
      <c r="FN19" s="66"/>
      <c r="FO19" s="66"/>
      <c r="FP19" s="66"/>
      <c r="FQ19" s="66"/>
      <c r="FR19" s="66"/>
      <c r="FS19" s="66"/>
      <c r="FT19" s="66"/>
      <c r="FU19" s="66"/>
      <c r="FV19" s="66"/>
      <c r="FW19" s="66"/>
      <c r="FX19" s="66"/>
      <c r="FY19" s="66"/>
      <c r="FZ19" s="66"/>
      <c r="GA19" s="66"/>
      <c r="GB19" s="66"/>
      <c r="GC19" s="66"/>
      <c r="GD19" s="66"/>
      <c r="GE19" s="66"/>
      <c r="GF19" s="66"/>
      <c r="GG19" s="66"/>
      <c r="GH19" s="66"/>
      <c r="GI19" s="66"/>
      <c r="GJ19" s="66"/>
      <c r="GK19" s="66"/>
      <c r="GL19" s="66"/>
      <c r="GM19" s="66"/>
      <c r="GN19" s="66"/>
      <c r="GO19" s="66"/>
      <c r="GP19" s="66"/>
      <c r="GQ19" s="66"/>
      <c r="GR19" s="66"/>
      <c r="GS19" s="66"/>
      <c r="GT19" s="66"/>
      <c r="GU19" s="66"/>
      <c r="GV19" s="66"/>
      <c r="GW19" s="66"/>
      <c r="GX19" s="66"/>
      <c r="GY19" s="66"/>
      <c r="GZ19" s="66"/>
      <c r="HA19" s="66"/>
      <c r="HB19" s="66"/>
      <c r="HC19" s="66"/>
      <c r="HD19" s="66"/>
      <c r="HE19" s="66"/>
      <c r="HF19" s="66"/>
      <c r="HG19" s="66"/>
      <c r="HH19" s="66"/>
      <c r="HI19" s="66"/>
      <c r="HJ19" s="66"/>
      <c r="HK19" s="66"/>
      <c r="HL19" s="66"/>
      <c r="HM19" s="66"/>
      <c r="HN19" s="66"/>
      <c r="HO19" s="66"/>
      <c r="HP19" s="66"/>
      <c r="HQ19" s="66"/>
      <c r="HR19" s="66"/>
      <c r="HS19" s="66"/>
      <c r="HT19" s="66"/>
      <c r="HU19" s="66"/>
      <c r="HV19" s="66"/>
      <c r="HW19" s="66"/>
      <c r="HX19" s="66"/>
      <c r="HY19" s="66"/>
      <c r="HZ19" s="66"/>
      <c r="IA19" s="66"/>
      <c r="IB19" s="66"/>
      <c r="IC19" s="66"/>
      <c r="ID19" s="66"/>
      <c r="IE19" s="66"/>
      <c r="IF19" s="66"/>
      <c r="IG19" s="66"/>
      <c r="IH19" s="66"/>
      <c r="II19" s="66"/>
      <c r="IJ19" s="66"/>
      <c r="IK19" s="66"/>
      <c r="IL19" s="66"/>
      <c r="IM19" s="66"/>
      <c r="IN19" s="66"/>
      <c r="IO19" s="66"/>
      <c r="IP19" s="66"/>
      <c r="IQ19" s="66"/>
    </row>
    <row r="20" spans="1:251" ht="18" customHeight="1">
      <c r="A20" s="53"/>
      <c r="B20" s="49"/>
      <c r="C20" s="55" t="s">
        <v>199</v>
      </c>
      <c r="D20" s="51"/>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row>
    <row r="21" spans="1:251" ht="18" customHeight="1">
      <c r="A21" s="53"/>
      <c r="B21" s="49"/>
      <c r="C21" s="55" t="s">
        <v>34</v>
      </c>
      <c r="D21" s="51">
        <v>30.137</v>
      </c>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5"/>
      <c r="DN21" s="35"/>
      <c r="DO21" s="35"/>
      <c r="DP21" s="35"/>
      <c r="DQ21" s="35"/>
      <c r="DR21" s="35"/>
      <c r="DS21" s="35"/>
      <c r="DT21" s="35"/>
      <c r="DU21" s="35"/>
      <c r="DV21" s="35"/>
      <c r="DW21" s="35"/>
      <c r="DX21" s="35"/>
      <c r="DY21" s="35"/>
      <c r="DZ21" s="35"/>
      <c r="EA21" s="35"/>
      <c r="EB21" s="35"/>
      <c r="EC21" s="35"/>
      <c r="ED21" s="35"/>
      <c r="EE21" s="35"/>
      <c r="EF21" s="35"/>
      <c r="EG21" s="35"/>
      <c r="EH21" s="35"/>
      <c r="EI21" s="35"/>
      <c r="EJ21" s="35"/>
      <c r="EK21" s="35"/>
      <c r="EL21" s="35"/>
      <c r="EM21" s="35"/>
      <c r="EN21" s="35"/>
      <c r="EO21" s="35"/>
      <c r="EP21" s="35"/>
      <c r="EQ21" s="35"/>
      <c r="ER21" s="35"/>
      <c r="ES21" s="35"/>
      <c r="ET21" s="35"/>
      <c r="EU21" s="35"/>
      <c r="EV21" s="35"/>
      <c r="EW21" s="35"/>
      <c r="EX21" s="35"/>
      <c r="EY21" s="35"/>
      <c r="EZ21" s="35"/>
      <c r="FA21" s="35"/>
      <c r="FB21" s="35"/>
      <c r="FC21" s="35"/>
      <c r="FD21" s="66"/>
      <c r="FE21" s="66"/>
      <c r="FF21" s="66"/>
      <c r="FG21" s="66"/>
      <c r="FH21" s="66"/>
      <c r="FI21" s="66"/>
      <c r="FJ21" s="66"/>
      <c r="FK21" s="66"/>
      <c r="FL21" s="66"/>
      <c r="FM21" s="66"/>
      <c r="FN21" s="66"/>
      <c r="FO21" s="66"/>
      <c r="FP21" s="66"/>
      <c r="FQ21" s="66"/>
      <c r="FR21" s="66"/>
      <c r="FS21" s="66"/>
      <c r="FT21" s="66"/>
      <c r="FU21" s="66"/>
      <c r="FV21" s="66"/>
      <c r="FW21" s="66"/>
      <c r="FX21" s="66"/>
      <c r="FY21" s="66"/>
      <c r="FZ21" s="66"/>
      <c r="GA21" s="66"/>
      <c r="GB21" s="66"/>
      <c r="GC21" s="66"/>
      <c r="GD21" s="66"/>
      <c r="GE21" s="66"/>
      <c r="GF21" s="66"/>
      <c r="GG21" s="66"/>
      <c r="GH21" s="66"/>
      <c r="GI21" s="66"/>
      <c r="GJ21" s="66"/>
      <c r="GK21" s="66"/>
      <c r="GL21" s="66"/>
      <c r="GM21" s="66"/>
      <c r="GN21" s="66"/>
      <c r="GO21" s="66"/>
      <c r="GP21" s="66"/>
      <c r="GQ21" s="66"/>
      <c r="GR21" s="66"/>
      <c r="GS21" s="66"/>
      <c r="GT21" s="66"/>
      <c r="GU21" s="66"/>
      <c r="GV21" s="66"/>
      <c r="GW21" s="66"/>
      <c r="GX21" s="66"/>
      <c r="GY21" s="66"/>
      <c r="GZ21" s="66"/>
      <c r="HA21" s="66"/>
      <c r="HB21" s="66"/>
      <c r="HC21" s="66"/>
      <c r="HD21" s="66"/>
      <c r="HE21" s="66"/>
      <c r="HF21" s="66"/>
      <c r="HG21" s="66"/>
      <c r="HH21" s="66"/>
      <c r="HI21" s="66"/>
      <c r="HJ21" s="66"/>
      <c r="HK21" s="66"/>
      <c r="HL21" s="66"/>
      <c r="HM21" s="66"/>
      <c r="HN21" s="66"/>
      <c r="HO21" s="66"/>
      <c r="HP21" s="66"/>
      <c r="HQ21" s="66"/>
      <c r="HR21" s="66"/>
      <c r="HS21" s="66"/>
      <c r="HT21" s="66"/>
      <c r="HU21" s="66"/>
      <c r="HV21" s="66"/>
      <c r="HW21" s="66"/>
      <c r="HX21" s="66"/>
      <c r="HY21" s="66"/>
      <c r="HZ21" s="66"/>
      <c r="IA21" s="66"/>
      <c r="IB21" s="66"/>
      <c r="IC21" s="66"/>
      <c r="ID21" s="66"/>
      <c r="IE21" s="66"/>
      <c r="IF21" s="66"/>
      <c r="IG21" s="66"/>
      <c r="IH21" s="66"/>
      <c r="II21" s="66"/>
      <c r="IJ21" s="66"/>
      <c r="IK21" s="66"/>
      <c r="IL21" s="66"/>
      <c r="IM21" s="66"/>
      <c r="IN21" s="66"/>
      <c r="IO21" s="66"/>
      <c r="IP21" s="66"/>
      <c r="IQ21" s="66"/>
    </row>
    <row r="22" spans="1:251" ht="18" customHeight="1">
      <c r="A22" s="53"/>
      <c r="B22" s="49"/>
      <c r="C22" s="55" t="s">
        <v>35</v>
      </c>
      <c r="D22" s="51"/>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35"/>
      <c r="CQ22" s="35"/>
      <c r="CR22" s="35"/>
      <c r="CS22" s="35"/>
      <c r="CT22" s="35"/>
      <c r="CU22" s="35"/>
      <c r="CV22" s="35"/>
      <c r="CW22" s="35"/>
      <c r="CX22" s="35"/>
      <c r="CY22" s="35"/>
      <c r="CZ22" s="35"/>
      <c r="DA22" s="35"/>
      <c r="DB22" s="35"/>
      <c r="DC22" s="35"/>
      <c r="DD22" s="35"/>
      <c r="DE22" s="35"/>
      <c r="DF22" s="35"/>
      <c r="DG22" s="35"/>
      <c r="DH22" s="35"/>
      <c r="DI22" s="35"/>
      <c r="DJ22" s="35"/>
      <c r="DK22" s="35"/>
      <c r="DL22" s="35"/>
      <c r="DM22" s="35"/>
      <c r="DN22" s="35"/>
      <c r="DO22" s="35"/>
      <c r="DP22" s="35"/>
      <c r="DQ22" s="35"/>
      <c r="DR22" s="35"/>
      <c r="DS22" s="35"/>
      <c r="DT22" s="35"/>
      <c r="DU22" s="35"/>
      <c r="DV22" s="35"/>
      <c r="DW22" s="35"/>
      <c r="DX22" s="35"/>
      <c r="DY22" s="35"/>
      <c r="DZ22" s="35"/>
      <c r="EA22" s="35"/>
      <c r="EB22" s="35"/>
      <c r="EC22" s="35"/>
      <c r="ED22" s="35"/>
      <c r="EE22" s="35"/>
      <c r="EF22" s="35"/>
      <c r="EG22" s="35"/>
      <c r="EH22" s="35"/>
      <c r="EI22" s="35"/>
      <c r="EJ22" s="35"/>
      <c r="EK22" s="35"/>
      <c r="EL22" s="35"/>
      <c r="EM22" s="35"/>
      <c r="EN22" s="35"/>
      <c r="EO22" s="35"/>
      <c r="EP22" s="35"/>
      <c r="EQ22" s="35"/>
      <c r="ER22" s="35"/>
      <c r="ES22" s="35"/>
      <c r="ET22" s="35"/>
      <c r="EU22" s="35"/>
      <c r="EV22" s="35"/>
      <c r="EW22" s="35"/>
      <c r="EX22" s="35"/>
      <c r="EY22" s="35"/>
      <c r="EZ22" s="35"/>
      <c r="FA22" s="35"/>
      <c r="FB22" s="35"/>
      <c r="FC22" s="35"/>
      <c r="FD22" s="66"/>
      <c r="FE22" s="66"/>
      <c r="FF22" s="66"/>
      <c r="FG22" s="66"/>
      <c r="FH22" s="66"/>
      <c r="FI22" s="66"/>
      <c r="FJ22" s="66"/>
      <c r="FK22" s="66"/>
      <c r="FL22" s="66"/>
      <c r="FM22" s="66"/>
      <c r="FN22" s="66"/>
      <c r="FO22" s="66"/>
      <c r="FP22" s="66"/>
      <c r="FQ22" s="66"/>
      <c r="FR22" s="66"/>
      <c r="FS22" s="66"/>
      <c r="FT22" s="66"/>
      <c r="FU22" s="66"/>
      <c r="FV22" s="66"/>
      <c r="FW22" s="66"/>
      <c r="FX22" s="66"/>
      <c r="FY22" s="66"/>
      <c r="FZ22" s="66"/>
      <c r="GA22" s="66"/>
      <c r="GB22" s="66"/>
      <c r="GC22" s="66"/>
      <c r="GD22" s="66"/>
      <c r="GE22" s="66"/>
      <c r="GF22" s="66"/>
      <c r="GG22" s="66"/>
      <c r="GH22" s="66"/>
      <c r="GI22" s="66"/>
      <c r="GJ22" s="66"/>
      <c r="GK22" s="66"/>
      <c r="GL22" s="66"/>
      <c r="GM22" s="66"/>
      <c r="GN22" s="66"/>
      <c r="GO22" s="66"/>
      <c r="GP22" s="66"/>
      <c r="GQ22" s="66"/>
      <c r="GR22" s="66"/>
      <c r="GS22" s="66"/>
      <c r="GT22" s="66"/>
      <c r="GU22" s="66"/>
      <c r="GV22" s="66"/>
      <c r="GW22" s="66"/>
      <c r="GX22" s="66"/>
      <c r="GY22" s="66"/>
      <c r="GZ22" s="66"/>
      <c r="HA22" s="66"/>
      <c r="HB22" s="66"/>
      <c r="HC22" s="66"/>
      <c r="HD22" s="66"/>
      <c r="HE22" s="66"/>
      <c r="HF22" s="66"/>
      <c r="HG22" s="66"/>
      <c r="HH22" s="66"/>
      <c r="HI22" s="66"/>
      <c r="HJ22" s="66"/>
      <c r="HK22" s="66"/>
      <c r="HL22" s="66"/>
      <c r="HM22" s="66"/>
      <c r="HN22" s="66"/>
      <c r="HO22" s="66"/>
      <c r="HP22" s="66"/>
      <c r="HQ22" s="66"/>
      <c r="HR22" s="66"/>
      <c r="HS22" s="66"/>
      <c r="HT22" s="66"/>
      <c r="HU22" s="66"/>
      <c r="HV22" s="66"/>
      <c r="HW22" s="66"/>
      <c r="HX22" s="66"/>
      <c r="HY22" s="66"/>
      <c r="HZ22" s="66"/>
      <c r="IA22" s="66"/>
      <c r="IB22" s="66"/>
      <c r="IC22" s="66"/>
      <c r="ID22" s="66"/>
      <c r="IE22" s="66"/>
      <c r="IF22" s="66"/>
      <c r="IG22" s="66"/>
      <c r="IH22" s="66"/>
      <c r="II22" s="66"/>
      <c r="IJ22" s="66"/>
      <c r="IK22" s="66"/>
      <c r="IL22" s="66"/>
      <c r="IM22" s="66"/>
      <c r="IN22" s="66"/>
      <c r="IO22" s="66"/>
      <c r="IP22" s="66"/>
      <c r="IQ22" s="66"/>
    </row>
    <row r="23" spans="1:251" ht="18" customHeight="1">
      <c r="A23" s="53"/>
      <c r="B23" s="49"/>
      <c r="C23" s="55" t="s">
        <v>36</v>
      </c>
      <c r="D23" s="51"/>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35"/>
      <c r="CQ23" s="35"/>
      <c r="CR23" s="35"/>
      <c r="CS23" s="35"/>
      <c r="CT23" s="35"/>
      <c r="CU23" s="35"/>
      <c r="CV23" s="35"/>
      <c r="CW23" s="35"/>
      <c r="CX23" s="35"/>
      <c r="CY23" s="35"/>
      <c r="CZ23" s="35"/>
      <c r="DA23" s="35"/>
      <c r="DB23" s="35"/>
      <c r="DC23" s="35"/>
      <c r="DD23" s="35"/>
      <c r="DE23" s="35"/>
      <c r="DF23" s="35"/>
      <c r="DG23" s="35"/>
      <c r="DH23" s="35"/>
      <c r="DI23" s="35"/>
      <c r="DJ23" s="35"/>
      <c r="DK23" s="35"/>
      <c r="DL23" s="35"/>
      <c r="DM23" s="35"/>
      <c r="DN23" s="35"/>
      <c r="DO23" s="35"/>
      <c r="DP23" s="35"/>
      <c r="DQ23" s="35"/>
      <c r="DR23" s="35"/>
      <c r="DS23" s="35"/>
      <c r="DT23" s="35"/>
      <c r="DU23" s="35"/>
      <c r="DV23" s="35"/>
      <c r="DW23" s="35"/>
      <c r="DX23" s="35"/>
      <c r="DY23" s="35"/>
      <c r="DZ23" s="35"/>
      <c r="EA23" s="35"/>
      <c r="EB23" s="35"/>
      <c r="EC23" s="35"/>
      <c r="ED23" s="35"/>
      <c r="EE23" s="35"/>
      <c r="EF23" s="35"/>
      <c r="EG23" s="35"/>
      <c r="EH23" s="35"/>
      <c r="EI23" s="35"/>
      <c r="EJ23" s="35"/>
      <c r="EK23" s="35"/>
      <c r="EL23" s="35"/>
      <c r="EM23" s="35"/>
      <c r="EN23" s="35"/>
      <c r="EO23" s="35"/>
      <c r="EP23" s="35"/>
      <c r="EQ23" s="35"/>
      <c r="ER23" s="35"/>
      <c r="ES23" s="35"/>
      <c r="ET23" s="35"/>
      <c r="EU23" s="35"/>
      <c r="EV23" s="35"/>
      <c r="EW23" s="35"/>
      <c r="EX23" s="35"/>
      <c r="EY23" s="35"/>
      <c r="EZ23" s="35"/>
      <c r="FA23" s="35"/>
      <c r="FB23" s="35"/>
      <c r="FC23" s="35"/>
      <c r="FD23" s="66"/>
      <c r="FE23" s="66"/>
      <c r="FF23" s="66"/>
      <c r="FG23" s="66"/>
      <c r="FH23" s="66"/>
      <c r="FI23" s="66"/>
      <c r="FJ23" s="66"/>
      <c r="FK23" s="66"/>
      <c r="FL23" s="66"/>
      <c r="FM23" s="66"/>
      <c r="FN23" s="66"/>
      <c r="FO23" s="66"/>
      <c r="FP23" s="66"/>
      <c r="FQ23" s="66"/>
      <c r="FR23" s="66"/>
      <c r="FS23" s="66"/>
      <c r="FT23" s="66"/>
      <c r="FU23" s="66"/>
      <c r="FV23" s="66"/>
      <c r="FW23" s="66"/>
      <c r="FX23" s="66"/>
      <c r="FY23" s="66"/>
      <c r="FZ23" s="66"/>
      <c r="GA23" s="66"/>
      <c r="GB23" s="66"/>
      <c r="GC23" s="66"/>
      <c r="GD23" s="66"/>
      <c r="GE23" s="66"/>
      <c r="GF23" s="66"/>
      <c r="GG23" s="66"/>
      <c r="GH23" s="66"/>
      <c r="GI23" s="66"/>
      <c r="GJ23" s="66"/>
      <c r="GK23" s="66"/>
      <c r="GL23" s="66"/>
      <c r="GM23" s="66"/>
      <c r="GN23" s="66"/>
      <c r="GO23" s="66"/>
      <c r="GP23" s="66"/>
      <c r="GQ23" s="66"/>
      <c r="GR23" s="66"/>
      <c r="GS23" s="66"/>
      <c r="GT23" s="66"/>
      <c r="GU23" s="66"/>
      <c r="GV23" s="66"/>
      <c r="GW23" s="66"/>
      <c r="GX23" s="66"/>
      <c r="GY23" s="66"/>
      <c r="GZ23" s="66"/>
      <c r="HA23" s="66"/>
      <c r="HB23" s="66"/>
      <c r="HC23" s="66"/>
      <c r="HD23" s="66"/>
      <c r="HE23" s="66"/>
      <c r="HF23" s="66"/>
      <c r="HG23" s="66"/>
      <c r="HH23" s="66"/>
      <c r="HI23" s="66"/>
      <c r="HJ23" s="66"/>
      <c r="HK23" s="66"/>
      <c r="HL23" s="66"/>
      <c r="HM23" s="66"/>
      <c r="HN23" s="66"/>
      <c r="HO23" s="66"/>
      <c r="HP23" s="66"/>
      <c r="HQ23" s="66"/>
      <c r="HR23" s="66"/>
      <c r="HS23" s="66"/>
      <c r="HT23" s="66"/>
      <c r="HU23" s="66"/>
      <c r="HV23" s="66"/>
      <c r="HW23" s="66"/>
      <c r="HX23" s="66"/>
      <c r="HY23" s="66"/>
      <c r="HZ23" s="66"/>
      <c r="IA23" s="66"/>
      <c r="IB23" s="66"/>
      <c r="IC23" s="66"/>
      <c r="ID23" s="66"/>
      <c r="IE23" s="66"/>
      <c r="IF23" s="66"/>
      <c r="IG23" s="66"/>
      <c r="IH23" s="66"/>
      <c r="II23" s="66"/>
      <c r="IJ23" s="66"/>
      <c r="IK23" s="66"/>
      <c r="IL23" s="66"/>
      <c r="IM23" s="66"/>
      <c r="IN23" s="66"/>
      <c r="IO23" s="66"/>
      <c r="IP23" s="66"/>
      <c r="IQ23" s="66"/>
    </row>
    <row r="24" spans="1:251" ht="18" customHeight="1">
      <c r="A24" s="53"/>
      <c r="B24" s="49"/>
      <c r="C24" s="55" t="s">
        <v>38</v>
      </c>
      <c r="D24" s="51"/>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66"/>
      <c r="FE24" s="66"/>
      <c r="FF24" s="66"/>
      <c r="FG24" s="66"/>
      <c r="FH24" s="66"/>
      <c r="FI24" s="66"/>
      <c r="FJ24" s="66"/>
      <c r="FK24" s="66"/>
      <c r="FL24" s="66"/>
      <c r="FM24" s="66"/>
      <c r="FN24" s="66"/>
      <c r="FO24" s="66"/>
      <c r="FP24" s="66"/>
      <c r="FQ24" s="66"/>
      <c r="FR24" s="66"/>
      <c r="FS24" s="66"/>
      <c r="FT24" s="66"/>
      <c r="FU24" s="66"/>
      <c r="FV24" s="66"/>
      <c r="FW24" s="66"/>
      <c r="FX24" s="66"/>
      <c r="FY24" s="66"/>
      <c r="FZ24" s="66"/>
      <c r="GA24" s="66"/>
      <c r="GB24" s="66"/>
      <c r="GC24" s="66"/>
      <c r="GD24" s="66"/>
      <c r="GE24" s="66"/>
      <c r="GF24" s="66"/>
      <c r="GG24" s="66"/>
      <c r="GH24" s="66"/>
      <c r="GI24" s="66"/>
      <c r="GJ24" s="66"/>
      <c r="GK24" s="66"/>
      <c r="GL24" s="66"/>
      <c r="GM24" s="66"/>
      <c r="GN24" s="66"/>
      <c r="GO24" s="66"/>
      <c r="GP24" s="66"/>
      <c r="GQ24" s="66"/>
      <c r="GR24" s="66"/>
      <c r="GS24" s="66"/>
      <c r="GT24" s="66"/>
      <c r="GU24" s="66"/>
      <c r="GV24" s="66"/>
      <c r="GW24" s="66"/>
      <c r="GX24" s="66"/>
      <c r="GY24" s="66"/>
      <c r="GZ24" s="66"/>
      <c r="HA24" s="66"/>
      <c r="HB24" s="66"/>
      <c r="HC24" s="66"/>
      <c r="HD24" s="66"/>
      <c r="HE24" s="66"/>
      <c r="HF24" s="66"/>
      <c r="HG24" s="66"/>
      <c r="HH24" s="66"/>
      <c r="HI24" s="66"/>
      <c r="HJ24" s="66"/>
      <c r="HK24" s="66"/>
      <c r="HL24" s="66"/>
      <c r="HM24" s="66"/>
      <c r="HN24" s="66"/>
      <c r="HO24" s="66"/>
      <c r="HP24" s="66"/>
      <c r="HQ24" s="66"/>
      <c r="HR24" s="66"/>
      <c r="HS24" s="66"/>
      <c r="HT24" s="66"/>
      <c r="HU24" s="66"/>
      <c r="HV24" s="66"/>
      <c r="HW24" s="66"/>
      <c r="HX24" s="66"/>
      <c r="HY24" s="66"/>
      <c r="HZ24" s="66"/>
      <c r="IA24" s="66"/>
      <c r="IB24" s="66"/>
      <c r="IC24" s="66"/>
      <c r="ID24" s="66"/>
      <c r="IE24" s="66"/>
      <c r="IF24" s="66"/>
      <c r="IG24" s="66"/>
      <c r="IH24" s="66"/>
      <c r="II24" s="66"/>
      <c r="IJ24" s="66"/>
      <c r="IK24" s="66"/>
      <c r="IL24" s="66"/>
      <c r="IM24" s="66"/>
      <c r="IN24" s="66"/>
      <c r="IO24" s="66"/>
      <c r="IP24" s="66"/>
      <c r="IQ24" s="66"/>
    </row>
    <row r="25" spans="1:251" ht="18" customHeight="1">
      <c r="A25" s="53"/>
      <c r="B25" s="49"/>
      <c r="C25" s="55" t="s">
        <v>39</v>
      </c>
      <c r="D25" s="51"/>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c r="BV25" s="35"/>
      <c r="BW25" s="35"/>
      <c r="BX25" s="35"/>
      <c r="BY25" s="35"/>
      <c r="BZ25" s="35"/>
      <c r="CA25" s="35"/>
      <c r="CB25" s="35"/>
      <c r="CC25" s="35"/>
      <c r="CD25" s="35"/>
      <c r="CE25" s="35"/>
      <c r="CF25" s="35"/>
      <c r="CG25" s="35"/>
      <c r="CH25" s="35"/>
      <c r="CI25" s="35"/>
      <c r="CJ25" s="35"/>
      <c r="CK25" s="35"/>
      <c r="CL25" s="35"/>
      <c r="CM25" s="35"/>
      <c r="CN25" s="35"/>
      <c r="CO25" s="35"/>
      <c r="CP25" s="35"/>
      <c r="CQ25" s="35"/>
      <c r="CR25" s="35"/>
      <c r="CS25" s="35"/>
      <c r="CT25" s="35"/>
      <c r="CU25" s="35"/>
      <c r="CV25" s="35"/>
      <c r="CW25" s="35"/>
      <c r="CX25" s="35"/>
      <c r="CY25" s="35"/>
      <c r="CZ25" s="35"/>
      <c r="DA25" s="35"/>
      <c r="DB25" s="35"/>
      <c r="DC25" s="35"/>
      <c r="DD25" s="35"/>
      <c r="DE25" s="35"/>
      <c r="DF25" s="35"/>
      <c r="DG25" s="35"/>
      <c r="DH25" s="35"/>
      <c r="DI25" s="35"/>
      <c r="DJ25" s="35"/>
      <c r="DK25" s="35"/>
      <c r="DL25" s="35"/>
      <c r="DM25" s="35"/>
      <c r="DN25" s="35"/>
      <c r="DO25" s="35"/>
      <c r="DP25" s="35"/>
      <c r="DQ25" s="35"/>
      <c r="DR25" s="35"/>
      <c r="DS25" s="35"/>
      <c r="DT25" s="35"/>
      <c r="DU25" s="35"/>
      <c r="DV25" s="35"/>
      <c r="DW25" s="35"/>
      <c r="DX25" s="35"/>
      <c r="DY25" s="35"/>
      <c r="DZ25" s="35"/>
      <c r="EA25" s="35"/>
      <c r="EB25" s="35"/>
      <c r="EC25" s="35"/>
      <c r="ED25" s="35"/>
      <c r="EE25" s="35"/>
      <c r="EF25" s="35"/>
      <c r="EG25" s="35"/>
      <c r="EH25" s="35"/>
      <c r="EI25" s="35"/>
      <c r="EJ25" s="35"/>
      <c r="EK25" s="35"/>
      <c r="EL25" s="35"/>
      <c r="EM25" s="35"/>
      <c r="EN25" s="35"/>
      <c r="EO25" s="35"/>
      <c r="EP25" s="35"/>
      <c r="EQ25" s="35"/>
      <c r="ER25" s="35"/>
      <c r="ES25" s="35"/>
      <c r="ET25" s="35"/>
      <c r="EU25" s="35"/>
      <c r="EV25" s="35"/>
      <c r="EW25" s="35"/>
      <c r="EX25" s="35"/>
      <c r="EY25" s="35"/>
      <c r="EZ25" s="35"/>
      <c r="FA25" s="35"/>
      <c r="FB25" s="35"/>
      <c r="FC25" s="35"/>
      <c r="FD25" s="66"/>
      <c r="FE25" s="66"/>
      <c r="FF25" s="66"/>
      <c r="FG25" s="66"/>
      <c r="FH25" s="66"/>
      <c r="FI25" s="66"/>
      <c r="FJ25" s="66"/>
      <c r="FK25" s="66"/>
      <c r="FL25" s="66"/>
      <c r="FM25" s="66"/>
      <c r="FN25" s="66"/>
      <c r="FO25" s="66"/>
      <c r="FP25" s="66"/>
      <c r="FQ25" s="66"/>
      <c r="FR25" s="66"/>
      <c r="FS25" s="66"/>
      <c r="FT25" s="66"/>
      <c r="FU25" s="66"/>
      <c r="FV25" s="66"/>
      <c r="FW25" s="66"/>
      <c r="FX25" s="66"/>
      <c r="FY25" s="66"/>
      <c r="FZ25" s="66"/>
      <c r="GA25" s="66"/>
      <c r="GB25" s="66"/>
      <c r="GC25" s="66"/>
      <c r="GD25" s="66"/>
      <c r="GE25" s="66"/>
      <c r="GF25" s="66"/>
      <c r="GG25" s="66"/>
      <c r="GH25" s="66"/>
      <c r="GI25" s="66"/>
      <c r="GJ25" s="66"/>
      <c r="GK25" s="66"/>
      <c r="GL25" s="66"/>
      <c r="GM25" s="66"/>
      <c r="GN25" s="66"/>
      <c r="GO25" s="66"/>
      <c r="GP25" s="66"/>
      <c r="GQ25" s="66"/>
      <c r="GR25" s="66"/>
      <c r="GS25" s="66"/>
      <c r="GT25" s="66"/>
      <c r="GU25" s="66"/>
      <c r="GV25" s="66"/>
      <c r="GW25" s="66"/>
      <c r="GX25" s="66"/>
      <c r="GY25" s="66"/>
      <c r="GZ25" s="66"/>
      <c r="HA25" s="66"/>
      <c r="HB25" s="66"/>
      <c r="HC25" s="66"/>
      <c r="HD25" s="66"/>
      <c r="HE25" s="66"/>
      <c r="HF25" s="66"/>
      <c r="HG25" s="66"/>
      <c r="HH25" s="66"/>
      <c r="HI25" s="66"/>
      <c r="HJ25" s="66"/>
      <c r="HK25" s="66"/>
      <c r="HL25" s="66"/>
      <c r="HM25" s="66"/>
      <c r="HN25" s="66"/>
      <c r="HO25" s="66"/>
      <c r="HP25" s="66"/>
      <c r="HQ25" s="66"/>
      <c r="HR25" s="66"/>
      <c r="HS25" s="66"/>
      <c r="HT25" s="66"/>
      <c r="HU25" s="66"/>
      <c r="HV25" s="66"/>
      <c r="HW25" s="66"/>
      <c r="HX25" s="66"/>
      <c r="HY25" s="66"/>
      <c r="HZ25" s="66"/>
      <c r="IA25" s="66"/>
      <c r="IB25" s="66"/>
      <c r="IC25" s="66"/>
      <c r="ID25" s="66"/>
      <c r="IE25" s="66"/>
      <c r="IF25" s="66"/>
      <c r="IG25" s="66"/>
      <c r="IH25" s="66"/>
      <c r="II25" s="66"/>
      <c r="IJ25" s="66"/>
      <c r="IK25" s="66"/>
      <c r="IL25" s="66"/>
      <c r="IM25" s="66"/>
      <c r="IN25" s="66"/>
      <c r="IO25" s="66"/>
      <c r="IP25" s="66"/>
      <c r="IQ25" s="66"/>
    </row>
    <row r="26" spans="1:251" ht="18" customHeight="1">
      <c r="A26" s="53"/>
      <c r="B26" s="49"/>
      <c r="C26" s="55" t="s">
        <v>40</v>
      </c>
      <c r="D26" s="51"/>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35"/>
      <c r="CP26" s="35"/>
      <c r="CQ26" s="35"/>
      <c r="CR26" s="35"/>
      <c r="CS26" s="35"/>
      <c r="CT26" s="35"/>
      <c r="CU26" s="35"/>
      <c r="CV26" s="35"/>
      <c r="CW26" s="35"/>
      <c r="CX26" s="35"/>
      <c r="CY26" s="35"/>
      <c r="CZ26" s="35"/>
      <c r="DA26" s="35"/>
      <c r="DB26" s="35"/>
      <c r="DC26" s="35"/>
      <c r="DD26" s="35"/>
      <c r="DE26" s="35"/>
      <c r="DF26" s="35"/>
      <c r="DG26" s="35"/>
      <c r="DH26" s="35"/>
      <c r="DI26" s="35"/>
      <c r="DJ26" s="35"/>
      <c r="DK26" s="35"/>
      <c r="DL26" s="35"/>
      <c r="DM26" s="35"/>
      <c r="DN26" s="35"/>
      <c r="DO26" s="35"/>
      <c r="DP26" s="35"/>
      <c r="DQ26" s="35"/>
      <c r="DR26" s="35"/>
      <c r="DS26" s="35"/>
      <c r="DT26" s="35"/>
      <c r="DU26" s="35"/>
      <c r="DV26" s="35"/>
      <c r="DW26" s="35"/>
      <c r="DX26" s="35"/>
      <c r="DY26" s="35"/>
      <c r="DZ26" s="35"/>
      <c r="EA26" s="35"/>
      <c r="EB26" s="35"/>
      <c r="EC26" s="35"/>
      <c r="ED26" s="35"/>
      <c r="EE26" s="35"/>
      <c r="EF26" s="35"/>
      <c r="EG26" s="35"/>
      <c r="EH26" s="35"/>
      <c r="EI26" s="35"/>
      <c r="EJ26" s="35"/>
      <c r="EK26" s="35"/>
      <c r="EL26" s="35"/>
      <c r="EM26" s="35"/>
      <c r="EN26" s="35"/>
      <c r="EO26" s="35"/>
      <c r="EP26" s="35"/>
      <c r="EQ26" s="35"/>
      <c r="ER26" s="35"/>
      <c r="ES26" s="35"/>
      <c r="ET26" s="35"/>
      <c r="EU26" s="35"/>
      <c r="EV26" s="35"/>
      <c r="EW26" s="35"/>
      <c r="EX26" s="35"/>
      <c r="EY26" s="35"/>
      <c r="EZ26" s="35"/>
      <c r="FA26" s="35"/>
      <c r="FB26" s="35"/>
      <c r="FC26" s="35"/>
      <c r="FD26" s="66"/>
      <c r="FE26" s="66"/>
      <c r="FF26" s="66"/>
      <c r="FG26" s="66"/>
      <c r="FH26" s="66"/>
      <c r="FI26" s="66"/>
      <c r="FJ26" s="66"/>
      <c r="FK26" s="66"/>
      <c r="FL26" s="66"/>
      <c r="FM26" s="66"/>
      <c r="FN26" s="66"/>
      <c r="FO26" s="66"/>
      <c r="FP26" s="66"/>
      <c r="FQ26" s="66"/>
      <c r="FR26" s="66"/>
      <c r="FS26" s="66"/>
      <c r="FT26" s="66"/>
      <c r="FU26" s="66"/>
      <c r="FV26" s="66"/>
      <c r="FW26" s="66"/>
      <c r="FX26" s="66"/>
      <c r="FY26" s="66"/>
      <c r="FZ26" s="66"/>
      <c r="GA26" s="66"/>
      <c r="GB26" s="66"/>
      <c r="GC26" s="66"/>
      <c r="GD26" s="66"/>
      <c r="GE26" s="66"/>
      <c r="GF26" s="66"/>
      <c r="GG26" s="66"/>
      <c r="GH26" s="66"/>
      <c r="GI26" s="66"/>
      <c r="GJ26" s="66"/>
      <c r="GK26" s="66"/>
      <c r="GL26" s="66"/>
      <c r="GM26" s="66"/>
      <c r="GN26" s="66"/>
      <c r="GO26" s="66"/>
      <c r="GP26" s="66"/>
      <c r="GQ26" s="66"/>
      <c r="GR26" s="66"/>
      <c r="GS26" s="66"/>
      <c r="GT26" s="66"/>
      <c r="GU26" s="66"/>
      <c r="GV26" s="66"/>
      <c r="GW26" s="66"/>
      <c r="GX26" s="66"/>
      <c r="GY26" s="66"/>
      <c r="GZ26" s="66"/>
      <c r="HA26" s="66"/>
      <c r="HB26" s="66"/>
      <c r="HC26" s="66"/>
      <c r="HD26" s="66"/>
      <c r="HE26" s="66"/>
      <c r="HF26" s="66"/>
      <c r="HG26" s="66"/>
      <c r="HH26" s="66"/>
      <c r="HI26" s="66"/>
      <c r="HJ26" s="66"/>
      <c r="HK26" s="66"/>
      <c r="HL26" s="66"/>
      <c r="HM26" s="66"/>
      <c r="HN26" s="66"/>
      <c r="HO26" s="66"/>
      <c r="HP26" s="66"/>
      <c r="HQ26" s="66"/>
      <c r="HR26" s="66"/>
      <c r="HS26" s="66"/>
      <c r="HT26" s="66"/>
      <c r="HU26" s="66"/>
      <c r="HV26" s="66"/>
      <c r="HW26" s="66"/>
      <c r="HX26" s="66"/>
      <c r="HY26" s="66"/>
      <c r="HZ26" s="66"/>
      <c r="IA26" s="66"/>
      <c r="IB26" s="66"/>
      <c r="IC26" s="66"/>
      <c r="ID26" s="66"/>
      <c r="IE26" s="66"/>
      <c r="IF26" s="66"/>
      <c r="IG26" s="66"/>
      <c r="IH26" s="66"/>
      <c r="II26" s="66"/>
      <c r="IJ26" s="66"/>
      <c r="IK26" s="66"/>
      <c r="IL26" s="66"/>
      <c r="IM26" s="66"/>
      <c r="IN26" s="66"/>
      <c r="IO26" s="66"/>
      <c r="IP26" s="66"/>
      <c r="IQ26" s="66"/>
    </row>
    <row r="27" spans="1:251" ht="18" customHeight="1">
      <c r="A27" s="53"/>
      <c r="B27" s="49"/>
      <c r="C27" s="55" t="s">
        <v>41</v>
      </c>
      <c r="D27" s="51"/>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c r="CL27" s="35"/>
      <c r="CM27" s="35"/>
      <c r="CN27" s="35"/>
      <c r="CO27" s="35"/>
      <c r="CP27" s="35"/>
      <c r="CQ27" s="35"/>
      <c r="CR27" s="35"/>
      <c r="CS27" s="35"/>
      <c r="CT27" s="35"/>
      <c r="CU27" s="35"/>
      <c r="CV27" s="35"/>
      <c r="CW27" s="35"/>
      <c r="CX27" s="35"/>
      <c r="CY27" s="35"/>
      <c r="CZ27" s="35"/>
      <c r="DA27" s="35"/>
      <c r="DB27" s="35"/>
      <c r="DC27" s="35"/>
      <c r="DD27" s="35"/>
      <c r="DE27" s="35"/>
      <c r="DF27" s="35"/>
      <c r="DG27" s="35"/>
      <c r="DH27" s="35"/>
      <c r="DI27" s="35"/>
      <c r="DJ27" s="35"/>
      <c r="DK27" s="35"/>
      <c r="DL27" s="35"/>
      <c r="DM27" s="35"/>
      <c r="DN27" s="35"/>
      <c r="DO27" s="35"/>
      <c r="DP27" s="35"/>
      <c r="DQ27" s="35"/>
      <c r="DR27" s="35"/>
      <c r="DS27" s="35"/>
      <c r="DT27" s="35"/>
      <c r="DU27" s="35"/>
      <c r="DV27" s="35"/>
      <c r="DW27" s="35"/>
      <c r="DX27" s="35"/>
      <c r="DY27" s="35"/>
      <c r="DZ27" s="35"/>
      <c r="EA27" s="35"/>
      <c r="EB27" s="35"/>
      <c r="EC27" s="35"/>
      <c r="ED27" s="35"/>
      <c r="EE27" s="35"/>
      <c r="EF27" s="35"/>
      <c r="EG27" s="35"/>
      <c r="EH27" s="35"/>
      <c r="EI27" s="35"/>
      <c r="EJ27" s="35"/>
      <c r="EK27" s="35"/>
      <c r="EL27" s="35"/>
      <c r="EM27" s="35"/>
      <c r="EN27" s="35"/>
      <c r="EO27" s="35"/>
      <c r="EP27" s="35"/>
      <c r="EQ27" s="35"/>
      <c r="ER27" s="35"/>
      <c r="ES27" s="35"/>
      <c r="ET27" s="35"/>
      <c r="EU27" s="35"/>
      <c r="EV27" s="35"/>
      <c r="EW27" s="35"/>
      <c r="EX27" s="35"/>
      <c r="EY27" s="35"/>
      <c r="EZ27" s="35"/>
      <c r="FA27" s="35"/>
      <c r="FB27" s="35"/>
      <c r="FC27" s="35"/>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row>
    <row r="28" spans="1:251" ht="18" customHeight="1">
      <c r="A28" s="57"/>
      <c r="B28" s="58"/>
      <c r="C28" s="59" t="s">
        <v>42</v>
      </c>
      <c r="D28" s="60"/>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c r="CL28" s="35"/>
      <c r="CM28" s="35"/>
      <c r="CN28" s="35"/>
      <c r="CO28" s="35"/>
      <c r="CP28" s="35"/>
      <c r="CQ28" s="35"/>
      <c r="CR28" s="35"/>
      <c r="CS28" s="35"/>
      <c r="CT28" s="35"/>
      <c r="CU28" s="35"/>
      <c r="CV28" s="35"/>
      <c r="CW28" s="35"/>
      <c r="CX28" s="35"/>
      <c r="CY28" s="35"/>
      <c r="CZ28" s="35"/>
      <c r="DA28" s="35"/>
      <c r="DB28" s="35"/>
      <c r="DC28" s="35"/>
      <c r="DD28" s="35"/>
      <c r="DE28" s="35"/>
      <c r="DF28" s="35"/>
      <c r="DG28" s="35"/>
      <c r="DH28" s="35"/>
      <c r="DI28" s="35"/>
      <c r="DJ28" s="35"/>
      <c r="DK28" s="35"/>
      <c r="DL28" s="35"/>
      <c r="DM28" s="35"/>
      <c r="DN28" s="35"/>
      <c r="DO28" s="35"/>
      <c r="DP28" s="35"/>
      <c r="DQ28" s="35"/>
      <c r="DR28" s="35"/>
      <c r="DS28" s="35"/>
      <c r="DT28" s="35"/>
      <c r="DU28" s="35"/>
      <c r="DV28" s="35"/>
      <c r="DW28" s="35"/>
      <c r="DX28" s="35"/>
      <c r="DY28" s="35"/>
      <c r="DZ28" s="35"/>
      <c r="EA28" s="35"/>
      <c r="EB28" s="35"/>
      <c r="EC28" s="35"/>
      <c r="ED28" s="35"/>
      <c r="EE28" s="35"/>
      <c r="EF28" s="35"/>
      <c r="EG28" s="35"/>
      <c r="EH28" s="35"/>
      <c r="EI28" s="35"/>
      <c r="EJ28" s="35"/>
      <c r="EK28" s="35"/>
      <c r="EL28" s="35"/>
      <c r="EM28" s="35"/>
      <c r="EN28" s="35"/>
      <c r="EO28" s="35"/>
      <c r="EP28" s="35"/>
      <c r="EQ28" s="35"/>
      <c r="ER28" s="35"/>
      <c r="ES28" s="35"/>
      <c r="ET28" s="35"/>
      <c r="EU28" s="35"/>
      <c r="EV28" s="35"/>
      <c r="EW28" s="35"/>
      <c r="EX28" s="35"/>
      <c r="EY28" s="35"/>
      <c r="EZ28" s="35"/>
      <c r="FA28" s="35"/>
      <c r="FB28" s="35"/>
      <c r="FC28" s="35"/>
      <c r="FD28" s="66"/>
      <c r="FE28" s="66"/>
      <c r="FF28" s="66"/>
      <c r="FG28" s="66"/>
      <c r="FH28" s="66"/>
      <c r="FI28" s="66"/>
      <c r="FJ28" s="66"/>
      <c r="FK28" s="66"/>
      <c r="FL28" s="66"/>
      <c r="FM28" s="66"/>
      <c r="FN28" s="66"/>
      <c r="FO28" s="66"/>
      <c r="FP28" s="66"/>
      <c r="FQ28" s="66"/>
      <c r="FR28" s="66"/>
      <c r="FS28" s="66"/>
      <c r="FT28" s="66"/>
      <c r="FU28" s="66"/>
      <c r="FV28" s="66"/>
      <c r="FW28" s="66"/>
      <c r="FX28" s="66"/>
      <c r="FY28" s="66"/>
      <c r="FZ28" s="66"/>
      <c r="GA28" s="66"/>
      <c r="GB28" s="66"/>
      <c r="GC28" s="66"/>
      <c r="GD28" s="66"/>
      <c r="GE28" s="66"/>
      <c r="GF28" s="66"/>
      <c r="GG28" s="66"/>
      <c r="GH28" s="66"/>
      <c r="GI28" s="66"/>
      <c r="GJ28" s="66"/>
      <c r="GK28" s="66"/>
      <c r="GL28" s="66"/>
      <c r="GM28" s="66"/>
      <c r="GN28" s="66"/>
      <c r="GO28" s="66"/>
      <c r="GP28" s="66"/>
      <c r="GQ28" s="66"/>
      <c r="GR28" s="66"/>
      <c r="GS28" s="66"/>
      <c r="GT28" s="66"/>
      <c r="GU28" s="66"/>
      <c r="GV28" s="66"/>
      <c r="GW28" s="66"/>
      <c r="GX28" s="66"/>
      <c r="GY28" s="66"/>
      <c r="GZ28" s="66"/>
      <c r="HA28" s="66"/>
      <c r="HB28" s="66"/>
      <c r="HC28" s="66"/>
      <c r="HD28" s="66"/>
      <c r="HE28" s="66"/>
      <c r="HF28" s="66"/>
      <c r="HG28" s="66"/>
      <c r="HH28" s="66"/>
      <c r="HI28" s="66"/>
      <c r="HJ28" s="66"/>
      <c r="HK28" s="66"/>
      <c r="HL28" s="66"/>
      <c r="HM28" s="66"/>
      <c r="HN28" s="66"/>
      <c r="HO28" s="66"/>
      <c r="HP28" s="66"/>
      <c r="HQ28" s="66"/>
      <c r="HR28" s="66"/>
      <c r="HS28" s="66"/>
      <c r="HT28" s="66"/>
      <c r="HU28" s="66"/>
      <c r="HV28" s="66"/>
      <c r="HW28" s="66"/>
      <c r="HX28" s="66"/>
      <c r="HY28" s="66"/>
      <c r="HZ28" s="66"/>
      <c r="IA28" s="66"/>
      <c r="IB28" s="66"/>
      <c r="IC28" s="66"/>
      <c r="ID28" s="66"/>
      <c r="IE28" s="66"/>
      <c r="IF28" s="66"/>
      <c r="IG28" s="66"/>
      <c r="IH28" s="66"/>
      <c r="II28" s="66"/>
      <c r="IJ28" s="66"/>
      <c r="IK28" s="66"/>
      <c r="IL28" s="66"/>
      <c r="IM28" s="66"/>
      <c r="IN28" s="66"/>
      <c r="IO28" s="66"/>
      <c r="IP28" s="66"/>
      <c r="IQ28" s="66"/>
    </row>
    <row r="29" spans="1:251" ht="18" customHeight="1">
      <c r="A29" s="61" t="s">
        <v>200</v>
      </c>
      <c r="B29" s="62">
        <f>SUM(B6:B11)</f>
        <v>697.0629999999999</v>
      </c>
      <c r="C29" s="63" t="s">
        <v>201</v>
      </c>
      <c r="D29" s="45">
        <v>697.0629999999999</v>
      </c>
      <c r="F29" s="3"/>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c r="BV29" s="35"/>
      <c r="BW29" s="35"/>
      <c r="BX29" s="35"/>
      <c r="BY29" s="35"/>
      <c r="BZ29" s="35"/>
      <c r="CA29" s="35"/>
      <c r="CB29" s="35"/>
      <c r="CC29" s="35"/>
      <c r="CD29" s="35"/>
      <c r="CE29" s="35"/>
      <c r="CF29" s="35"/>
      <c r="CG29" s="35"/>
      <c r="CH29" s="35"/>
      <c r="CI29" s="35"/>
      <c r="CJ29" s="35"/>
      <c r="CK29" s="35"/>
      <c r="CL29" s="35"/>
      <c r="CM29" s="35"/>
      <c r="CN29" s="35"/>
      <c r="CO29" s="35"/>
      <c r="CP29" s="35"/>
      <c r="CQ29" s="35"/>
      <c r="CR29" s="35"/>
      <c r="CS29" s="35"/>
      <c r="CT29" s="35"/>
      <c r="CU29" s="35"/>
      <c r="CV29" s="35"/>
      <c r="CW29" s="35"/>
      <c r="CX29" s="35"/>
      <c r="CY29" s="35"/>
      <c r="CZ29" s="35"/>
      <c r="DA29" s="35"/>
      <c r="DB29" s="35"/>
      <c r="DC29" s="35"/>
      <c r="DD29" s="35"/>
      <c r="DE29" s="35"/>
      <c r="DF29" s="35"/>
      <c r="DG29" s="35"/>
      <c r="DH29" s="35"/>
      <c r="DI29" s="35"/>
      <c r="DJ29" s="35"/>
      <c r="DK29" s="35"/>
      <c r="DL29" s="35"/>
      <c r="DM29" s="35"/>
      <c r="DN29" s="35"/>
      <c r="DO29" s="35"/>
      <c r="DP29" s="35"/>
      <c r="DQ29" s="35"/>
      <c r="DR29" s="35"/>
      <c r="DS29" s="35"/>
      <c r="DT29" s="35"/>
      <c r="DU29" s="35"/>
      <c r="DV29" s="35"/>
      <c r="DW29" s="35"/>
      <c r="DX29" s="35"/>
      <c r="DY29" s="35"/>
      <c r="DZ29" s="35"/>
      <c r="EA29" s="35"/>
      <c r="EB29" s="35"/>
      <c r="EC29" s="35"/>
      <c r="ED29" s="35"/>
      <c r="EE29" s="35"/>
      <c r="EF29" s="35"/>
      <c r="EG29" s="35"/>
      <c r="EH29" s="35"/>
      <c r="EI29" s="35"/>
      <c r="EJ29" s="35"/>
      <c r="EK29" s="35"/>
      <c r="EL29" s="35"/>
      <c r="EM29" s="35"/>
      <c r="EN29" s="35"/>
      <c r="EO29" s="35"/>
      <c r="EP29" s="35"/>
      <c r="EQ29" s="35"/>
      <c r="ER29" s="35"/>
      <c r="ES29" s="35"/>
      <c r="ET29" s="35"/>
      <c r="EU29" s="35"/>
      <c r="EV29" s="35"/>
      <c r="EW29" s="35"/>
      <c r="EX29" s="35"/>
      <c r="EY29" s="35"/>
      <c r="EZ29" s="35"/>
      <c r="FA29" s="35"/>
      <c r="FB29" s="35"/>
      <c r="FC29" s="35"/>
      <c r="FD29" s="66"/>
      <c r="FE29" s="66"/>
      <c r="FF29" s="66"/>
      <c r="FG29" s="66"/>
      <c r="FH29" s="66"/>
      <c r="FI29" s="66"/>
      <c r="FJ29" s="66"/>
      <c r="FK29" s="66"/>
      <c r="FL29" s="66"/>
      <c r="FM29" s="66"/>
      <c r="FN29" s="66"/>
      <c r="FO29" s="66"/>
      <c r="FP29" s="66"/>
      <c r="FQ29" s="66"/>
      <c r="FR29" s="66"/>
      <c r="FS29" s="66"/>
      <c r="FT29" s="66"/>
      <c r="FU29" s="66"/>
      <c r="FV29" s="66"/>
      <c r="FW29" s="66"/>
      <c r="FX29" s="66"/>
      <c r="FY29" s="66"/>
      <c r="FZ29" s="66"/>
      <c r="GA29" s="66"/>
      <c r="GB29" s="66"/>
      <c r="GC29" s="66"/>
      <c r="GD29" s="66"/>
      <c r="GE29" s="66"/>
      <c r="GF29" s="66"/>
      <c r="GG29" s="66"/>
      <c r="GH29" s="66"/>
      <c r="GI29" s="66"/>
      <c r="GJ29" s="66"/>
      <c r="GK29" s="66"/>
      <c r="GL29" s="66"/>
      <c r="GM29" s="66"/>
      <c r="GN29" s="66"/>
      <c r="GO29" s="66"/>
      <c r="GP29" s="66"/>
      <c r="GQ29" s="66"/>
      <c r="GR29" s="66"/>
      <c r="GS29" s="66"/>
      <c r="GT29" s="66"/>
      <c r="GU29" s="66"/>
      <c r="GV29" s="66"/>
      <c r="GW29" s="66"/>
      <c r="GX29" s="66"/>
      <c r="GY29" s="66"/>
      <c r="GZ29" s="66"/>
      <c r="HA29" s="66"/>
      <c r="HB29" s="66"/>
      <c r="HC29" s="66"/>
      <c r="HD29" s="66"/>
      <c r="HE29" s="66"/>
      <c r="HF29" s="66"/>
      <c r="HG29" s="66"/>
      <c r="HH29" s="66"/>
      <c r="HI29" s="66"/>
      <c r="HJ29" s="66"/>
      <c r="HK29" s="66"/>
      <c r="HL29" s="66"/>
      <c r="HM29" s="66"/>
      <c r="HN29" s="66"/>
      <c r="HO29" s="66"/>
      <c r="HP29" s="66"/>
      <c r="HQ29" s="66"/>
      <c r="HR29" s="66"/>
      <c r="HS29" s="66"/>
      <c r="HT29" s="66"/>
      <c r="HU29" s="66"/>
      <c r="HV29" s="66"/>
      <c r="HW29" s="66"/>
      <c r="HX29" s="66"/>
      <c r="HY29" s="66"/>
      <c r="HZ29" s="66"/>
      <c r="IA29" s="66"/>
      <c r="IB29" s="66"/>
      <c r="IC29" s="66"/>
      <c r="ID29" s="66"/>
      <c r="IE29" s="66"/>
      <c r="IF29" s="66"/>
      <c r="IG29" s="66"/>
      <c r="IH29" s="66"/>
      <c r="II29" s="66"/>
      <c r="IJ29" s="66"/>
      <c r="IK29" s="66"/>
      <c r="IL29" s="66"/>
      <c r="IM29" s="66"/>
      <c r="IN29" s="66"/>
      <c r="IO29" s="66"/>
      <c r="IP29" s="66"/>
      <c r="IQ29" s="66"/>
    </row>
    <row r="30" spans="1:251" ht="18" customHeight="1">
      <c r="A30" s="53" t="s">
        <v>202</v>
      </c>
      <c r="B30" s="62"/>
      <c r="C30" s="50" t="s">
        <v>203</v>
      </c>
      <c r="D30" s="60"/>
      <c r="E30" s="3"/>
      <c r="F30" s="3"/>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c r="CQ30" s="35"/>
      <c r="CR30" s="35"/>
      <c r="CS30" s="35"/>
      <c r="CT30" s="35"/>
      <c r="CU30" s="35"/>
      <c r="CV30" s="35"/>
      <c r="CW30" s="35"/>
      <c r="CX30" s="35"/>
      <c r="CY30" s="35"/>
      <c r="CZ30" s="35"/>
      <c r="DA30" s="35"/>
      <c r="DB30" s="35"/>
      <c r="DC30" s="35"/>
      <c r="DD30" s="35"/>
      <c r="DE30" s="35"/>
      <c r="DF30" s="35"/>
      <c r="DG30" s="35"/>
      <c r="DH30" s="35"/>
      <c r="DI30" s="35"/>
      <c r="DJ30" s="35"/>
      <c r="DK30" s="35"/>
      <c r="DL30" s="35"/>
      <c r="DM30" s="35"/>
      <c r="DN30" s="35"/>
      <c r="DO30" s="35"/>
      <c r="DP30" s="35"/>
      <c r="DQ30" s="35"/>
      <c r="DR30" s="35"/>
      <c r="DS30" s="35"/>
      <c r="DT30" s="35"/>
      <c r="DU30" s="35"/>
      <c r="DV30" s="35"/>
      <c r="DW30" s="35"/>
      <c r="DX30" s="35"/>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66"/>
      <c r="FE30" s="66"/>
      <c r="FF30" s="66"/>
      <c r="FG30" s="66"/>
      <c r="FH30" s="66"/>
      <c r="FI30" s="66"/>
      <c r="FJ30" s="66"/>
      <c r="FK30" s="66"/>
      <c r="FL30" s="66"/>
      <c r="FM30" s="66"/>
      <c r="FN30" s="66"/>
      <c r="FO30" s="66"/>
      <c r="FP30" s="66"/>
      <c r="FQ30" s="66"/>
      <c r="FR30" s="66"/>
      <c r="FS30" s="66"/>
      <c r="FT30" s="66"/>
      <c r="FU30" s="66"/>
      <c r="FV30" s="66"/>
      <c r="FW30" s="66"/>
      <c r="FX30" s="66"/>
      <c r="FY30" s="66"/>
      <c r="FZ30" s="66"/>
      <c r="GA30" s="66"/>
      <c r="GB30" s="66"/>
      <c r="GC30" s="66"/>
      <c r="GD30" s="66"/>
      <c r="GE30" s="66"/>
      <c r="GF30" s="66"/>
      <c r="GG30" s="66"/>
      <c r="GH30" s="66"/>
      <c r="GI30" s="66"/>
      <c r="GJ30" s="66"/>
      <c r="GK30" s="66"/>
      <c r="GL30" s="66"/>
      <c r="GM30" s="66"/>
      <c r="GN30" s="66"/>
      <c r="GO30" s="66"/>
      <c r="GP30" s="66"/>
      <c r="GQ30" s="66"/>
      <c r="GR30" s="66"/>
      <c r="GS30" s="66"/>
      <c r="GT30" s="66"/>
      <c r="GU30" s="66"/>
      <c r="GV30" s="66"/>
      <c r="GW30" s="66"/>
      <c r="GX30" s="66"/>
      <c r="GY30" s="66"/>
      <c r="GZ30" s="66"/>
      <c r="HA30" s="66"/>
      <c r="HB30" s="66"/>
      <c r="HC30" s="66"/>
      <c r="HD30" s="66"/>
      <c r="HE30" s="66"/>
      <c r="HF30" s="66"/>
      <c r="HG30" s="66"/>
      <c r="HH30" s="66"/>
      <c r="HI30" s="66"/>
      <c r="HJ30" s="66"/>
      <c r="HK30" s="66"/>
      <c r="HL30" s="66"/>
      <c r="HM30" s="66"/>
      <c r="HN30" s="66"/>
      <c r="HO30" s="66"/>
      <c r="HP30" s="66"/>
      <c r="HQ30" s="66"/>
      <c r="HR30" s="66"/>
      <c r="HS30" s="66"/>
      <c r="HT30" s="66"/>
      <c r="HU30" s="66"/>
      <c r="HV30" s="66"/>
      <c r="HW30" s="66"/>
      <c r="HX30" s="66"/>
      <c r="HY30" s="66"/>
      <c r="HZ30" s="66"/>
      <c r="IA30" s="66"/>
      <c r="IB30" s="66"/>
      <c r="IC30" s="66"/>
      <c r="ID30" s="66"/>
      <c r="IE30" s="66"/>
      <c r="IF30" s="66"/>
      <c r="IG30" s="66"/>
      <c r="IH30" s="66"/>
      <c r="II30" s="66"/>
      <c r="IJ30" s="66"/>
      <c r="IK30" s="66"/>
      <c r="IL30" s="66"/>
      <c r="IM30" s="66"/>
      <c r="IN30" s="66"/>
      <c r="IO30" s="66"/>
      <c r="IP30" s="66"/>
      <c r="IQ30" s="66"/>
    </row>
    <row r="31" spans="1:251" ht="18" customHeight="1">
      <c r="A31" s="53" t="s">
        <v>204</v>
      </c>
      <c r="B31" s="49"/>
      <c r="C31" s="55"/>
      <c r="D31" s="60"/>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c r="BV31" s="35"/>
      <c r="BW31" s="35"/>
      <c r="BX31" s="35"/>
      <c r="BY31" s="35"/>
      <c r="BZ31" s="35"/>
      <c r="CA31" s="35"/>
      <c r="CB31" s="35"/>
      <c r="CC31" s="35"/>
      <c r="CD31" s="35"/>
      <c r="CE31" s="35"/>
      <c r="CF31" s="35"/>
      <c r="CG31" s="35"/>
      <c r="CH31" s="35"/>
      <c r="CI31" s="35"/>
      <c r="CJ31" s="35"/>
      <c r="CK31" s="35"/>
      <c r="CL31" s="35"/>
      <c r="CM31" s="35"/>
      <c r="CN31" s="35"/>
      <c r="CO31" s="35"/>
      <c r="CP31" s="35"/>
      <c r="CQ31" s="35"/>
      <c r="CR31" s="35"/>
      <c r="CS31" s="35"/>
      <c r="CT31" s="35"/>
      <c r="CU31" s="35"/>
      <c r="CV31" s="35"/>
      <c r="CW31" s="35"/>
      <c r="CX31" s="35"/>
      <c r="CY31" s="35"/>
      <c r="CZ31" s="35"/>
      <c r="DA31" s="35"/>
      <c r="DB31" s="35"/>
      <c r="DC31" s="35"/>
      <c r="DD31" s="35"/>
      <c r="DE31" s="35"/>
      <c r="DF31" s="35"/>
      <c r="DG31" s="35"/>
      <c r="DH31" s="35"/>
      <c r="DI31" s="35"/>
      <c r="DJ31" s="35"/>
      <c r="DK31" s="35"/>
      <c r="DL31" s="35"/>
      <c r="DM31" s="35"/>
      <c r="DN31" s="35"/>
      <c r="DO31" s="35"/>
      <c r="DP31" s="35"/>
      <c r="DQ31" s="35"/>
      <c r="DR31" s="35"/>
      <c r="DS31" s="35"/>
      <c r="DT31" s="35"/>
      <c r="DU31" s="35"/>
      <c r="DV31" s="35"/>
      <c r="DW31" s="35"/>
      <c r="DX31" s="35"/>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66"/>
      <c r="FE31" s="66"/>
      <c r="FF31" s="66"/>
      <c r="FG31" s="66"/>
      <c r="FH31" s="66"/>
      <c r="FI31" s="66"/>
      <c r="FJ31" s="66"/>
      <c r="FK31" s="66"/>
      <c r="FL31" s="66"/>
      <c r="FM31" s="66"/>
      <c r="FN31" s="66"/>
      <c r="FO31" s="66"/>
      <c r="FP31" s="66"/>
      <c r="FQ31" s="66"/>
      <c r="FR31" s="66"/>
      <c r="FS31" s="66"/>
      <c r="FT31" s="66"/>
      <c r="FU31" s="66"/>
      <c r="FV31" s="66"/>
      <c r="FW31" s="66"/>
      <c r="FX31" s="66"/>
      <c r="FY31" s="66"/>
      <c r="FZ31" s="66"/>
      <c r="GA31" s="66"/>
      <c r="GB31" s="66"/>
      <c r="GC31" s="66"/>
      <c r="GD31" s="66"/>
      <c r="GE31" s="66"/>
      <c r="GF31" s="66"/>
      <c r="GG31" s="66"/>
      <c r="GH31" s="66"/>
      <c r="GI31" s="66"/>
      <c r="GJ31" s="66"/>
      <c r="GK31" s="66"/>
      <c r="GL31" s="66"/>
      <c r="GM31" s="66"/>
      <c r="GN31" s="66"/>
      <c r="GO31" s="66"/>
      <c r="GP31" s="66"/>
      <c r="GQ31" s="66"/>
      <c r="GR31" s="66"/>
      <c r="GS31" s="66"/>
      <c r="GT31" s="66"/>
      <c r="GU31" s="66"/>
      <c r="GV31" s="66"/>
      <c r="GW31" s="66"/>
      <c r="GX31" s="66"/>
      <c r="GY31" s="66"/>
      <c r="GZ31" s="66"/>
      <c r="HA31" s="66"/>
      <c r="HB31" s="66"/>
      <c r="HC31" s="66"/>
      <c r="HD31" s="66"/>
      <c r="HE31" s="66"/>
      <c r="HF31" s="66"/>
      <c r="HG31" s="66"/>
      <c r="HH31" s="66"/>
      <c r="HI31" s="66"/>
      <c r="HJ31" s="66"/>
      <c r="HK31" s="66"/>
      <c r="HL31" s="66"/>
      <c r="HM31" s="66"/>
      <c r="HN31" s="66"/>
      <c r="HO31" s="66"/>
      <c r="HP31" s="66"/>
      <c r="HQ31" s="66"/>
      <c r="HR31" s="66"/>
      <c r="HS31" s="66"/>
      <c r="HT31" s="66"/>
      <c r="HU31" s="66"/>
      <c r="HV31" s="66"/>
      <c r="HW31" s="66"/>
      <c r="HX31" s="66"/>
      <c r="HY31" s="66"/>
      <c r="HZ31" s="66"/>
      <c r="IA31" s="66"/>
      <c r="IB31" s="66"/>
      <c r="IC31" s="66"/>
      <c r="ID31" s="66"/>
      <c r="IE31" s="66"/>
      <c r="IF31" s="66"/>
      <c r="IG31" s="66"/>
      <c r="IH31" s="66"/>
      <c r="II31" s="66"/>
      <c r="IJ31" s="66"/>
      <c r="IK31" s="66"/>
      <c r="IL31" s="66"/>
      <c r="IM31" s="66"/>
      <c r="IN31" s="66"/>
      <c r="IO31" s="66"/>
      <c r="IP31" s="66"/>
      <c r="IQ31" s="66"/>
    </row>
    <row r="32" spans="1:5" ht="18" customHeight="1">
      <c r="A32" s="64" t="s">
        <v>205</v>
      </c>
      <c r="B32" s="65">
        <v>697.0629999999999</v>
      </c>
      <c r="C32" s="59" t="s">
        <v>206</v>
      </c>
      <c r="D32" s="45">
        <v>697.0629999999999</v>
      </c>
      <c r="E32" s="3"/>
    </row>
    <row r="39" ht="13.5">
      <c r="C39" s="3"/>
    </row>
  </sheetData>
  <sheetProtection/>
  <mergeCells count="2">
    <mergeCell ref="A4:B4"/>
    <mergeCell ref="C4:D4"/>
  </mergeCells>
  <printOptions/>
  <pageMargins left="0.7" right="0.55" top="0.75" bottom="0.75" header="0.3" footer="0.3"/>
  <pageSetup orientation="portrait" paperSize="9" scale="90"/>
</worksheet>
</file>

<file path=xl/worksheets/sheet7.xml><?xml version="1.0" encoding="utf-8"?>
<worksheet xmlns="http://schemas.openxmlformats.org/spreadsheetml/2006/main" xmlns:r="http://schemas.openxmlformats.org/officeDocument/2006/relationships">
  <dimension ref="A1:L30"/>
  <sheetViews>
    <sheetView zoomScaleSheetLayoutView="100" workbookViewId="0" topLeftCell="A1">
      <selection activeCell="E6" sqref="E6"/>
    </sheetView>
  </sheetViews>
  <sheetFormatPr defaultColWidth="6.8515625" defaultRowHeight="12.75" customHeight="1"/>
  <cols>
    <col min="1" max="1" width="11.00390625" style="1" customWidth="1"/>
    <col min="2" max="2" width="42.8515625" style="1" customWidth="1"/>
    <col min="3" max="3" width="10.421875" style="1" customWidth="1"/>
    <col min="4" max="4" width="5.140625" style="1" customWidth="1"/>
    <col min="5" max="5" width="11.421875" style="1" customWidth="1"/>
    <col min="6" max="9" width="10.00390625" style="1" customWidth="1"/>
    <col min="10" max="10" width="7.421875" style="1" customWidth="1"/>
    <col min="11" max="11" width="6.00390625" style="1" customWidth="1"/>
    <col min="12" max="12" width="10.00390625" style="1" customWidth="1"/>
    <col min="13" max="16384" width="6.8515625" style="1" customWidth="1"/>
  </cols>
  <sheetData>
    <row r="1" spans="1:12" ht="12.75">
      <c r="A1" s="2" t="s">
        <v>207</v>
      </c>
      <c r="L1" s="32"/>
    </row>
    <row r="2" spans="1:12" ht="27">
      <c r="A2" s="4" t="s">
        <v>208</v>
      </c>
      <c r="B2" s="6"/>
      <c r="C2" s="6"/>
      <c r="D2" s="6"/>
      <c r="E2" s="6"/>
      <c r="F2" s="6"/>
      <c r="G2" s="6"/>
      <c r="H2" s="6"/>
      <c r="I2" s="6"/>
      <c r="J2" s="6"/>
      <c r="K2" s="6"/>
      <c r="L2" s="6"/>
    </row>
    <row r="3" spans="1:12" ht="14.25">
      <c r="A3" s="20"/>
      <c r="B3" s="20"/>
      <c r="C3" s="20"/>
      <c r="D3" s="20"/>
      <c r="E3" s="20"/>
      <c r="F3" s="20"/>
      <c r="G3" s="20"/>
      <c r="H3" s="20"/>
      <c r="I3" s="20"/>
      <c r="J3" s="20"/>
      <c r="K3" s="20"/>
      <c r="L3" s="33" t="s">
        <v>2</v>
      </c>
    </row>
    <row r="4" spans="1:12" ht="18" customHeight="1">
      <c r="A4" s="21" t="s">
        <v>209</v>
      </c>
      <c r="B4" s="21"/>
      <c r="C4" s="22" t="s">
        <v>7</v>
      </c>
      <c r="D4" s="10" t="s">
        <v>204</v>
      </c>
      <c r="E4" s="10" t="s">
        <v>191</v>
      </c>
      <c r="F4" s="10" t="s">
        <v>192</v>
      </c>
      <c r="G4" s="10" t="s">
        <v>193</v>
      </c>
      <c r="H4" s="21" t="s">
        <v>194</v>
      </c>
      <c r="I4" s="21"/>
      <c r="J4" s="10" t="s">
        <v>195</v>
      </c>
      <c r="K4" s="10" t="s">
        <v>196</v>
      </c>
      <c r="L4" s="12" t="s">
        <v>202</v>
      </c>
    </row>
    <row r="5" spans="1:12" ht="36" customHeight="1">
      <c r="A5" s="23" t="s">
        <v>51</v>
      </c>
      <c r="B5" s="24" t="s">
        <v>52</v>
      </c>
      <c r="C5" s="11"/>
      <c r="D5" s="11"/>
      <c r="E5" s="11"/>
      <c r="F5" s="11"/>
      <c r="G5" s="11"/>
      <c r="H5" s="25" t="s">
        <v>210</v>
      </c>
      <c r="I5" s="25" t="s">
        <v>211</v>
      </c>
      <c r="J5" s="11"/>
      <c r="K5" s="11"/>
      <c r="L5" s="11"/>
    </row>
    <row r="6" spans="1:12" ht="18" customHeight="1">
      <c r="A6" s="26"/>
      <c r="B6" s="27" t="s">
        <v>7</v>
      </c>
      <c r="C6" s="19">
        <v>697.063</v>
      </c>
      <c r="D6" s="10"/>
      <c r="E6" s="19">
        <v>697.063</v>
      </c>
      <c r="F6" s="11"/>
      <c r="G6" s="28"/>
      <c r="H6" s="29"/>
      <c r="I6" s="29"/>
      <c r="J6" s="11"/>
      <c r="K6" s="28"/>
      <c r="L6" s="11"/>
    </row>
    <row r="7" spans="1:12" ht="18" customHeight="1">
      <c r="A7" s="30" t="s">
        <v>57</v>
      </c>
      <c r="B7" s="31" t="s">
        <v>58</v>
      </c>
      <c r="C7" s="19">
        <v>554.22</v>
      </c>
      <c r="D7" s="10"/>
      <c r="E7" s="19">
        <v>554.22</v>
      </c>
      <c r="F7" s="11"/>
      <c r="G7" s="28"/>
      <c r="H7" s="29"/>
      <c r="I7" s="29"/>
      <c r="J7" s="11"/>
      <c r="K7" s="28"/>
      <c r="L7" s="11"/>
    </row>
    <row r="8" spans="1:12" ht="18" customHeight="1">
      <c r="A8" s="30" t="s">
        <v>59</v>
      </c>
      <c r="B8" s="31" t="s">
        <v>60</v>
      </c>
      <c r="C8" s="19">
        <v>554.22</v>
      </c>
      <c r="D8" s="10"/>
      <c r="E8" s="19">
        <v>554.22</v>
      </c>
      <c r="F8" s="11"/>
      <c r="G8" s="28"/>
      <c r="H8" s="29"/>
      <c r="I8" s="29"/>
      <c r="J8" s="11"/>
      <c r="K8" s="28"/>
      <c r="L8" s="11"/>
    </row>
    <row r="9" spans="1:12" ht="18" customHeight="1">
      <c r="A9" s="30" t="s">
        <v>61</v>
      </c>
      <c r="B9" s="31" t="s">
        <v>62</v>
      </c>
      <c r="C9" s="19">
        <v>362.064</v>
      </c>
      <c r="D9" s="10"/>
      <c r="E9" s="19">
        <v>362.064</v>
      </c>
      <c r="F9" s="11"/>
      <c r="G9" s="28"/>
      <c r="H9" s="29"/>
      <c r="I9" s="29"/>
      <c r="J9" s="11"/>
      <c r="K9" s="28"/>
      <c r="L9" s="11"/>
    </row>
    <row r="10" spans="1:12" ht="18" customHeight="1">
      <c r="A10" s="30" t="s">
        <v>63</v>
      </c>
      <c r="B10" s="31" t="s">
        <v>64</v>
      </c>
      <c r="C10" s="19">
        <v>25</v>
      </c>
      <c r="D10" s="10"/>
      <c r="E10" s="19">
        <v>25</v>
      </c>
      <c r="F10" s="11"/>
      <c r="G10" s="28"/>
      <c r="H10" s="29"/>
      <c r="I10" s="29"/>
      <c r="J10" s="11"/>
      <c r="K10" s="28"/>
      <c r="L10" s="11"/>
    </row>
    <row r="11" spans="1:12" ht="18" customHeight="1">
      <c r="A11" s="30" t="s">
        <v>65</v>
      </c>
      <c r="B11" s="31" t="s">
        <v>66</v>
      </c>
      <c r="C11" s="19">
        <v>167.156</v>
      </c>
      <c r="D11" s="10"/>
      <c r="E11" s="19">
        <v>167.156</v>
      </c>
      <c r="F11" s="11"/>
      <c r="G11" s="28"/>
      <c r="H11" s="29"/>
      <c r="I11" s="29"/>
      <c r="J11" s="11"/>
      <c r="K11" s="28"/>
      <c r="L11" s="11"/>
    </row>
    <row r="12" spans="1:12" ht="18" customHeight="1">
      <c r="A12" s="30" t="s">
        <v>67</v>
      </c>
      <c r="B12" s="31" t="s">
        <v>68</v>
      </c>
      <c r="C12" s="19">
        <v>83.319</v>
      </c>
      <c r="D12" s="10"/>
      <c r="E12" s="19">
        <v>83.319</v>
      </c>
      <c r="F12" s="11"/>
      <c r="G12" s="28"/>
      <c r="H12" s="29"/>
      <c r="I12" s="29"/>
      <c r="J12" s="11"/>
      <c r="K12" s="28"/>
      <c r="L12" s="11"/>
    </row>
    <row r="13" spans="1:12" ht="18" customHeight="1">
      <c r="A13" s="30" t="s">
        <v>69</v>
      </c>
      <c r="B13" s="31" t="s">
        <v>70</v>
      </c>
      <c r="C13" s="19">
        <v>83.319</v>
      </c>
      <c r="D13" s="10"/>
      <c r="E13" s="19">
        <v>83.319</v>
      </c>
      <c r="F13" s="11"/>
      <c r="G13" s="28"/>
      <c r="H13" s="29"/>
      <c r="I13" s="29"/>
      <c r="J13" s="11"/>
      <c r="K13" s="28"/>
      <c r="L13" s="11"/>
    </row>
    <row r="14" spans="1:12" ht="18" customHeight="1">
      <c r="A14" s="30" t="s">
        <v>71</v>
      </c>
      <c r="B14" s="31" t="s">
        <v>72</v>
      </c>
      <c r="C14" s="19">
        <v>50.228</v>
      </c>
      <c r="D14" s="10"/>
      <c r="E14" s="19">
        <v>50.228</v>
      </c>
      <c r="F14" s="11"/>
      <c r="G14" s="28"/>
      <c r="H14" s="29"/>
      <c r="I14" s="29"/>
      <c r="J14" s="11"/>
      <c r="K14" s="28"/>
      <c r="L14" s="11"/>
    </row>
    <row r="15" spans="1:12" ht="18" customHeight="1">
      <c r="A15" s="30" t="s">
        <v>73</v>
      </c>
      <c r="B15" s="31" t="s">
        <v>74</v>
      </c>
      <c r="C15" s="19">
        <v>20.091</v>
      </c>
      <c r="D15" s="10"/>
      <c r="E15" s="19">
        <v>20.091</v>
      </c>
      <c r="F15" s="11"/>
      <c r="G15" s="28"/>
      <c r="H15" s="29"/>
      <c r="I15" s="29"/>
      <c r="J15" s="11"/>
      <c r="K15" s="28"/>
      <c r="L15" s="11"/>
    </row>
    <row r="16" spans="1:12" ht="18" customHeight="1">
      <c r="A16" s="30" t="s">
        <v>75</v>
      </c>
      <c r="B16" s="31" t="s">
        <v>76</v>
      </c>
      <c r="C16" s="19">
        <v>13</v>
      </c>
      <c r="D16" s="10"/>
      <c r="E16" s="19">
        <v>13</v>
      </c>
      <c r="F16" s="11"/>
      <c r="G16" s="28"/>
      <c r="H16" s="29"/>
      <c r="I16" s="29"/>
      <c r="J16" s="11"/>
      <c r="K16" s="28"/>
      <c r="L16" s="11"/>
    </row>
    <row r="17" spans="1:12" ht="18" customHeight="1">
      <c r="A17" s="30" t="s">
        <v>77</v>
      </c>
      <c r="B17" s="31" t="s">
        <v>78</v>
      </c>
      <c r="C17" s="19">
        <v>29.387</v>
      </c>
      <c r="D17" s="10"/>
      <c r="E17" s="19">
        <v>29.387</v>
      </c>
      <c r="F17" s="11"/>
      <c r="G17" s="28"/>
      <c r="H17" s="29"/>
      <c r="I17" s="29"/>
      <c r="J17" s="11"/>
      <c r="K17" s="28"/>
      <c r="L17" s="11"/>
    </row>
    <row r="18" spans="1:12" ht="18" customHeight="1">
      <c r="A18" s="30" t="s">
        <v>79</v>
      </c>
      <c r="B18" s="31" t="s">
        <v>80</v>
      </c>
      <c r="C18" s="19">
        <v>29.387</v>
      </c>
      <c r="D18" s="10"/>
      <c r="E18" s="19">
        <v>29.387</v>
      </c>
      <c r="F18" s="11"/>
      <c r="G18" s="28"/>
      <c r="H18" s="29"/>
      <c r="I18" s="29"/>
      <c r="J18" s="11"/>
      <c r="K18" s="28"/>
      <c r="L18" s="11"/>
    </row>
    <row r="19" spans="1:12" ht="18" customHeight="1">
      <c r="A19" s="30" t="s">
        <v>81</v>
      </c>
      <c r="B19" s="31" t="s">
        <v>82</v>
      </c>
      <c r="C19" s="19">
        <v>20.553</v>
      </c>
      <c r="D19" s="10"/>
      <c r="E19" s="19">
        <v>20.553</v>
      </c>
      <c r="F19" s="11"/>
      <c r="G19" s="28"/>
      <c r="H19" s="29"/>
      <c r="I19" s="29"/>
      <c r="J19" s="11"/>
      <c r="K19" s="28"/>
      <c r="L19" s="11"/>
    </row>
    <row r="20" spans="1:12" ht="18" customHeight="1">
      <c r="A20" s="30" t="s">
        <v>83</v>
      </c>
      <c r="B20" s="31" t="s">
        <v>84</v>
      </c>
      <c r="C20" s="19">
        <v>8.834</v>
      </c>
      <c r="D20" s="10"/>
      <c r="E20" s="19">
        <v>8.834</v>
      </c>
      <c r="F20" s="11"/>
      <c r="G20" s="28"/>
      <c r="H20" s="29"/>
      <c r="I20" s="29"/>
      <c r="J20" s="11"/>
      <c r="K20" s="28"/>
      <c r="L20" s="11"/>
    </row>
    <row r="21" spans="1:12" ht="18" customHeight="1">
      <c r="A21" s="30" t="s">
        <v>85</v>
      </c>
      <c r="B21" s="31" t="s">
        <v>86</v>
      </c>
      <c r="C21" s="19">
        <v>30.137</v>
      </c>
      <c r="D21" s="10"/>
      <c r="E21" s="19">
        <v>30.137</v>
      </c>
      <c r="F21" s="11"/>
      <c r="G21" s="28"/>
      <c r="H21" s="29"/>
      <c r="I21" s="29"/>
      <c r="J21" s="11"/>
      <c r="K21" s="28"/>
      <c r="L21" s="11"/>
    </row>
    <row r="22" spans="1:12" ht="18" customHeight="1">
      <c r="A22" s="30" t="s">
        <v>87</v>
      </c>
      <c r="B22" s="31" t="s">
        <v>88</v>
      </c>
      <c r="C22" s="19">
        <v>30.137</v>
      </c>
      <c r="D22" s="10"/>
      <c r="E22" s="19">
        <v>30.137</v>
      </c>
      <c r="F22" s="11"/>
      <c r="G22" s="28"/>
      <c r="H22" s="29"/>
      <c r="I22" s="29"/>
      <c r="J22" s="11"/>
      <c r="K22" s="28"/>
      <c r="L22" s="11"/>
    </row>
    <row r="23" spans="1:12" ht="18" customHeight="1">
      <c r="A23" s="30" t="s">
        <v>89</v>
      </c>
      <c r="B23" s="31" t="s">
        <v>90</v>
      </c>
      <c r="C23" s="19">
        <v>30.137</v>
      </c>
      <c r="D23" s="10"/>
      <c r="E23" s="19">
        <v>30.137</v>
      </c>
      <c r="F23" s="10"/>
      <c r="G23" s="10"/>
      <c r="H23" s="26"/>
      <c r="I23" s="26"/>
      <c r="J23" s="10"/>
      <c r="K23" s="10"/>
      <c r="L23" s="10"/>
    </row>
    <row r="24" spans="1:12" ht="12.75">
      <c r="A24" s="3"/>
      <c r="B24" s="3"/>
      <c r="C24" s="3"/>
      <c r="D24" s="3"/>
      <c r="E24" s="3"/>
      <c r="F24" s="3"/>
      <c r="G24" s="3"/>
      <c r="H24" s="3"/>
      <c r="I24" s="3"/>
      <c r="J24" s="3"/>
      <c r="K24" s="3"/>
      <c r="L24" s="3"/>
    </row>
    <row r="25" spans="2:12" ht="12.75">
      <c r="B25" s="3"/>
      <c r="C25" s="3"/>
      <c r="D25" s="3"/>
      <c r="E25" s="3"/>
      <c r="F25" s="3"/>
      <c r="G25" s="3"/>
      <c r="H25" s="3"/>
      <c r="I25" s="3"/>
      <c r="J25" s="3"/>
      <c r="K25" s="3"/>
      <c r="L25" s="3"/>
    </row>
    <row r="26" spans="2:12" ht="12.75">
      <c r="B26" s="3"/>
      <c r="C26" s="3"/>
      <c r="D26" s="3"/>
      <c r="E26" s="3"/>
      <c r="F26" s="3"/>
      <c r="G26" s="3"/>
      <c r="H26" s="3"/>
      <c r="I26" s="3"/>
      <c r="J26" s="3"/>
      <c r="K26" s="3"/>
      <c r="L26" s="3"/>
    </row>
    <row r="27" spans="1:12" ht="12.75">
      <c r="A27" s="3"/>
      <c r="B27" s="3"/>
      <c r="C27" s="3"/>
      <c r="D27" s="3"/>
      <c r="E27" s="3"/>
      <c r="F27" s="3"/>
      <c r="G27" s="3"/>
      <c r="H27" s="3"/>
      <c r="I27" s="3"/>
      <c r="J27" s="3"/>
      <c r="K27" s="3"/>
      <c r="L27" s="3"/>
    </row>
    <row r="28" spans="2:12" ht="12.75">
      <c r="B28" s="3"/>
      <c r="C28" s="3"/>
      <c r="D28" s="3"/>
      <c r="F28" s="3"/>
      <c r="G28" s="3"/>
      <c r="H28" s="3"/>
      <c r="I28" s="3"/>
      <c r="J28" s="3"/>
      <c r="K28" s="3"/>
      <c r="L28" s="3"/>
    </row>
    <row r="29" spans="2:12" ht="12.75">
      <c r="B29" s="3"/>
      <c r="C29" s="3"/>
      <c r="I29" s="3"/>
      <c r="J29" s="3"/>
      <c r="K29" s="3"/>
      <c r="L29" s="3"/>
    </row>
    <row r="30" spans="2:11" ht="12.75">
      <c r="B30" s="3"/>
      <c r="J30" s="3"/>
      <c r="K30" s="3"/>
    </row>
  </sheetData>
  <sheetProtection/>
  <mergeCells count="10">
    <mergeCell ref="A4:B4"/>
    <mergeCell ref="H4:I4"/>
    <mergeCell ref="C4:C5"/>
    <mergeCell ref="D4:D5"/>
    <mergeCell ref="E4:E5"/>
    <mergeCell ref="F4:F5"/>
    <mergeCell ref="G4:G5"/>
    <mergeCell ref="J4:J5"/>
    <mergeCell ref="K4:K5"/>
    <mergeCell ref="L4:L5"/>
  </mergeCells>
  <printOptions/>
  <pageMargins left="0.39" right="0.55" top="0.75" bottom="0.75" header="0.3" footer="0.3"/>
  <pageSetup orientation="landscape" paperSize="9" scale="95"/>
</worksheet>
</file>

<file path=xl/worksheets/sheet8.xml><?xml version="1.0" encoding="utf-8"?>
<worksheet xmlns="http://schemas.openxmlformats.org/spreadsheetml/2006/main" xmlns:r="http://schemas.openxmlformats.org/officeDocument/2006/relationships">
  <dimension ref="A1:I30"/>
  <sheetViews>
    <sheetView zoomScaleSheetLayoutView="100" workbookViewId="0" topLeftCell="A1">
      <selection activeCell="H3" sqref="H3"/>
    </sheetView>
  </sheetViews>
  <sheetFormatPr defaultColWidth="6.8515625" defaultRowHeight="19.5" customHeight="1"/>
  <cols>
    <col min="1" max="1" width="11.7109375" style="1" customWidth="1"/>
    <col min="2" max="2" width="41.57421875" style="1" customWidth="1"/>
    <col min="3" max="7" width="18.00390625" style="1" customWidth="1"/>
    <col min="8" max="8" width="17.421875" style="1" customWidth="1"/>
    <col min="9" max="16384" width="6.8515625" style="1" customWidth="1"/>
  </cols>
  <sheetData>
    <row r="1" spans="1:2" ht="13.5">
      <c r="A1" s="2" t="s">
        <v>212</v>
      </c>
      <c r="B1" s="3"/>
    </row>
    <row r="2" spans="1:8" ht="27">
      <c r="A2" s="4" t="s">
        <v>213</v>
      </c>
      <c r="B2" s="5"/>
      <c r="C2" s="5"/>
      <c r="D2" s="5"/>
      <c r="E2" s="5"/>
      <c r="F2" s="5"/>
      <c r="G2" s="5"/>
      <c r="H2" s="6"/>
    </row>
    <row r="3" spans="1:8" ht="14.25">
      <c r="A3" s="7"/>
      <c r="B3" s="8"/>
      <c r="C3" s="7"/>
      <c r="D3" s="7"/>
      <c r="E3" s="7"/>
      <c r="F3" s="7"/>
      <c r="G3" s="7"/>
      <c r="H3" s="9" t="s">
        <v>2</v>
      </c>
    </row>
    <row r="4" spans="1:8" ht="36" customHeight="1">
      <c r="A4" s="10" t="s">
        <v>51</v>
      </c>
      <c r="B4" s="10" t="s">
        <v>52</v>
      </c>
      <c r="C4" s="10" t="s">
        <v>7</v>
      </c>
      <c r="D4" s="11" t="s">
        <v>54</v>
      </c>
      <c r="E4" s="10" t="s">
        <v>55</v>
      </c>
      <c r="F4" s="10" t="s">
        <v>214</v>
      </c>
      <c r="G4" s="10" t="s">
        <v>215</v>
      </c>
      <c r="H4" s="10" t="s">
        <v>216</v>
      </c>
    </row>
    <row r="5" spans="1:8" ht="18" customHeight="1">
      <c r="A5" s="12"/>
      <c r="B5" s="13" t="s">
        <v>7</v>
      </c>
      <c r="C5" s="14">
        <v>697.063</v>
      </c>
      <c r="D5" s="15">
        <v>672.063</v>
      </c>
      <c r="E5" s="16">
        <v>25</v>
      </c>
      <c r="F5" s="12"/>
      <c r="G5" s="12"/>
      <c r="H5" s="12"/>
    </row>
    <row r="6" spans="1:8" ht="18" customHeight="1">
      <c r="A6" s="17" t="s">
        <v>57</v>
      </c>
      <c r="B6" s="18" t="s">
        <v>58</v>
      </c>
      <c r="C6" s="14">
        <v>554.22</v>
      </c>
      <c r="D6" s="15">
        <v>529.22</v>
      </c>
      <c r="E6" s="16">
        <v>25</v>
      </c>
      <c r="F6" s="12"/>
      <c r="G6" s="12"/>
      <c r="H6" s="12"/>
    </row>
    <row r="7" spans="1:8" ht="18" customHeight="1">
      <c r="A7" s="17" t="s">
        <v>59</v>
      </c>
      <c r="B7" s="18" t="s">
        <v>60</v>
      </c>
      <c r="C7" s="14">
        <v>554.22</v>
      </c>
      <c r="D7" s="15">
        <v>529.22</v>
      </c>
      <c r="E7" s="16">
        <v>25</v>
      </c>
      <c r="F7" s="12"/>
      <c r="G7" s="12"/>
      <c r="H7" s="12"/>
    </row>
    <row r="8" spans="1:8" ht="18" customHeight="1">
      <c r="A8" s="17" t="s">
        <v>61</v>
      </c>
      <c r="B8" s="18" t="s">
        <v>62</v>
      </c>
      <c r="C8" s="14">
        <v>362.064</v>
      </c>
      <c r="D8" s="15">
        <v>362.064</v>
      </c>
      <c r="E8" s="16">
        <v>0</v>
      </c>
      <c r="F8" s="12"/>
      <c r="G8" s="12"/>
      <c r="H8" s="12"/>
    </row>
    <row r="9" spans="1:8" ht="18" customHeight="1">
      <c r="A9" s="17" t="s">
        <v>63</v>
      </c>
      <c r="B9" s="18" t="s">
        <v>64</v>
      </c>
      <c r="C9" s="14">
        <v>25</v>
      </c>
      <c r="D9" s="15">
        <v>0</v>
      </c>
      <c r="E9" s="16">
        <v>25</v>
      </c>
      <c r="F9" s="12"/>
      <c r="G9" s="12"/>
      <c r="H9" s="12"/>
    </row>
    <row r="10" spans="1:8" ht="18" customHeight="1">
      <c r="A10" s="17" t="s">
        <v>65</v>
      </c>
      <c r="B10" s="18" t="s">
        <v>66</v>
      </c>
      <c r="C10" s="14">
        <v>167.156</v>
      </c>
      <c r="D10" s="15">
        <v>167.156</v>
      </c>
      <c r="E10" s="16">
        <v>0</v>
      </c>
      <c r="F10" s="12"/>
      <c r="G10" s="12"/>
      <c r="H10" s="12"/>
    </row>
    <row r="11" spans="1:8" ht="18" customHeight="1">
      <c r="A11" s="17" t="s">
        <v>67</v>
      </c>
      <c r="B11" s="18" t="s">
        <v>68</v>
      </c>
      <c r="C11" s="14">
        <v>83.319</v>
      </c>
      <c r="D11" s="15">
        <v>83.319</v>
      </c>
      <c r="E11" s="16">
        <v>0</v>
      </c>
      <c r="F11" s="12"/>
      <c r="G11" s="12"/>
      <c r="H11" s="12"/>
    </row>
    <row r="12" spans="1:8" ht="18" customHeight="1">
      <c r="A12" s="17" t="s">
        <v>69</v>
      </c>
      <c r="B12" s="18" t="s">
        <v>70</v>
      </c>
      <c r="C12" s="14">
        <v>83.319</v>
      </c>
      <c r="D12" s="15">
        <v>83.319</v>
      </c>
      <c r="E12" s="16">
        <v>0</v>
      </c>
      <c r="F12" s="12"/>
      <c r="G12" s="12"/>
      <c r="H12" s="12"/>
    </row>
    <row r="13" spans="1:8" ht="18" customHeight="1">
      <c r="A13" s="17" t="s">
        <v>71</v>
      </c>
      <c r="B13" s="18" t="s">
        <v>72</v>
      </c>
      <c r="C13" s="14">
        <v>50.228</v>
      </c>
      <c r="D13" s="15">
        <v>50.228</v>
      </c>
      <c r="E13" s="16">
        <v>0</v>
      </c>
      <c r="F13" s="12"/>
      <c r="G13" s="12"/>
      <c r="H13" s="12"/>
    </row>
    <row r="14" spans="1:8" ht="18" customHeight="1">
      <c r="A14" s="17" t="s">
        <v>73</v>
      </c>
      <c r="B14" s="18" t="s">
        <v>74</v>
      </c>
      <c r="C14" s="14">
        <v>20.091</v>
      </c>
      <c r="D14" s="15">
        <v>20.091</v>
      </c>
      <c r="E14" s="16">
        <v>0</v>
      </c>
      <c r="F14" s="12"/>
      <c r="G14" s="12"/>
      <c r="H14" s="12"/>
    </row>
    <row r="15" spans="1:8" ht="18" customHeight="1">
      <c r="A15" s="17" t="s">
        <v>75</v>
      </c>
      <c r="B15" s="18" t="s">
        <v>76</v>
      </c>
      <c r="C15" s="14">
        <v>13</v>
      </c>
      <c r="D15" s="15">
        <v>13</v>
      </c>
      <c r="E15" s="16">
        <v>0</v>
      </c>
      <c r="F15" s="12"/>
      <c r="G15" s="12"/>
      <c r="H15" s="12"/>
    </row>
    <row r="16" spans="1:8" ht="18" customHeight="1">
      <c r="A16" s="17" t="s">
        <v>77</v>
      </c>
      <c r="B16" s="18" t="s">
        <v>78</v>
      </c>
      <c r="C16" s="14">
        <v>29.387</v>
      </c>
      <c r="D16" s="15">
        <v>29.387</v>
      </c>
      <c r="E16" s="16">
        <v>0</v>
      </c>
      <c r="F16" s="12"/>
      <c r="G16" s="12"/>
      <c r="H16" s="12"/>
    </row>
    <row r="17" spans="1:8" ht="18" customHeight="1">
      <c r="A17" s="17" t="s">
        <v>79</v>
      </c>
      <c r="B17" s="18" t="s">
        <v>80</v>
      </c>
      <c r="C17" s="14">
        <v>29.387</v>
      </c>
      <c r="D17" s="15">
        <v>29.387</v>
      </c>
      <c r="E17" s="16">
        <v>0</v>
      </c>
      <c r="F17" s="12"/>
      <c r="G17" s="12"/>
      <c r="H17" s="12"/>
    </row>
    <row r="18" spans="1:8" ht="18" customHeight="1">
      <c r="A18" s="17" t="s">
        <v>81</v>
      </c>
      <c r="B18" s="18" t="s">
        <v>82</v>
      </c>
      <c r="C18" s="14">
        <v>20.553</v>
      </c>
      <c r="D18" s="15">
        <v>20.553</v>
      </c>
      <c r="E18" s="16">
        <v>0</v>
      </c>
      <c r="F18" s="12"/>
      <c r="G18" s="12"/>
      <c r="H18" s="12"/>
    </row>
    <row r="19" spans="1:8" ht="18" customHeight="1">
      <c r="A19" s="17" t="s">
        <v>83</v>
      </c>
      <c r="B19" s="18" t="s">
        <v>84</v>
      </c>
      <c r="C19" s="14">
        <v>8.834</v>
      </c>
      <c r="D19" s="15">
        <v>8.834</v>
      </c>
      <c r="E19" s="16">
        <v>0</v>
      </c>
      <c r="F19" s="12"/>
      <c r="G19" s="12"/>
      <c r="H19" s="12"/>
    </row>
    <row r="20" spans="1:8" ht="18" customHeight="1">
      <c r="A20" s="17" t="s">
        <v>85</v>
      </c>
      <c r="B20" s="18" t="s">
        <v>86</v>
      </c>
      <c r="C20" s="14">
        <v>30.137</v>
      </c>
      <c r="D20" s="15">
        <v>30.137</v>
      </c>
      <c r="E20" s="16">
        <v>0</v>
      </c>
      <c r="F20" s="12"/>
      <c r="G20" s="12"/>
      <c r="H20" s="12"/>
    </row>
    <row r="21" spans="1:8" ht="18" customHeight="1">
      <c r="A21" s="17" t="s">
        <v>87</v>
      </c>
      <c r="B21" s="18" t="s">
        <v>88</v>
      </c>
      <c r="C21" s="14">
        <v>30.137</v>
      </c>
      <c r="D21" s="15">
        <v>30.137</v>
      </c>
      <c r="E21" s="16">
        <v>0</v>
      </c>
      <c r="F21" s="12"/>
      <c r="G21" s="12"/>
      <c r="H21" s="12"/>
    </row>
    <row r="22" spans="1:8" ht="18" customHeight="1">
      <c r="A22" s="17" t="s">
        <v>89</v>
      </c>
      <c r="B22" s="18" t="s">
        <v>90</v>
      </c>
      <c r="C22" s="14">
        <v>30.137</v>
      </c>
      <c r="D22" s="19">
        <v>30.137</v>
      </c>
      <c r="E22" s="16">
        <v>0</v>
      </c>
      <c r="F22" s="12"/>
      <c r="G22" s="12"/>
      <c r="H22" s="12"/>
    </row>
    <row r="23" spans="1:8" ht="18" customHeight="1">
      <c r="A23" s="3"/>
      <c r="B23" s="3"/>
      <c r="C23" s="3"/>
      <c r="D23" s="3"/>
      <c r="E23" s="3"/>
      <c r="F23" s="3"/>
      <c r="G23" s="3"/>
      <c r="H23" s="3"/>
    </row>
    <row r="24" spans="1:8" ht="18" customHeight="1">
      <c r="A24" s="3"/>
      <c r="B24" s="3"/>
      <c r="C24" s="3"/>
      <c r="D24" s="3"/>
      <c r="E24" s="3"/>
      <c r="F24" s="3"/>
      <c r="G24" s="3"/>
      <c r="H24" s="3"/>
    </row>
    <row r="25" spans="1:8" ht="18" customHeight="1">
      <c r="A25" s="3"/>
      <c r="B25" s="3"/>
      <c r="D25" s="3"/>
      <c r="E25" s="3"/>
      <c r="F25" s="3"/>
      <c r="G25" s="3"/>
      <c r="H25" s="3"/>
    </row>
    <row r="26" spans="1:9" ht="18" customHeight="1">
      <c r="A26" s="3"/>
      <c r="B26" s="3"/>
      <c r="D26" s="3"/>
      <c r="E26" s="3"/>
      <c r="F26" s="3"/>
      <c r="G26" s="3"/>
      <c r="H26" s="3"/>
      <c r="I26" s="3"/>
    </row>
    <row r="27" spans="1:8" ht="18" customHeight="1">
      <c r="A27" s="3"/>
      <c r="B27" s="3"/>
      <c r="D27" s="3"/>
      <c r="E27" s="3"/>
      <c r="F27" s="3"/>
      <c r="G27" s="3"/>
      <c r="H27" s="3"/>
    </row>
    <row r="28" spans="1:7" ht="18" customHeight="1">
      <c r="A28" s="3"/>
      <c r="B28" s="3"/>
      <c r="D28" s="3"/>
      <c r="E28" s="3"/>
      <c r="F28" s="3"/>
      <c r="G28" s="3"/>
    </row>
    <row r="29" spans="1:9" ht="18" customHeight="1">
      <c r="A29" s="3"/>
      <c r="B29" s="3"/>
      <c r="C29" s="3"/>
      <c r="D29" s="3"/>
      <c r="E29" s="3"/>
      <c r="F29" s="3"/>
      <c r="G29" s="3"/>
      <c r="I29" s="3"/>
    </row>
    <row r="30" spans="2:8" ht="18" customHeight="1">
      <c r="B30" s="3"/>
      <c r="F30" s="3"/>
      <c r="G30" s="3"/>
      <c r="H30" s="3"/>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        Mr.Song</cp:lastModifiedBy>
  <dcterms:created xsi:type="dcterms:W3CDTF">2006-09-16T00:00:00Z</dcterms:created>
  <dcterms:modified xsi:type="dcterms:W3CDTF">2022-06-24T08:35:44Z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542E246C70044142B2367AFADE87E5BC</vt:lpwstr>
  </property>
</Properties>
</file>