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activeTab="1"/>
  </bookViews>
  <sheets>
    <sheet name="附件1" sheetId="1" r:id="rId1"/>
    <sheet name="附件2" sheetId="2" r:id="rId2"/>
  </sheets>
  <externalReferences>
    <externalReference r:id="rId3"/>
  </externalReferences>
  <definedNames>
    <definedName name="_xlnm.Print_Titles" localSheetId="1">附件2!$3:4</definedName>
    <definedName name="_xlnm._FilterDatabase" localSheetId="1" hidden="1">附件2!$A$1:$K$37</definedName>
    <definedName name="项目类型">[1]勿删!$B$1:$N$1</definedName>
  </definedNames>
  <calcPr calcId="144525"/>
</workbook>
</file>

<file path=xl/sharedStrings.xml><?xml version="1.0" encoding="utf-8"?>
<sst xmlns="http://schemas.openxmlformats.org/spreadsheetml/2006/main" count="147">
  <si>
    <t>附件1</t>
  </si>
  <si>
    <t>2022年市级财政衔接推进乡村振兴补助资金分配汇总表</t>
  </si>
  <si>
    <t>单位：万元</t>
  </si>
  <si>
    <t>序号</t>
  </si>
  <si>
    <t>区级行业主管部门(预算单位)</t>
  </si>
  <si>
    <t>项目名称</t>
  </si>
  <si>
    <t>金额</t>
  </si>
  <si>
    <t>合计</t>
  </si>
  <si>
    <t>备注</t>
  </si>
  <si>
    <t>区乡村振兴局</t>
  </si>
  <si>
    <t>万盛经开区雨露计划项目</t>
  </si>
  <si>
    <t>衔接资金公益性岗位</t>
  </si>
  <si>
    <t>万盛经开区脱贫户产业奖励补助</t>
  </si>
  <si>
    <t>万盛经开区易返贫致贫户产业奖励补助</t>
  </si>
  <si>
    <t>金桥镇2022年金堰村产业发展项目</t>
  </si>
  <si>
    <t>万盛经开区青年镇2022枇杷基地设施完善项目</t>
  </si>
  <si>
    <t>万盛经开区青年镇2022脱贫村经果林产业发展项目</t>
  </si>
  <si>
    <t>石林镇庙坝村2022年脱贫产业巩固提升项目</t>
  </si>
  <si>
    <t>石林镇星台村2022年农业生产便道建设项目</t>
  </si>
  <si>
    <t>丛林镇海孔村黄草坪农业产业园基础设施配套项目</t>
  </si>
  <si>
    <t>关坝镇2022年凉风村等产业路建设项目</t>
  </si>
  <si>
    <t>关坝镇2022年爱心公益积分超市项目</t>
  </si>
  <si>
    <t>万盛经开区2022年南桐镇脱贫村产业发展项目</t>
  </si>
  <si>
    <t>万盛经开区2022年南桐镇王家坝村金丝皇菊育苗基地建设项目</t>
  </si>
  <si>
    <t>万东镇2022年五和村产业巩固提升项目</t>
  </si>
  <si>
    <t>万东镇2022年五和村产业基础设施建设项目</t>
  </si>
  <si>
    <t>黑山镇生产生活便道建设项目</t>
  </si>
  <si>
    <t>万盛经开区2022年度脱贫人口小额信贷贴息</t>
  </si>
  <si>
    <t>区水利局</t>
  </si>
  <si>
    <t>万盛经开区2021年关坝镇关家槽水厂管网延伸工程二期</t>
  </si>
  <si>
    <t>金桥镇2022年饮水安全巩固提升工程</t>
  </si>
  <si>
    <t>区城市管理局</t>
  </si>
  <si>
    <t>万盛经开区2022年黑山镇农村垃圾治理项目</t>
  </si>
  <si>
    <t>万盛经开区2022年万东镇乡村建设行动人居环境整治农村垃圾治理项目</t>
  </si>
  <si>
    <t>区教育局</t>
  </si>
  <si>
    <t>脱贫大学生教育资助</t>
  </si>
  <si>
    <t>区气象局</t>
  </si>
  <si>
    <t>万盛经开区2022年乡村振兴气象保障服务建设</t>
  </si>
  <si>
    <t>附件2</t>
  </si>
  <si>
    <t>2022年市级财政衔接推进乡村振兴补助资金分配明细表</t>
  </si>
  <si>
    <t>实施单位</t>
  </si>
  <si>
    <t>项目类别</t>
  </si>
  <si>
    <t>项目实施地点</t>
  </si>
  <si>
    <t>项目建设内容</t>
  </si>
  <si>
    <t>金   额                （万 元）</t>
  </si>
  <si>
    <t>绩效目标</t>
  </si>
  <si>
    <t>小计</t>
  </si>
  <si>
    <t>万盛经开区脱贫大学生教育资助</t>
  </si>
  <si>
    <t>巩固三保障成果-其他教育类项目</t>
  </si>
  <si>
    <t>各镇</t>
  </si>
  <si>
    <t>对已享受全日制学历教育重庆籍贫困本专科大学生学费（8000元以下）的学生继续予以资助；预计资助200人左右。</t>
  </si>
  <si>
    <t>通过减免学费，切实保障200人左右脱贫大学生就学，减轻家庭支出负担。</t>
  </si>
  <si>
    <t>市级资金</t>
  </si>
  <si>
    <t>乡村振兴局</t>
  </si>
  <si>
    <t>巩固三保障成果-教育（享受“雨露计划”职业教育补助）</t>
  </si>
  <si>
    <t>全区各镇</t>
  </si>
  <si>
    <t>对全区农村建档立卡脱贫户（以下简称脱贫户）、监测对象户（未消除风险）中有子女接受中高等职业教育的家庭， “雨露计划”职业教育补助标准为中高职学生每生每年3000元（分春季、秋季发放，每季1500元）。</t>
  </si>
  <si>
    <t>全区受中高职教育的学生约100余名可接受此教育资助，获得资助后，可减少其教育成本3000元，有利于职业教育的发展，受益群众满意率95%以上。</t>
  </si>
  <si>
    <t>产业发展-产业服务支撑项目（科技服务）</t>
  </si>
  <si>
    <t>丛林镇  关坝镇 南桐镇</t>
  </si>
  <si>
    <t>在丛林镇6个村、关坝7个村、南桐2个村新建村级预警工作站，建立包含粮油作物和特色作物种植分布、产业园区、新型农业经营主体、农业气候资源及其气象影响和灾害指标、历史产品在内的农业气象数据库，实现与预警信息发布平台对接</t>
  </si>
  <si>
    <t>建设15个万盛经开区突发事件预警信息发布平台村级预警工作站，完善我区农村气象灾害预警设施建设以及设施设备后续维持，建立包含粮油作物和特色作物种植分布、产业园区、新型农业经营主体、农业气候资源及其气象影响和灾害指标、历史产品在内的农业气象数据库，实现与预警信息发布平台的对接。不断提升我区农村气象灾害防御能力，切实实现预警信息靶向发布、精准覆盖，打通气象灾害预警信息发布“最后一公里”，提升预警信息发布效率，切实保障气象灾害预警信息及时、准确、快捷地到户、到人，最大限度地减少因气象灾害造成的人员伤亡、农田绝收、设施损坏等财产损失，切实减轻因灾致贫、因灾返贫的风险，进一步增强贫困村农业抵御风险能力和脱贫人口抗风险能力，为经济社会持续健康发展奠定更加坚实的基础。</t>
  </si>
  <si>
    <t>重庆市万盛经开区水利水电及移民服务中心</t>
  </si>
  <si>
    <t>乡村建设行动-农村供水保障设施建设</t>
  </si>
  <si>
    <t>关坝镇</t>
  </si>
  <si>
    <t>新建PE100Φ200（1.6MPa）供水管道3601m，新建阀门井及安装阀门6个。</t>
  </si>
  <si>
    <t>解决极端天气下群众的饮水保障问题，受益群众共计1500人，其中脱贫户59人居。</t>
  </si>
  <si>
    <t>万盛经开区衔接资金公益性岗位</t>
  </si>
  <si>
    <t>就业项目-公益性岗位</t>
  </si>
  <si>
    <t>参照各镇申报情况，预计开发扶贫领域公益性岗位410名（最终名额以各镇开发为准），每名公益性岗位每周工作两天，每天工作两个小时，每月给予300元的工资，资金安排为2022年1-12月。</t>
  </si>
  <si>
    <t>预计开发410名扶贫领域公益性岗位（最终名额以各镇开发为准），有效解决贫困人口短期就业问题，增加贫困家庭收入，有效的利用公益性岗位管好用好各村公益基础设施。</t>
  </si>
  <si>
    <t>中央资金</t>
  </si>
  <si>
    <t>万盛经开区2022年脱贫户产业奖励补助</t>
  </si>
  <si>
    <t>万东镇</t>
  </si>
  <si>
    <t>产业项目</t>
  </si>
  <si>
    <t xml:space="preserve">对全区1786户脱贫户中申请发展产业的脱贫户进行产业发展奖励，奖励标准参照《万盛经开区建档立卡贫困户产业奖励补助办法（试行）》，奖励资金根据验收结果据实奖励。
</t>
  </si>
  <si>
    <t>改进到户帮扶方式方法，激发1786户脱贫户中发展生产的群众内生动力，通过以奖代补、先建后补、事后奖补的办法，引导有劳动能力的脱贫户发展产业。</t>
  </si>
  <si>
    <t>南桐镇</t>
  </si>
  <si>
    <t>青年镇</t>
  </si>
  <si>
    <t>丛林镇</t>
  </si>
  <si>
    <t>金桥镇</t>
  </si>
  <si>
    <t>石林镇</t>
  </si>
  <si>
    <t>黑山镇</t>
  </si>
  <si>
    <t>各镇人民政府</t>
  </si>
  <si>
    <t xml:space="preserve">对全区未消除风险的易返贫致贫户中申请发展产业的易返贫致贫户进行产业奖励，奖励标准参照《万盛经开区建档立卡贫困户产业奖励补助办法（试行）》，奖励资金根据验收结果据实奖励。
</t>
  </si>
  <si>
    <t>改进到户帮扶方式方法，激发30余户未消除风险的群众内生动力，通过以奖代补、先建后补、事后奖补的办法，引导有劳动能力的易返贫致贫户发展产业。</t>
  </si>
  <si>
    <t>万盛经开区金桥镇2022年饮水安全巩固提升工程</t>
  </si>
  <si>
    <t>金桥镇人民政府</t>
  </si>
  <si>
    <t>金桥镇三台村、青山村、新木村</t>
  </si>
  <si>
    <t>新建蓄水池2口20立方、1口50立方，安装5.5kw抽水泵1台，铺设1.6Mpa供水管网PEΦ50管2200m、PEΦ32管4000m、PEΦ20管5500m、DN15水表255个。</t>
  </si>
  <si>
    <t>进一步巩固提升300余人的饮水问题，其中脱贫人口30余人饮水安全</t>
  </si>
  <si>
    <t>万盛经开区金桥镇2022年金堰村产业发展项目</t>
  </si>
  <si>
    <t>金桥镇   金堰村</t>
  </si>
  <si>
    <t>修建生产运输便道长700米、宽3.5米、厚20公分，片石换填500方、修建排水沟300米，用于发展蚕桑和蚯蚓的种植、养殖</t>
  </si>
  <si>
    <t>解决养殖蚯蚓产量达到1千吨、蚯蚓粪便2万吨的运输，该项目可带动周边脱贫户增加务工收入。便于农户发展生产，受益农户约500人。</t>
  </si>
  <si>
    <t>青年镇   板辽村</t>
  </si>
  <si>
    <t>为24亩枇杷园配套安装围网500米，监控设备4套等设施完善</t>
  </si>
  <si>
    <t>带动4名群众务工，带动至少1名脱贫户增收5000元以上。投产后集体经济增收2万元以上。</t>
  </si>
  <si>
    <t>新建经果林约35亩（20亩桃树、15亩李子），生产便道修建1200米、供水池1个、管网5000米、土地治理35亩、苗木购买栽种1750株、肥料购买施用、人工管护</t>
  </si>
  <si>
    <t>带动10名群众务工，投产后集体经济增收每年3万元以上。</t>
  </si>
  <si>
    <t>万盛经开区石林镇庙坝村2022年脱贫产业巩固提升项目</t>
  </si>
  <si>
    <t>石林镇庙坝村</t>
  </si>
  <si>
    <r>
      <rPr>
        <sz val="10"/>
        <rFont val="方正仿宋_GBK"/>
        <charset val="134"/>
      </rPr>
      <t xml:space="preserve">    1.对庙坝村松树坡社150亩蜂糖李示范点和庙坝村非示范点脱贫户77亩蜂糖李进行统一管护含春季、秋季管护，包括压枝、拉枝、施肥、除虫、施药等。2.新建100m</t>
    </r>
    <r>
      <rPr>
        <sz val="10"/>
        <rFont val="宋体"/>
        <charset val="134"/>
      </rPr>
      <t>³</t>
    </r>
    <r>
      <rPr>
        <sz val="10"/>
        <rFont val="方正仿宋_GBK"/>
        <charset val="134"/>
      </rPr>
      <t>冻库一座。3.安装蜂糖李示范基地防护网4223m。</t>
    </r>
  </si>
  <si>
    <t xml:space="preserve">    巩固提升脱贫产业，完成227亩蜂糖李管护；新建脱贫产业冷链设施；安装脱贫产业蜂糖李防护网，防止禽畜、人为等因素对果园损坏造成的经济损失。受益群众56户210人，其中脱贫户26户96人。</t>
  </si>
  <si>
    <t>万盛经开区石林镇星台村2022年农业生产便道建设项目</t>
  </si>
  <si>
    <t>乡村建设行动-农村基础设施</t>
  </si>
  <si>
    <t>石林镇星台村</t>
  </si>
  <si>
    <t>硬化农业生产便道1752米，宽3米，厚度0.15米，采用C25混凝土浇筑。</t>
  </si>
  <si>
    <t>夯实农业产业发展基础设施，为360亩土地配套农机通行道路，方便周边34户农户出行和发展农业生产，</t>
  </si>
  <si>
    <t>万盛经开区丛林镇海孔村黄草坪农业产业园基础设施配套项目</t>
  </si>
  <si>
    <t>丛林镇海孔村</t>
  </si>
  <si>
    <t>1.新建生产便道1420m。其中：0.6米宽便道400m（厚0.15m，C20混凝土。加0.08m片石垫层）；0.8m宽便道250m（厚0.15m，C20混凝土）；3.5m宽产业便道400m（厚0.2m，C25混凝土）；4.5米产业便道170m（厚0.25米，C25混凝土）。2.修复0.6m宽路带沟300m。</t>
  </si>
  <si>
    <t>为150亩高标准农田配套农机通行道路和人行产业便道，方便周边20户农户发展农业生产；为山地鸡和山羊养殖产业完善农机通行道路，进一步夯实农业产业发展基础设施。</t>
  </si>
  <si>
    <t>万盛经开区关坝镇2022年凉风村产业路建设项目</t>
  </si>
  <si>
    <t>关坝镇凉风村</t>
  </si>
  <si>
    <t>硬化农业生产便道6210米，其中，3.5米宽的1160米，1.8米宽的400米，1.5米宽的3450米，1米宽的1200米；修复水毁便道150米（浆砌片石150立方米），新建DN90PE1.6Mpa引水管道1200米。</t>
  </si>
  <si>
    <t>改善1500亩产业园的生产条件，提高游客采摘便捷度，助推农副产品销售，确保扶贫产业稳定持续发展，受益农户约100人。</t>
  </si>
  <si>
    <t>万盛经开区关坝镇2022年爱心公益积分超市项目</t>
  </si>
  <si>
    <t>乡村治理和精神文明建设</t>
  </si>
  <si>
    <t>建设并运行爱心公益积分超市1个，对爱心公益超市门头进行改装，添置货架、双屏一体机等设备，购置积分兑换用品</t>
  </si>
  <si>
    <t>激发群众参与乡村振兴的内生动力，充分发挥“爱心公益积分超市”在乡村振兴工作中的正向激励作用，积极调动村民投身产业发展、参加公益劳动、参与村容村貌整治的积极性，受益农户400余户1700余人，其中脱贫户78户198人。</t>
  </si>
  <si>
    <t>南桐镇岩门村</t>
  </si>
  <si>
    <t>1.对岩门村100亩李子园和50亩蜜柚示范园进行统一管护。含春、夏、秋、冬季四季管护，包括压枝、施肥、除草、施药、挂果管护等；2.购买管护复合肥和有机肥30吨和阿维菌素等低毒高效杀虫农药一批；3. 购买果树管护工具15套；4. 购买水果保鲜清洗设备1套；5.李子园内栽植生态围栏1000米</t>
  </si>
  <si>
    <t>完成100亩李子和50亩蜜柚管护，巩固提升脱贫村产业；栽植生态围栏1000米，防止禽畜、人为等因素对果园损坏造成的经济损失;购买水果保鲜清洗设施1套，利于蜜柚和李子成熟后进行保鲜包装和贮存；项目受益群众524户1137人，其中脱贫户和监测户46户135人。</t>
  </si>
  <si>
    <t>南桐镇王家坝村</t>
  </si>
  <si>
    <t>1.购买金丝皇菊苗木8万株，进行苗木栽种及管护；2.购买管护有机肥40吨；3.安装太阳能杀虫灯20盏；4.购买农具一批；5.购买除草布1.2万平方米。</t>
  </si>
  <si>
    <t>完成20亩金丝皇菊基地的育苗、管护及金丝皇菊品牌打造，带动群众种植增收，提升农业为旅游服务的能力。受益农户280户777人，其中脱贫人口和边缘户4户11人。预计可增加村集体经济收入约2万/年，带动5名以上群众务工增收。</t>
  </si>
  <si>
    <t>万盛经开区万东镇2022年五和村产业巩固提升项目</t>
  </si>
  <si>
    <t>万东镇五和村</t>
  </si>
  <si>
    <t>1.42亩猕猴桃基地修复加固项目。2.82亩果园管护。对苦竹社42亩猕猴桃和40亩柑橘枇杷进行冬春管护。3.30亩黄花种植项目。4.1200平方米蔬菜大棚土壤改良</t>
  </si>
  <si>
    <t>1.最大限度降低因自然灾害带来的产业损失，增强猕猴桃产业抵抗自然灾害的能力；2.完成82亩产业后期管护，巩固提升集体产业；3.促进产业多元化发展；4.提升蔬菜大棚土壤肥力，进一步提高产业产出。该区域产业项目与43户脱贫户建立了利益联结机制，可享受产业分红。</t>
  </si>
  <si>
    <t xml:space="preserve">1.新建苦竹社生产便道600米。规格：宽0.8米，厚10公分，采用C20混凝土浇筑。2.整治五和村五一水库至夹石头社灌溉管道2000米（含闸阀和安装）。
</t>
  </si>
  <si>
    <t>完善提升五和村200余亩产业便道及灌溉管网设施，方便周边100余名农户生产发展。</t>
  </si>
  <si>
    <t>中央资金3.1万元，市级资金17.9万元</t>
  </si>
  <si>
    <t>万盛经开区黑山镇鱼子村等生产生活便道建设项目</t>
  </si>
  <si>
    <t>黑山镇各村</t>
  </si>
  <si>
    <t>新建便道6公里，宽度1米，厚度10公分，10公分碎石垫层</t>
  </si>
  <si>
    <t>解决黑山镇各村脱贫户和一般农户出行不方便问题，为发展乡村旅游提供基础条件。</t>
  </si>
  <si>
    <t>乡村建设行动-人居环境整治</t>
  </si>
  <si>
    <t>保洁人员新增和垃圾桶新增，垃圾转运人员岗位设置等</t>
  </si>
  <si>
    <t>为切实改善农村生产生活环境，受益户5957余人。</t>
  </si>
  <si>
    <t>对六井村、五里村、新田村、新华村、建设村，榜上村垃圾治理设施设备添置及人居环境整治。</t>
  </si>
  <si>
    <t>营造良好的人居环境和发展环境，提高人民生活质量，受益户3079户8349人。</t>
  </si>
  <si>
    <t>产业发展-金融保险配套项目</t>
  </si>
  <si>
    <t>对脱贫人口小额信贷贴息补助资金按照银行同期贷款基准利率进行贴息，涉及脱贫户900余户</t>
  </si>
  <si>
    <t>项目按照银行同期贷款基准利率对900余户脱贫户进行贴息</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</si>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</sst>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indexed="8"/>
      <name val="等线"/>
      <charset val="134"/>
    </font>
    <font>
      <sz val="11"/>
      <color indexed="8"/>
      <name val="方正黑体_GBK"/>
      <charset val="134"/>
    </font>
    <font>
      <sz val="14"/>
      <color indexed="8"/>
      <name val="方正小标宋_GBK"/>
      <charset val="134"/>
    </font>
    <font>
      <sz val="10"/>
      <name val="方正仿宋_GBK"/>
      <charset val="134"/>
    </font>
    <font>
      <sz val="9"/>
      <name val="方正仿宋_GBK"/>
      <charset val="134"/>
    </font>
    <font>
      <b/>
      <sz val="10"/>
      <name val="方正仿宋_GBK"/>
      <charset val="134"/>
    </font>
    <font>
      <sz val="8"/>
      <name val="方正仿宋_GBK"/>
      <charset val="134"/>
    </font>
    <font>
      <b/>
      <sz val="8"/>
      <name val="方正仿宋_GBK"/>
      <charset val="134"/>
    </font>
    <font>
      <sz val="11"/>
      <name val="方正仿宋_GBK"/>
      <charset val="134"/>
    </font>
    <font>
      <sz val="12"/>
      <color indexed="8"/>
      <name val="方正黑体_GBK"/>
      <charset val="134"/>
    </font>
    <font>
      <sz val="16"/>
      <color indexed="0"/>
      <name val="方正小标宋_GBK"/>
      <charset val="134"/>
    </font>
    <font>
      <sz val="11"/>
      <color indexed="8"/>
      <name val="方正仿宋_GBK"/>
      <charset val="134"/>
    </font>
    <font>
      <sz val="11"/>
      <color indexed="62"/>
      <name val="宋体"/>
      <charset val="0"/>
    </font>
    <font>
      <b/>
      <sz val="18"/>
      <color indexed="62"/>
      <name val="宋体"/>
      <charset val="134"/>
    </font>
    <font>
      <sz val="11"/>
      <color indexed="8"/>
      <name val="宋体"/>
      <charset val="134"/>
    </font>
    <font>
      <sz val="11"/>
      <color indexed="9"/>
      <name val="宋体"/>
      <charset val="0"/>
    </font>
    <font>
      <sz val="11"/>
      <color indexed="8"/>
      <name val="宋体"/>
      <charset val="0"/>
    </font>
    <font>
      <b/>
      <sz val="11"/>
      <color indexed="62"/>
      <name val="宋体"/>
      <charset val="134"/>
    </font>
    <font>
      <b/>
      <sz val="11"/>
      <color indexed="52"/>
      <name val="宋体"/>
      <charset val="0"/>
    </font>
    <font>
      <i/>
      <sz val="11"/>
      <color indexed="23"/>
      <name val="宋体"/>
      <charset val="0"/>
    </font>
    <font>
      <sz val="11"/>
      <color indexed="60"/>
      <name val="宋体"/>
      <charset val="0"/>
    </font>
    <font>
      <b/>
      <sz val="11"/>
      <color indexed="9"/>
      <name val="宋体"/>
      <charset val="0"/>
    </font>
    <font>
      <sz val="11"/>
      <color indexed="10"/>
      <name val="宋体"/>
      <charset val="0"/>
    </font>
    <font>
      <b/>
      <sz val="11"/>
      <color indexed="63"/>
      <name val="宋体"/>
      <charset val="0"/>
    </font>
    <font>
      <b/>
      <sz val="15"/>
      <color indexed="62"/>
      <name val="宋体"/>
      <charset val="134"/>
    </font>
    <font>
      <sz val="11"/>
      <color indexed="17"/>
      <name val="宋体"/>
      <charset val="0"/>
    </font>
    <font>
      <b/>
      <sz val="13"/>
      <color indexed="62"/>
      <name val="宋体"/>
      <charset val="134"/>
    </font>
    <font>
      <u/>
      <sz val="11"/>
      <color indexed="12"/>
      <name val="宋体"/>
      <charset val="0"/>
    </font>
    <font>
      <b/>
      <sz val="11"/>
      <color indexed="8"/>
      <name val="宋体"/>
      <charset val="0"/>
    </font>
    <font>
      <u/>
      <sz val="11"/>
      <color indexed="20"/>
      <name val="宋体"/>
      <charset val="0"/>
    </font>
    <font>
      <sz val="11"/>
      <color indexed="52"/>
      <name val="宋体"/>
      <charset val="0"/>
    </font>
    <font>
      <sz val="10"/>
      <name val="宋体"/>
      <charset val="134"/>
    </font>
  </fonts>
  <fills count="18">
    <fill>
      <patternFill patternType="none"/>
    </fill>
    <fill>
      <patternFill patternType="gray125"/>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10"/>
        <bgColor indexed="64"/>
      </patternFill>
    </fill>
    <fill>
      <patternFill patternType="solid">
        <fgColor indexed="31"/>
        <bgColor indexed="64"/>
      </patternFill>
    </fill>
    <fill>
      <patternFill patternType="solid">
        <fgColor indexed="53"/>
        <bgColor indexed="64"/>
      </patternFill>
    </fill>
    <fill>
      <patternFill patternType="solid">
        <fgColor indexed="5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3" fontId="14" fillId="0" borderId="0" applyFont="0" applyBorder="0" applyAlignment="0" applyProtection="0">
      <alignment vertical="center"/>
    </xf>
    <xf numFmtId="44" fontId="14" fillId="0" borderId="0" applyFont="0" applyBorder="0" applyAlignment="0" applyProtection="0">
      <alignment vertical="center"/>
    </xf>
    <xf numFmtId="41" fontId="14" fillId="0" borderId="0" applyFont="0" applyBorder="0" applyAlignment="0" applyProtection="0">
      <alignment vertical="center"/>
    </xf>
    <xf numFmtId="0" fontId="15" fillId="3" borderId="0" applyNumberFormat="0" applyBorder="0" applyAlignment="0" applyProtection="0">
      <alignment vertical="center"/>
    </xf>
    <xf numFmtId="9" fontId="14" fillId="0" borderId="0" applyFont="0" applyBorder="0" applyAlignment="0" applyProtection="0">
      <alignment vertical="center"/>
    </xf>
    <xf numFmtId="42" fontId="14" fillId="0" borderId="0" applyFont="0" applyBorder="0" applyAlignment="0" applyProtection="0">
      <alignment vertical="center"/>
    </xf>
    <xf numFmtId="0" fontId="13" fillId="0" borderId="0" applyNumberFormat="0" applyBorder="0" applyAlignment="0" applyProtection="0">
      <alignment vertical="center"/>
    </xf>
    <xf numFmtId="0" fontId="16" fillId="4" borderId="0" applyNumberFormat="0" applyBorder="0" applyAlignment="0" applyProtection="0">
      <alignment vertical="center"/>
    </xf>
    <xf numFmtId="0" fontId="12" fillId="2" borderId="9" applyNumberFormat="0" applyAlignment="0" applyProtection="0">
      <alignment vertical="center"/>
    </xf>
    <xf numFmtId="0" fontId="20" fillId="7" borderId="0" applyNumberFormat="0" applyBorder="0" applyAlignment="0" applyProtection="0">
      <alignment vertical="center"/>
    </xf>
    <xf numFmtId="0" fontId="16" fillId="4" borderId="0" applyNumberFormat="0" applyBorder="0" applyAlignment="0" applyProtection="0">
      <alignment vertical="center"/>
    </xf>
    <xf numFmtId="0" fontId="15" fillId="4" borderId="0" applyNumberFormat="0" applyBorder="0" applyAlignment="0" applyProtection="0">
      <alignment vertical="center"/>
    </xf>
    <xf numFmtId="0" fontId="27" fillId="0" borderId="0" applyNumberFormat="0" applyBorder="0" applyAlignment="0" applyProtection="0">
      <alignment vertical="center"/>
    </xf>
    <xf numFmtId="0" fontId="29" fillId="0" borderId="0" applyNumberFormat="0" applyBorder="0" applyAlignment="0" applyProtection="0">
      <alignment vertical="center"/>
    </xf>
    <xf numFmtId="0" fontId="14" fillId="13" borderId="16" applyNumberFormat="0" applyFont="0" applyAlignment="0" applyProtection="0">
      <alignment vertical="center"/>
    </xf>
    <xf numFmtId="0" fontId="22" fillId="0" borderId="0" applyNumberFormat="0" applyBorder="0" applyAlignment="0" applyProtection="0">
      <alignment vertical="center"/>
    </xf>
    <xf numFmtId="0" fontId="17" fillId="0" borderId="0" applyNumberFormat="0" applyBorder="0" applyAlignment="0" applyProtection="0">
      <alignment vertical="center"/>
    </xf>
    <xf numFmtId="0" fontId="15" fillId="7" borderId="0" applyNumberFormat="0" applyBorder="0" applyAlignment="0" applyProtection="0">
      <alignment vertical="center"/>
    </xf>
    <xf numFmtId="0" fontId="19" fillId="0" borderId="0" applyNumberFormat="0" applyBorder="0" applyAlignment="0" applyProtection="0">
      <alignment vertical="center"/>
    </xf>
    <xf numFmtId="0" fontId="24" fillId="0" borderId="12" applyNumberFormat="0" applyAlignment="0" applyProtection="0">
      <alignment vertical="center"/>
    </xf>
    <xf numFmtId="0" fontId="26" fillId="0" borderId="12" applyNumberFormat="0" applyAlignment="0" applyProtection="0">
      <alignment vertical="center"/>
    </xf>
    <xf numFmtId="0" fontId="17" fillId="0" borderId="14" applyNumberFormat="0" applyAlignment="0" applyProtection="0">
      <alignment vertical="center"/>
    </xf>
    <xf numFmtId="0" fontId="15" fillId="12" borderId="0" applyNumberFormat="0" applyBorder="0" applyAlignment="0" applyProtection="0">
      <alignment vertical="center"/>
    </xf>
    <xf numFmtId="0" fontId="23" fillId="6" borderId="11" applyNumberFormat="0" applyAlignment="0" applyProtection="0">
      <alignment vertical="center"/>
    </xf>
    <xf numFmtId="0" fontId="15" fillId="11" borderId="0" applyNumberFormat="0" applyBorder="0" applyAlignment="0" applyProtection="0">
      <alignment vertical="center"/>
    </xf>
    <xf numFmtId="0" fontId="18" fillId="6" borderId="9" applyNumberFormat="0" applyAlignment="0" applyProtection="0">
      <alignment vertical="center"/>
    </xf>
    <xf numFmtId="0" fontId="21" fillId="9" borderId="10" applyNumberFormat="0" applyAlignment="0" applyProtection="0">
      <alignment vertical="center"/>
    </xf>
    <xf numFmtId="0" fontId="30" fillId="0" borderId="15" applyNumberFormat="0" applyAlignment="0" applyProtection="0">
      <alignment vertical="center"/>
    </xf>
    <xf numFmtId="0" fontId="15" fillId="14" borderId="0" applyNumberFormat="0" applyBorder="0" applyAlignment="0" applyProtection="0">
      <alignment vertical="center"/>
    </xf>
    <xf numFmtId="0" fontId="16" fillId="2" borderId="0" applyNumberFormat="0" applyBorder="0" applyAlignment="0" applyProtection="0">
      <alignment vertical="center"/>
    </xf>
    <xf numFmtId="0" fontId="28" fillId="0" borderId="13" applyNumberFormat="0" applyAlignment="0" applyProtection="0">
      <alignment vertical="center"/>
    </xf>
    <xf numFmtId="0" fontId="25" fillId="4" borderId="0" applyNumberFormat="0" applyBorder="0" applyAlignment="0" applyProtection="0">
      <alignment vertical="center"/>
    </xf>
    <xf numFmtId="0" fontId="20" fillId="10" borderId="0" applyNumberFormat="0" applyBorder="0" applyAlignment="0" applyProtection="0">
      <alignment vertical="center"/>
    </xf>
    <xf numFmtId="0" fontId="15" fillId="8"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5" fillId="17"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2" borderId="0" applyNumberFormat="0" applyBorder="0" applyAlignment="0" applyProtection="0">
      <alignment vertical="center"/>
    </xf>
    <xf numFmtId="0" fontId="15" fillId="2" borderId="0" applyNumberFormat="0" applyBorder="0" applyAlignment="0" applyProtection="0">
      <alignment vertical="center"/>
    </xf>
  </cellStyleXfs>
  <cellXfs count="44">
    <xf numFmtId="0" fontId="0" fillId="0" borderId="0" xfId="0" applyFill="1" applyAlignment="1"/>
    <xf numFmtId="0" fontId="0" fillId="0" borderId="0" xfId="0" applyFill="1" applyAlignment="1">
      <alignment horizontal="center"/>
    </xf>
    <xf numFmtId="0" fontId="1" fillId="0" borderId="0" xfId="0" applyFont="1" applyFill="1" applyAlignment="1"/>
    <xf numFmtId="0" fontId="2"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6" xfId="0" applyFont="1" applyFill="1" applyBorder="1">
      <alignment vertical="center"/>
    </xf>
    <xf numFmtId="0" fontId="0" fillId="0" borderId="0" xfId="0" applyNumberFormat="1" applyFill="1" applyAlignment="1">
      <alignment horizontal="center" vertical="center"/>
    </xf>
    <xf numFmtId="0" fontId="0" fillId="0" borderId="0" xfId="0" applyFill="1" applyAlignment="1">
      <alignment wrapText="1"/>
    </xf>
    <xf numFmtId="0" fontId="9" fillId="0" borderId="0" xfId="0" applyFont="1" applyFill="1" applyAlignment="1"/>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xf>
    <xf numFmtId="0" fontId="11"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4"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2&#26376;/2021&#24180;&#39033;&#30446;&#24211;/&#37329;&#26725;&#38215;2021&#24180;&#25206;&#36139;&#39033;&#30446;&#24211;&#65288;&#21021;&#31295;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上会之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9"/>
  <sheetViews>
    <sheetView workbookViewId="0">
      <selection activeCell="A2" sqref="A2:F2"/>
    </sheetView>
  </sheetViews>
  <sheetFormatPr defaultColWidth="9" defaultRowHeight="13.5" outlineLevelCol="5"/>
  <cols>
    <col min="1" max="1" width="7" customWidth="1"/>
    <col min="2" max="2" width="10.5" customWidth="1"/>
    <col min="3" max="3" width="29.625" style="27" customWidth="1"/>
    <col min="4" max="4" width="15.5" customWidth="1"/>
    <col min="5" max="5" width="13.75" customWidth="1"/>
    <col min="6" max="6" width="10.625" customWidth="1"/>
  </cols>
  <sheetData>
    <row r="1" ht="24.95" customHeight="1" spans="1:1">
      <c r="A1" s="28" t="s">
        <v>0</v>
      </c>
    </row>
    <row r="2" ht="42" customHeight="1" spans="1:6">
      <c r="A2" s="29" t="s">
        <v>1</v>
      </c>
      <c r="B2" s="29"/>
      <c r="C2" s="30"/>
      <c r="D2" s="29"/>
      <c r="E2" s="29"/>
      <c r="F2" s="31"/>
    </row>
    <row r="3" ht="20.1" customHeight="1" spans="1:6">
      <c r="A3" s="29"/>
      <c r="B3" s="29"/>
      <c r="C3" s="30"/>
      <c r="D3" s="29"/>
      <c r="E3" s="29"/>
      <c r="F3" s="32" t="s">
        <v>2</v>
      </c>
    </row>
    <row r="4" ht="37" customHeight="1" spans="1:6">
      <c r="A4" s="33" t="s">
        <v>3</v>
      </c>
      <c r="B4" s="34" t="s">
        <v>4</v>
      </c>
      <c r="C4" s="34" t="s">
        <v>5</v>
      </c>
      <c r="D4" s="33" t="s">
        <v>6</v>
      </c>
      <c r="E4" s="33" t="s">
        <v>7</v>
      </c>
      <c r="F4" s="33" t="s">
        <v>8</v>
      </c>
    </row>
    <row r="5" s="26" customFormat="1" ht="30" customHeight="1" spans="1:6">
      <c r="A5" s="35">
        <v>1</v>
      </c>
      <c r="B5" s="36" t="s">
        <v>9</v>
      </c>
      <c r="C5" s="9" t="s">
        <v>10</v>
      </c>
      <c r="D5" s="9">
        <v>30</v>
      </c>
      <c r="E5" s="35">
        <v>1013.9</v>
      </c>
      <c r="F5" s="37"/>
    </row>
    <row r="6" s="26" customFormat="1" ht="30" customHeight="1" spans="1:6">
      <c r="A6" s="35"/>
      <c r="B6" s="36"/>
      <c r="C6" s="9" t="s">
        <v>11</v>
      </c>
      <c r="D6" s="13">
        <v>147.6</v>
      </c>
      <c r="E6" s="35"/>
      <c r="F6" s="38"/>
    </row>
    <row r="7" s="26" customFormat="1" ht="30" customHeight="1" spans="1:6">
      <c r="A7" s="35"/>
      <c r="B7" s="36"/>
      <c r="C7" s="9" t="s">
        <v>12</v>
      </c>
      <c r="D7" s="9">
        <v>242.4</v>
      </c>
      <c r="E7" s="35"/>
      <c r="F7" s="38"/>
    </row>
    <row r="8" s="26" customFormat="1" ht="30" customHeight="1" spans="1:6">
      <c r="A8" s="35"/>
      <c r="B8" s="36"/>
      <c r="C8" s="9" t="s">
        <v>13</v>
      </c>
      <c r="D8" s="9">
        <v>5</v>
      </c>
      <c r="E8" s="35"/>
      <c r="F8" s="38"/>
    </row>
    <row r="9" s="26" customFormat="1" ht="30" customHeight="1" spans="1:6">
      <c r="A9" s="35"/>
      <c r="B9" s="36"/>
      <c r="C9" s="9" t="s">
        <v>14</v>
      </c>
      <c r="D9" s="9">
        <v>53</v>
      </c>
      <c r="E9" s="35"/>
      <c r="F9" s="38"/>
    </row>
    <row r="10" s="26" customFormat="1" ht="30" customHeight="1" spans="1:6">
      <c r="A10" s="35"/>
      <c r="B10" s="36"/>
      <c r="C10" s="9" t="s">
        <v>15</v>
      </c>
      <c r="D10" s="9">
        <v>10</v>
      </c>
      <c r="E10" s="35"/>
      <c r="F10" s="38"/>
    </row>
    <row r="11" s="26" customFormat="1" ht="30" customHeight="1" spans="1:6">
      <c r="A11" s="35"/>
      <c r="B11" s="36"/>
      <c r="C11" s="9" t="s">
        <v>16</v>
      </c>
      <c r="D11" s="9">
        <v>50</v>
      </c>
      <c r="E11" s="35"/>
      <c r="F11" s="38"/>
    </row>
    <row r="12" s="26" customFormat="1" ht="30" customHeight="1" spans="1:6">
      <c r="A12" s="35"/>
      <c r="B12" s="36"/>
      <c r="C12" s="15" t="s">
        <v>17</v>
      </c>
      <c r="D12" s="9">
        <v>63</v>
      </c>
      <c r="E12" s="35"/>
      <c r="F12" s="38"/>
    </row>
    <row r="13" s="26" customFormat="1" ht="30" customHeight="1" spans="1:6">
      <c r="A13" s="35"/>
      <c r="B13" s="36"/>
      <c r="C13" s="15" t="s">
        <v>18</v>
      </c>
      <c r="D13" s="9">
        <v>95</v>
      </c>
      <c r="E13" s="35"/>
      <c r="F13" s="38"/>
    </row>
    <row r="14" s="26" customFormat="1" ht="30" customHeight="1" spans="1:6">
      <c r="A14" s="35"/>
      <c r="B14" s="36"/>
      <c r="C14" s="15" t="s">
        <v>19</v>
      </c>
      <c r="D14" s="9">
        <v>47</v>
      </c>
      <c r="E14" s="35"/>
      <c r="F14" s="38"/>
    </row>
    <row r="15" s="26" customFormat="1" ht="30" customHeight="1" spans="1:6">
      <c r="A15" s="35"/>
      <c r="B15" s="36"/>
      <c r="C15" s="15" t="s">
        <v>20</v>
      </c>
      <c r="D15" s="9">
        <v>98.8</v>
      </c>
      <c r="E15" s="35"/>
      <c r="F15" s="38"/>
    </row>
    <row r="16" s="26" customFormat="1" ht="30" customHeight="1" spans="1:6">
      <c r="A16" s="35"/>
      <c r="B16" s="36"/>
      <c r="C16" s="15" t="s">
        <v>21</v>
      </c>
      <c r="D16" s="9">
        <v>5</v>
      </c>
      <c r="E16" s="35"/>
      <c r="F16" s="38"/>
    </row>
    <row r="17" s="26" customFormat="1" ht="30" customHeight="1" spans="1:6">
      <c r="A17" s="35"/>
      <c r="B17" s="36"/>
      <c r="C17" s="15" t="s">
        <v>22</v>
      </c>
      <c r="D17" s="9">
        <v>32</v>
      </c>
      <c r="E17" s="35"/>
      <c r="F17" s="38"/>
    </row>
    <row r="18" s="26" customFormat="1" ht="30" customHeight="1" spans="1:6">
      <c r="A18" s="35"/>
      <c r="B18" s="36"/>
      <c r="C18" s="15" t="s">
        <v>23</v>
      </c>
      <c r="D18" s="9">
        <v>30</v>
      </c>
      <c r="E18" s="35"/>
      <c r="F18" s="38"/>
    </row>
    <row r="19" s="26" customFormat="1" ht="30" customHeight="1" spans="1:6">
      <c r="A19" s="35"/>
      <c r="B19" s="36"/>
      <c r="C19" s="9" t="s">
        <v>24</v>
      </c>
      <c r="D19" s="9">
        <v>29.1</v>
      </c>
      <c r="E19" s="35"/>
      <c r="F19" s="38"/>
    </row>
    <row r="20" s="26" customFormat="1" ht="30" customHeight="1" spans="1:6">
      <c r="A20" s="35"/>
      <c r="B20" s="36"/>
      <c r="C20" s="9" t="s">
        <v>25</v>
      </c>
      <c r="D20" s="9">
        <v>21</v>
      </c>
      <c r="E20" s="35"/>
      <c r="F20" s="38"/>
    </row>
    <row r="21" s="26" customFormat="1" ht="30" customHeight="1" spans="1:6">
      <c r="A21" s="35"/>
      <c r="B21" s="36"/>
      <c r="C21" s="15" t="s">
        <v>26</v>
      </c>
      <c r="D21" s="9">
        <v>48</v>
      </c>
      <c r="E21" s="35"/>
      <c r="F21" s="38"/>
    </row>
    <row r="22" s="26" customFormat="1" ht="30" customHeight="1" spans="1:6">
      <c r="A22" s="37"/>
      <c r="B22" s="36"/>
      <c r="C22" s="9" t="s">
        <v>27</v>
      </c>
      <c r="D22" s="9">
        <v>7</v>
      </c>
      <c r="E22" s="35"/>
      <c r="F22" s="38"/>
    </row>
    <row r="23" s="26" customFormat="1" ht="30" customHeight="1" spans="1:6">
      <c r="A23" s="39">
        <v>2</v>
      </c>
      <c r="B23" s="39" t="s">
        <v>28</v>
      </c>
      <c r="C23" s="40" t="s">
        <v>29</v>
      </c>
      <c r="D23" s="38">
        <v>275</v>
      </c>
      <c r="E23" s="39">
        <v>345</v>
      </c>
      <c r="F23" s="38"/>
    </row>
    <row r="24" s="26" customFormat="1" ht="30" customHeight="1" spans="1:6">
      <c r="A24" s="37"/>
      <c r="B24" s="37"/>
      <c r="C24" s="40" t="s">
        <v>30</v>
      </c>
      <c r="D24" s="38">
        <v>70</v>
      </c>
      <c r="E24" s="37"/>
      <c r="F24" s="38"/>
    </row>
    <row r="25" s="26" customFormat="1" ht="37" customHeight="1" spans="1:6">
      <c r="A25" s="35">
        <v>3</v>
      </c>
      <c r="B25" s="36" t="s">
        <v>31</v>
      </c>
      <c r="C25" s="40" t="s">
        <v>32</v>
      </c>
      <c r="D25" s="38">
        <v>31</v>
      </c>
      <c r="E25" s="35">
        <v>66</v>
      </c>
      <c r="F25" s="38"/>
    </row>
    <row r="26" s="26" customFormat="1" ht="53" customHeight="1" spans="1:6">
      <c r="A26" s="37"/>
      <c r="B26" s="40"/>
      <c r="C26" s="40" t="s">
        <v>33</v>
      </c>
      <c r="D26" s="38">
        <v>35</v>
      </c>
      <c r="E26" s="37"/>
      <c r="F26" s="38"/>
    </row>
    <row r="27" s="26" customFormat="1" ht="21" customHeight="1" spans="1:6">
      <c r="A27" s="39">
        <v>4</v>
      </c>
      <c r="B27" s="39" t="s">
        <v>34</v>
      </c>
      <c r="C27" s="41" t="s">
        <v>35</v>
      </c>
      <c r="D27" s="39">
        <v>40</v>
      </c>
      <c r="E27" s="39">
        <v>40</v>
      </c>
      <c r="F27" s="39"/>
    </row>
    <row r="28" s="26" customFormat="1" ht="38" customHeight="1" spans="1:6">
      <c r="A28" s="39">
        <v>5</v>
      </c>
      <c r="B28" s="39" t="s">
        <v>36</v>
      </c>
      <c r="C28" s="41" t="s">
        <v>37</v>
      </c>
      <c r="D28" s="39">
        <v>38.1</v>
      </c>
      <c r="E28" s="39">
        <v>38.1</v>
      </c>
      <c r="F28" s="39"/>
    </row>
    <row r="29" ht="18.95" customHeight="1" spans="1:6">
      <c r="A29" s="38" t="s">
        <v>7</v>
      </c>
      <c r="B29" s="38"/>
      <c r="C29" s="42"/>
      <c r="D29" s="38">
        <f>SUM(D5:D28)</f>
        <v>1503</v>
      </c>
      <c r="E29" s="38">
        <f>SUM(E5:E28)</f>
        <v>1503</v>
      </c>
      <c r="F29" s="43"/>
    </row>
  </sheetData>
  <mergeCells count="11">
    <mergeCell ref="A2:F2"/>
    <mergeCell ref="A29:C29"/>
    <mergeCell ref="A5:A22"/>
    <mergeCell ref="A23:A24"/>
    <mergeCell ref="A25:A26"/>
    <mergeCell ref="B5:B22"/>
    <mergeCell ref="B23:B24"/>
    <mergeCell ref="B25:B26"/>
    <mergeCell ref="E5:E22"/>
    <mergeCell ref="E23:E24"/>
    <mergeCell ref="E25:E26"/>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7"/>
  <sheetViews>
    <sheetView tabSelected="1" zoomScale="130" zoomScaleNormal="130" workbookViewId="0">
      <selection activeCell="A2" sqref="A2:K2"/>
    </sheetView>
  </sheetViews>
  <sheetFormatPr defaultColWidth="9" defaultRowHeight="13.5"/>
  <cols>
    <col min="1" max="1" width="5.475" customWidth="1"/>
    <col min="2" max="2" width="10.475" customWidth="1"/>
    <col min="3" max="3" width="11.625" customWidth="1"/>
    <col min="4" max="4" width="9" style="1"/>
    <col min="5" max="5" width="9.125" customWidth="1"/>
    <col min="6" max="6" width="7.69166666666667" customWidth="1"/>
    <col min="7" max="7" width="24.7083333333333" customWidth="1"/>
    <col min="8" max="8" width="5.66666666666667" style="1" customWidth="1"/>
    <col min="9" max="9" width="5.19166666666667" style="1" customWidth="1"/>
    <col min="10" max="10" width="30.625" customWidth="1"/>
    <col min="11" max="11" width="6" customWidth="1"/>
  </cols>
  <sheetData>
    <row r="1" ht="15" spans="1:1">
      <c r="A1" s="2" t="s">
        <v>38</v>
      </c>
    </row>
    <row r="2" ht="27" customHeight="1" spans="1:11">
      <c r="A2" s="3" t="s">
        <v>39</v>
      </c>
      <c r="B2" s="3"/>
      <c r="C2" s="3"/>
      <c r="D2" s="3"/>
      <c r="E2" s="3"/>
      <c r="F2" s="3"/>
      <c r="G2" s="3"/>
      <c r="H2" s="3"/>
      <c r="I2" s="3"/>
      <c r="J2" s="3"/>
      <c r="K2" s="3"/>
    </row>
    <row r="3" ht="17" customHeight="1" spans="1:11">
      <c r="A3" s="4" t="s">
        <v>3</v>
      </c>
      <c r="B3" s="4" t="s">
        <v>5</v>
      </c>
      <c r="C3" s="5" t="s">
        <v>4</v>
      </c>
      <c r="D3" s="4" t="s">
        <v>40</v>
      </c>
      <c r="E3" s="4" t="s">
        <v>41</v>
      </c>
      <c r="F3" s="4" t="s">
        <v>42</v>
      </c>
      <c r="G3" s="6" t="s">
        <v>43</v>
      </c>
      <c r="H3" s="4" t="s">
        <v>44</v>
      </c>
      <c r="I3" s="4"/>
      <c r="J3" s="18" t="s">
        <v>45</v>
      </c>
      <c r="K3" s="4" t="s">
        <v>8</v>
      </c>
    </row>
    <row r="4" ht="17" customHeight="1" spans="1:11">
      <c r="A4" s="4"/>
      <c r="B4" s="4"/>
      <c r="C4" s="7"/>
      <c r="D4" s="4"/>
      <c r="E4" s="4"/>
      <c r="F4" s="4"/>
      <c r="G4" s="6"/>
      <c r="H4" s="4"/>
      <c r="I4" s="4"/>
      <c r="J4" s="18"/>
      <c r="K4" s="4"/>
    </row>
    <row r="5" ht="17" customHeight="1" spans="1:11">
      <c r="A5" s="5"/>
      <c r="B5" s="5"/>
      <c r="C5" s="7"/>
      <c r="D5" s="5"/>
      <c r="E5" s="5"/>
      <c r="F5" s="5"/>
      <c r="G5" s="8"/>
      <c r="H5" s="5" t="s">
        <v>7</v>
      </c>
      <c r="I5" s="5" t="s">
        <v>46</v>
      </c>
      <c r="J5" s="19"/>
      <c r="K5" s="5"/>
    </row>
    <row r="6" ht="62" customHeight="1" spans="1:11">
      <c r="A6" s="9">
        <v>1</v>
      </c>
      <c r="B6" s="9" t="s">
        <v>47</v>
      </c>
      <c r="C6" s="9" t="s">
        <v>34</v>
      </c>
      <c r="D6" s="9" t="s">
        <v>34</v>
      </c>
      <c r="E6" s="9" t="s">
        <v>48</v>
      </c>
      <c r="F6" s="9" t="s">
        <v>49</v>
      </c>
      <c r="G6" s="10" t="s">
        <v>50</v>
      </c>
      <c r="H6" s="9">
        <v>40</v>
      </c>
      <c r="I6" s="9">
        <v>40</v>
      </c>
      <c r="J6" s="10" t="s">
        <v>51</v>
      </c>
      <c r="K6" s="20" t="s">
        <v>52</v>
      </c>
    </row>
    <row r="7" ht="110" customHeight="1" spans="1:11">
      <c r="A7" s="9">
        <v>2</v>
      </c>
      <c r="B7" s="9" t="s">
        <v>10</v>
      </c>
      <c r="C7" s="9" t="s">
        <v>9</v>
      </c>
      <c r="D7" s="9" t="s">
        <v>53</v>
      </c>
      <c r="E7" s="9" t="s">
        <v>54</v>
      </c>
      <c r="F7" s="9" t="s">
        <v>55</v>
      </c>
      <c r="G7" s="11" t="s">
        <v>56</v>
      </c>
      <c r="H7" s="9">
        <v>30</v>
      </c>
      <c r="I7" s="9">
        <v>30</v>
      </c>
      <c r="J7" s="10" t="s">
        <v>57</v>
      </c>
      <c r="K7" s="20" t="s">
        <v>52</v>
      </c>
    </row>
    <row r="8" ht="172" customHeight="1" spans="1:11">
      <c r="A8" s="9">
        <v>3</v>
      </c>
      <c r="B8" s="9" t="s">
        <v>37</v>
      </c>
      <c r="C8" s="9" t="s">
        <v>36</v>
      </c>
      <c r="D8" s="9" t="s">
        <v>36</v>
      </c>
      <c r="E8" s="9" t="s">
        <v>58</v>
      </c>
      <c r="F8" s="9" t="s">
        <v>59</v>
      </c>
      <c r="G8" s="11" t="s">
        <v>60</v>
      </c>
      <c r="H8" s="9">
        <v>38.1</v>
      </c>
      <c r="I8" s="9">
        <v>38.1</v>
      </c>
      <c r="J8" s="21" t="s">
        <v>61</v>
      </c>
      <c r="K8" s="20" t="s">
        <v>52</v>
      </c>
    </row>
    <row r="9" ht="73" customHeight="1" spans="1:11">
      <c r="A9" s="9">
        <v>4</v>
      </c>
      <c r="B9" s="12" t="s">
        <v>29</v>
      </c>
      <c r="C9" s="9" t="s">
        <v>28</v>
      </c>
      <c r="D9" s="9" t="s">
        <v>62</v>
      </c>
      <c r="E9" s="9" t="s">
        <v>63</v>
      </c>
      <c r="F9" s="9" t="s">
        <v>64</v>
      </c>
      <c r="G9" s="10" t="s">
        <v>65</v>
      </c>
      <c r="H9" s="9">
        <v>275</v>
      </c>
      <c r="I9" s="9">
        <v>275</v>
      </c>
      <c r="J9" s="10" t="s">
        <v>66</v>
      </c>
      <c r="K9" s="20" t="s">
        <v>52</v>
      </c>
    </row>
    <row r="10" ht="99" customHeight="1" spans="1:11">
      <c r="A10" s="9">
        <v>5</v>
      </c>
      <c r="B10" s="9" t="s">
        <v>67</v>
      </c>
      <c r="C10" s="9" t="s">
        <v>9</v>
      </c>
      <c r="D10" s="12" t="s">
        <v>49</v>
      </c>
      <c r="E10" s="9" t="s">
        <v>68</v>
      </c>
      <c r="F10" s="9" t="s">
        <v>49</v>
      </c>
      <c r="G10" s="10" t="s">
        <v>69</v>
      </c>
      <c r="H10" s="13">
        <v>147.6</v>
      </c>
      <c r="I10" s="13">
        <v>147.6</v>
      </c>
      <c r="J10" s="10" t="s">
        <v>70</v>
      </c>
      <c r="K10" s="20" t="s">
        <v>71</v>
      </c>
    </row>
    <row r="11" ht="17" customHeight="1" spans="1:11">
      <c r="A11" s="9">
        <v>6</v>
      </c>
      <c r="B11" s="9" t="s">
        <v>72</v>
      </c>
      <c r="C11" s="9" t="s">
        <v>9</v>
      </c>
      <c r="D11" s="12" t="s">
        <v>73</v>
      </c>
      <c r="E11" s="9" t="s">
        <v>74</v>
      </c>
      <c r="F11" s="12" t="s">
        <v>73</v>
      </c>
      <c r="G11" s="10" t="s">
        <v>75</v>
      </c>
      <c r="H11" s="9">
        <v>242.4</v>
      </c>
      <c r="I11" s="15">
        <v>22.4</v>
      </c>
      <c r="J11" s="10" t="s">
        <v>76</v>
      </c>
      <c r="K11" s="20" t="s">
        <v>71</v>
      </c>
    </row>
    <row r="12" ht="17" customHeight="1" spans="1:11">
      <c r="A12" s="9"/>
      <c r="B12" s="9"/>
      <c r="C12" s="9"/>
      <c r="D12" s="12" t="s">
        <v>77</v>
      </c>
      <c r="E12" s="9"/>
      <c r="F12" s="12" t="s">
        <v>77</v>
      </c>
      <c r="G12" s="10"/>
      <c r="H12" s="9"/>
      <c r="I12" s="15">
        <v>26</v>
      </c>
      <c r="J12" s="10"/>
      <c r="K12" s="20"/>
    </row>
    <row r="13" ht="17" customHeight="1" spans="1:11">
      <c r="A13" s="9"/>
      <c r="B13" s="9"/>
      <c r="C13" s="9"/>
      <c r="D13" s="12" t="s">
        <v>64</v>
      </c>
      <c r="E13" s="9"/>
      <c r="F13" s="12" t="s">
        <v>64</v>
      </c>
      <c r="G13" s="10"/>
      <c r="H13" s="9"/>
      <c r="I13" s="15">
        <v>45</v>
      </c>
      <c r="J13" s="10"/>
      <c r="K13" s="20"/>
    </row>
    <row r="14" ht="17" customHeight="1" spans="1:11">
      <c r="A14" s="9"/>
      <c r="B14" s="9"/>
      <c r="C14" s="9"/>
      <c r="D14" s="12" t="s">
        <v>78</v>
      </c>
      <c r="E14" s="9"/>
      <c r="F14" s="12" t="s">
        <v>78</v>
      </c>
      <c r="G14" s="10"/>
      <c r="H14" s="9"/>
      <c r="I14" s="15">
        <v>38</v>
      </c>
      <c r="J14" s="10"/>
      <c r="K14" s="20"/>
    </row>
    <row r="15" ht="17" customHeight="1" spans="1:11">
      <c r="A15" s="9"/>
      <c r="B15" s="9"/>
      <c r="C15" s="9"/>
      <c r="D15" s="12" t="s">
        <v>79</v>
      </c>
      <c r="E15" s="9"/>
      <c r="F15" s="12" t="s">
        <v>79</v>
      </c>
      <c r="G15" s="10"/>
      <c r="H15" s="9"/>
      <c r="I15" s="15">
        <v>16</v>
      </c>
      <c r="J15" s="10"/>
      <c r="K15" s="20"/>
    </row>
    <row r="16" ht="17" customHeight="1" spans="1:11">
      <c r="A16" s="9"/>
      <c r="B16" s="9"/>
      <c r="C16" s="9"/>
      <c r="D16" s="12" t="s">
        <v>80</v>
      </c>
      <c r="E16" s="9"/>
      <c r="F16" s="12" t="s">
        <v>80</v>
      </c>
      <c r="G16" s="10"/>
      <c r="H16" s="9"/>
      <c r="I16" s="15">
        <v>49</v>
      </c>
      <c r="J16" s="10"/>
      <c r="K16" s="20"/>
    </row>
    <row r="17" ht="17" customHeight="1" spans="1:11">
      <c r="A17" s="9"/>
      <c r="B17" s="9"/>
      <c r="C17" s="9"/>
      <c r="D17" s="12" t="s">
        <v>81</v>
      </c>
      <c r="E17" s="9"/>
      <c r="F17" s="12" t="s">
        <v>81</v>
      </c>
      <c r="G17" s="10"/>
      <c r="H17" s="9"/>
      <c r="I17" s="15">
        <v>29</v>
      </c>
      <c r="J17" s="10"/>
      <c r="K17" s="20"/>
    </row>
    <row r="18" ht="17" customHeight="1" spans="1:11">
      <c r="A18" s="9"/>
      <c r="B18" s="9"/>
      <c r="C18" s="9"/>
      <c r="D18" s="12" t="s">
        <v>82</v>
      </c>
      <c r="E18" s="9"/>
      <c r="F18" s="12" t="s">
        <v>82</v>
      </c>
      <c r="G18" s="10"/>
      <c r="H18" s="9"/>
      <c r="I18" s="15">
        <v>17</v>
      </c>
      <c r="J18" s="10"/>
      <c r="K18" s="20"/>
    </row>
    <row r="19" ht="96" customHeight="1" spans="1:11">
      <c r="A19" s="9">
        <v>7</v>
      </c>
      <c r="B19" s="9" t="s">
        <v>13</v>
      </c>
      <c r="C19" s="9" t="s">
        <v>9</v>
      </c>
      <c r="D19" s="12" t="s">
        <v>83</v>
      </c>
      <c r="E19" s="9" t="s">
        <v>74</v>
      </c>
      <c r="F19" s="12" t="s">
        <v>49</v>
      </c>
      <c r="G19" s="10" t="s">
        <v>84</v>
      </c>
      <c r="H19" s="9">
        <v>5</v>
      </c>
      <c r="I19" s="9">
        <v>5</v>
      </c>
      <c r="J19" s="10" t="s">
        <v>85</v>
      </c>
      <c r="K19" s="20" t="s">
        <v>71</v>
      </c>
    </row>
    <row r="20" ht="77" customHeight="1" spans="1:11">
      <c r="A20" s="9">
        <v>8</v>
      </c>
      <c r="B20" s="9" t="s">
        <v>86</v>
      </c>
      <c r="C20" s="9" t="s">
        <v>28</v>
      </c>
      <c r="D20" s="12" t="s">
        <v>87</v>
      </c>
      <c r="E20" s="9" t="s">
        <v>63</v>
      </c>
      <c r="F20" s="12" t="s">
        <v>88</v>
      </c>
      <c r="G20" s="10" t="s">
        <v>89</v>
      </c>
      <c r="H20" s="9">
        <v>70</v>
      </c>
      <c r="I20" s="9">
        <v>70</v>
      </c>
      <c r="J20" s="10" t="s">
        <v>90</v>
      </c>
      <c r="K20" s="20" t="s">
        <v>71</v>
      </c>
    </row>
    <row r="21" ht="77" customHeight="1" spans="1:11">
      <c r="A21" s="9">
        <v>9</v>
      </c>
      <c r="B21" s="9" t="s">
        <v>91</v>
      </c>
      <c r="C21" s="9" t="s">
        <v>9</v>
      </c>
      <c r="D21" s="12" t="s">
        <v>87</v>
      </c>
      <c r="E21" s="9" t="s">
        <v>74</v>
      </c>
      <c r="F21" s="12" t="s">
        <v>92</v>
      </c>
      <c r="G21" s="10" t="s">
        <v>93</v>
      </c>
      <c r="H21" s="9">
        <v>53</v>
      </c>
      <c r="I21" s="9">
        <v>53</v>
      </c>
      <c r="J21" s="10" t="s">
        <v>94</v>
      </c>
      <c r="K21" s="20" t="s">
        <v>52</v>
      </c>
    </row>
    <row r="22" ht="54" customHeight="1" spans="1:11">
      <c r="A22" s="9">
        <v>10</v>
      </c>
      <c r="B22" s="9" t="s">
        <v>15</v>
      </c>
      <c r="C22" s="9" t="s">
        <v>9</v>
      </c>
      <c r="D22" s="12" t="s">
        <v>78</v>
      </c>
      <c r="E22" s="9" t="s">
        <v>74</v>
      </c>
      <c r="F22" s="14" t="s">
        <v>95</v>
      </c>
      <c r="G22" s="11" t="s">
        <v>96</v>
      </c>
      <c r="H22" s="9">
        <v>10</v>
      </c>
      <c r="I22" s="14">
        <v>10</v>
      </c>
      <c r="J22" s="11" t="s">
        <v>97</v>
      </c>
      <c r="K22" s="20" t="s">
        <v>52</v>
      </c>
    </row>
    <row r="23" ht="81" customHeight="1" spans="1:11">
      <c r="A23" s="9">
        <v>11</v>
      </c>
      <c r="B23" s="9" t="s">
        <v>16</v>
      </c>
      <c r="C23" s="9" t="s">
        <v>9</v>
      </c>
      <c r="D23" s="12" t="s">
        <v>78</v>
      </c>
      <c r="E23" s="9" t="s">
        <v>74</v>
      </c>
      <c r="F23" s="14" t="s">
        <v>95</v>
      </c>
      <c r="G23" s="11" t="s">
        <v>98</v>
      </c>
      <c r="H23" s="9">
        <v>50</v>
      </c>
      <c r="I23" s="14">
        <v>50</v>
      </c>
      <c r="J23" s="11" t="s">
        <v>99</v>
      </c>
      <c r="K23" s="20" t="s">
        <v>71</v>
      </c>
    </row>
    <row r="24" ht="96" customHeight="1" spans="1:11">
      <c r="A24" s="9">
        <v>12</v>
      </c>
      <c r="B24" s="15" t="s">
        <v>100</v>
      </c>
      <c r="C24" s="15" t="s">
        <v>9</v>
      </c>
      <c r="D24" s="9" t="s">
        <v>81</v>
      </c>
      <c r="E24" s="9" t="s">
        <v>74</v>
      </c>
      <c r="F24" s="15" t="s">
        <v>101</v>
      </c>
      <c r="G24" s="15" t="s">
        <v>102</v>
      </c>
      <c r="H24" s="9">
        <v>63</v>
      </c>
      <c r="I24" s="9">
        <v>63</v>
      </c>
      <c r="J24" s="11" t="s">
        <v>103</v>
      </c>
      <c r="K24" s="20" t="s">
        <v>52</v>
      </c>
    </row>
    <row r="25" ht="122" customHeight="1" spans="1:11">
      <c r="A25" s="9">
        <v>13</v>
      </c>
      <c r="B25" s="15" t="s">
        <v>104</v>
      </c>
      <c r="C25" s="15" t="s">
        <v>9</v>
      </c>
      <c r="D25" s="9" t="s">
        <v>81</v>
      </c>
      <c r="E25" s="9" t="s">
        <v>105</v>
      </c>
      <c r="F25" s="15" t="s">
        <v>106</v>
      </c>
      <c r="G25" s="15" t="s">
        <v>107</v>
      </c>
      <c r="H25" s="9">
        <v>95</v>
      </c>
      <c r="I25" s="9">
        <v>95</v>
      </c>
      <c r="J25" s="15" t="s">
        <v>108</v>
      </c>
      <c r="K25" s="20" t="s">
        <v>71</v>
      </c>
    </row>
    <row r="26" ht="129" customHeight="1" spans="1:11">
      <c r="A26" s="9">
        <v>14</v>
      </c>
      <c r="B26" s="15" t="s">
        <v>109</v>
      </c>
      <c r="C26" s="15" t="s">
        <v>9</v>
      </c>
      <c r="D26" s="9" t="s">
        <v>79</v>
      </c>
      <c r="E26" s="9" t="s">
        <v>74</v>
      </c>
      <c r="F26" s="15" t="s">
        <v>110</v>
      </c>
      <c r="G26" s="15" t="s">
        <v>111</v>
      </c>
      <c r="H26" s="9">
        <v>47</v>
      </c>
      <c r="I26" s="9">
        <v>47</v>
      </c>
      <c r="J26" s="11" t="s">
        <v>112</v>
      </c>
      <c r="K26" s="20" t="s">
        <v>71</v>
      </c>
    </row>
    <row r="27" ht="87" customHeight="1" spans="1:11">
      <c r="A27" s="9">
        <v>15</v>
      </c>
      <c r="B27" s="15" t="s">
        <v>113</v>
      </c>
      <c r="C27" s="15" t="s">
        <v>9</v>
      </c>
      <c r="D27" s="9" t="s">
        <v>64</v>
      </c>
      <c r="E27" s="9" t="s">
        <v>74</v>
      </c>
      <c r="F27" s="15" t="s">
        <v>114</v>
      </c>
      <c r="G27" s="15" t="s">
        <v>115</v>
      </c>
      <c r="H27" s="9">
        <v>98.8</v>
      </c>
      <c r="I27" s="9">
        <v>98.8</v>
      </c>
      <c r="J27" s="11" t="s">
        <v>116</v>
      </c>
      <c r="K27" s="20" t="s">
        <v>71</v>
      </c>
    </row>
    <row r="28" ht="91" customHeight="1" spans="1:11">
      <c r="A28" s="9">
        <v>16</v>
      </c>
      <c r="B28" s="15" t="s">
        <v>117</v>
      </c>
      <c r="C28" s="15" t="s">
        <v>9</v>
      </c>
      <c r="D28" s="9" t="s">
        <v>64</v>
      </c>
      <c r="E28" s="9" t="s">
        <v>118</v>
      </c>
      <c r="F28" s="15" t="s">
        <v>114</v>
      </c>
      <c r="G28" s="15" t="s">
        <v>119</v>
      </c>
      <c r="H28" s="9">
        <v>5</v>
      </c>
      <c r="I28" s="9">
        <v>5</v>
      </c>
      <c r="J28" s="11" t="s">
        <v>120</v>
      </c>
      <c r="K28" s="20" t="s">
        <v>52</v>
      </c>
    </row>
    <row r="29" ht="83" customHeight="1" spans="1:11">
      <c r="A29" s="9">
        <v>17</v>
      </c>
      <c r="B29" s="15" t="s">
        <v>22</v>
      </c>
      <c r="C29" s="15" t="s">
        <v>9</v>
      </c>
      <c r="D29" s="9" t="s">
        <v>77</v>
      </c>
      <c r="E29" s="15" t="s">
        <v>74</v>
      </c>
      <c r="F29" s="15" t="s">
        <v>121</v>
      </c>
      <c r="G29" s="15" t="s">
        <v>122</v>
      </c>
      <c r="H29" s="9">
        <v>32</v>
      </c>
      <c r="I29" s="9">
        <v>32</v>
      </c>
      <c r="J29" s="22" t="s">
        <v>123</v>
      </c>
      <c r="K29" s="20" t="s">
        <v>71</v>
      </c>
    </row>
    <row r="30" ht="107" customHeight="1" spans="1:11">
      <c r="A30" s="9">
        <v>18</v>
      </c>
      <c r="B30" s="15" t="s">
        <v>23</v>
      </c>
      <c r="C30" s="15" t="s">
        <v>9</v>
      </c>
      <c r="D30" s="9" t="s">
        <v>77</v>
      </c>
      <c r="E30" s="15" t="s">
        <v>74</v>
      </c>
      <c r="F30" s="15" t="s">
        <v>124</v>
      </c>
      <c r="G30" s="15" t="s">
        <v>125</v>
      </c>
      <c r="H30" s="9">
        <v>30</v>
      </c>
      <c r="I30" s="9">
        <v>30</v>
      </c>
      <c r="J30" s="23" t="s">
        <v>126</v>
      </c>
      <c r="K30" s="20" t="s">
        <v>52</v>
      </c>
    </row>
    <row r="31" ht="109" customHeight="1" spans="1:11">
      <c r="A31" s="9">
        <v>19</v>
      </c>
      <c r="B31" s="9" t="s">
        <v>127</v>
      </c>
      <c r="C31" s="15" t="s">
        <v>9</v>
      </c>
      <c r="D31" s="12" t="s">
        <v>73</v>
      </c>
      <c r="E31" s="9" t="s">
        <v>74</v>
      </c>
      <c r="F31" s="14" t="s">
        <v>128</v>
      </c>
      <c r="G31" s="11" t="s">
        <v>129</v>
      </c>
      <c r="H31" s="9">
        <v>29.1</v>
      </c>
      <c r="I31" s="9">
        <v>29.1</v>
      </c>
      <c r="J31" s="11" t="s">
        <v>130</v>
      </c>
      <c r="K31" s="20" t="s">
        <v>71</v>
      </c>
    </row>
    <row r="32" ht="81" spans="1:11">
      <c r="A32" s="9">
        <v>20</v>
      </c>
      <c r="B32" s="9" t="s">
        <v>25</v>
      </c>
      <c r="C32" s="15" t="s">
        <v>9</v>
      </c>
      <c r="D32" s="12" t="s">
        <v>73</v>
      </c>
      <c r="E32" s="9" t="s">
        <v>74</v>
      </c>
      <c r="F32" s="14" t="s">
        <v>128</v>
      </c>
      <c r="G32" s="11" t="s">
        <v>131</v>
      </c>
      <c r="H32" s="9">
        <v>21</v>
      </c>
      <c r="I32" s="9">
        <v>21</v>
      </c>
      <c r="J32" s="11" t="s">
        <v>132</v>
      </c>
      <c r="K32" s="24" t="s">
        <v>133</v>
      </c>
    </row>
    <row r="33" ht="57" customHeight="1" spans="1:11">
      <c r="A33" s="9">
        <v>21</v>
      </c>
      <c r="B33" s="15" t="s">
        <v>134</v>
      </c>
      <c r="C33" s="15" t="s">
        <v>9</v>
      </c>
      <c r="D33" s="9" t="s">
        <v>82</v>
      </c>
      <c r="E33" s="9" t="s">
        <v>105</v>
      </c>
      <c r="F33" s="15" t="s">
        <v>135</v>
      </c>
      <c r="G33" s="15" t="s">
        <v>136</v>
      </c>
      <c r="H33" s="9">
        <v>48</v>
      </c>
      <c r="I33" s="9">
        <v>48</v>
      </c>
      <c r="J33" s="15" t="s">
        <v>137</v>
      </c>
      <c r="K33" s="20" t="s">
        <v>71</v>
      </c>
    </row>
    <row r="34" ht="65" customHeight="1" spans="1:11">
      <c r="A34" s="9">
        <v>22</v>
      </c>
      <c r="B34" s="9" t="s">
        <v>32</v>
      </c>
      <c r="C34" s="15" t="s">
        <v>31</v>
      </c>
      <c r="D34" s="9" t="s">
        <v>82</v>
      </c>
      <c r="E34" s="9" t="s">
        <v>138</v>
      </c>
      <c r="F34" s="9" t="s">
        <v>82</v>
      </c>
      <c r="G34" s="9" t="s">
        <v>139</v>
      </c>
      <c r="H34" s="9">
        <v>31</v>
      </c>
      <c r="I34" s="9">
        <v>31</v>
      </c>
      <c r="J34" s="11" t="s">
        <v>140</v>
      </c>
      <c r="K34" s="20" t="s">
        <v>52</v>
      </c>
    </row>
    <row r="35" ht="98" customHeight="1" spans="1:11">
      <c r="A35" s="9">
        <v>23</v>
      </c>
      <c r="B35" s="9" t="s">
        <v>33</v>
      </c>
      <c r="C35" s="15" t="s">
        <v>31</v>
      </c>
      <c r="D35" s="9" t="s">
        <v>73</v>
      </c>
      <c r="E35" s="9" t="s">
        <v>138</v>
      </c>
      <c r="F35" s="9" t="s">
        <v>73</v>
      </c>
      <c r="G35" s="9" t="s">
        <v>141</v>
      </c>
      <c r="H35" s="9">
        <v>35</v>
      </c>
      <c r="I35" s="9">
        <v>35</v>
      </c>
      <c r="J35" s="11" t="s">
        <v>142</v>
      </c>
      <c r="K35" s="20" t="s">
        <v>52</v>
      </c>
    </row>
    <row r="36" ht="58" customHeight="1" spans="1:11">
      <c r="A36" s="9">
        <v>24</v>
      </c>
      <c r="B36" s="9" t="s">
        <v>27</v>
      </c>
      <c r="C36" s="15" t="s">
        <v>9</v>
      </c>
      <c r="D36" s="9" t="s">
        <v>9</v>
      </c>
      <c r="E36" s="9" t="s">
        <v>143</v>
      </c>
      <c r="F36" s="9" t="s">
        <v>49</v>
      </c>
      <c r="G36" s="9" t="s">
        <v>144</v>
      </c>
      <c r="H36" s="9">
        <v>7</v>
      </c>
      <c r="I36" s="9">
        <v>7</v>
      </c>
      <c r="J36" s="11" t="s">
        <v>145</v>
      </c>
      <c r="K36" s="20" t="s">
        <v>52</v>
      </c>
    </row>
    <row r="37" ht="30.95" customHeight="1" spans="1:11">
      <c r="A37" s="16" t="s">
        <v>146</v>
      </c>
      <c r="B37" s="16"/>
      <c r="C37" s="16"/>
      <c r="D37" s="16"/>
      <c r="E37" s="16"/>
      <c r="F37" s="16"/>
      <c r="G37" s="17"/>
      <c r="H37" s="17">
        <f>SUM(H6:H36)</f>
        <v>1503</v>
      </c>
      <c r="I37" s="17">
        <f>SUM(I6:I36)</f>
        <v>1503</v>
      </c>
      <c r="J37" s="17"/>
      <c r="K37" s="25"/>
    </row>
  </sheetData>
  <autoFilter ref="A1:K37"/>
  <mergeCells count="20">
    <mergeCell ref="A2:K2"/>
    <mergeCell ref="A37:F37"/>
    <mergeCell ref="A3:A5"/>
    <mergeCell ref="A11:A18"/>
    <mergeCell ref="B3:B5"/>
    <mergeCell ref="B11:B18"/>
    <mergeCell ref="C3:C5"/>
    <mergeCell ref="C11:C18"/>
    <mergeCell ref="D3:D5"/>
    <mergeCell ref="E3:E5"/>
    <mergeCell ref="E11:E18"/>
    <mergeCell ref="F3:F5"/>
    <mergeCell ref="G3:G5"/>
    <mergeCell ref="G11:G18"/>
    <mergeCell ref="H11:H18"/>
    <mergeCell ref="J3:J5"/>
    <mergeCell ref="J11:J18"/>
    <mergeCell ref="K3:K5"/>
    <mergeCell ref="K11:K18"/>
    <mergeCell ref="H3:I4"/>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gyb1</cp:lastModifiedBy>
  <dcterms:created xsi:type="dcterms:W3CDTF">2015-06-05T18:17:00Z</dcterms:created>
  <dcterms:modified xsi:type="dcterms:W3CDTF">2021-12-28T02:59:29Z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